
<file path=[Content_Types].xml><?xml version="1.0" encoding="utf-8"?>
<Types xmlns="http://schemas.openxmlformats.org/package/2006/content-types">
  <Default Extension="png" ContentType="image/p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824" activeTab="2"/>
  </bookViews>
  <sheets>
    <sheet name="Titanic-Dataset" sheetId="1" r:id="rId1"/>
    <sheet name="pivot table" sheetId="2" r:id="rId2"/>
    <sheet name="Dashboard" sheetId="4" r:id="rId3"/>
    <sheet name="Sheet7" sheetId="5" r:id="rId4"/>
  </sheets>
  <definedNames>
    <definedName name="_xlnm._FilterDatabase" localSheetId="0" hidden="1">'Titanic-Dataset'!$A$1:$L$892</definedName>
    <definedName name="Slicer_Survived">#N/A</definedName>
    <definedName name="Slicer_Sex">#N/A</definedName>
    <definedName name="Slicer_Age">#N/A</definedName>
  </definedNames>
  <calcPr calcId="191029"/>
  <pivotCaches>
    <pivotCache cacheId="0" r:id="rId5"/>
    <pivotCache cacheId="1" r:id="rId6"/>
    <pivotCache cacheId="2" r:id="rId7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<sst xmlns="http://schemas.openxmlformats.org/spreadsheetml/2006/main" count="4753" uniqueCount="1748">
  <si>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</si>
  <si>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</si>
  <si>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</si>
  <si>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</si>
  <si>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</si>
  <si>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</si>
  <si>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</si>
  <si>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</si>
  <si>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</si>
  <si>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</si>
  <si>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</si>
  <si>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</si>
  <si>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Family status</t>
  </si>
  <si>
    <t>cb</t>
  </si>
  <si>
    <t>tic</t>
  </si>
  <si>
    <t>Braund, Mr. Owen Harris</t>
  </si>
  <si>
    <t>Male</t>
  </si>
  <si>
    <t>(16-30)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</si>
  <si>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</si>
  <si>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</si>
  <si>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</si>
  <si>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</si>
  <si>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</si>
  <si>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</si>
  <si>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</si>
  <si>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</si>
  <si>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</si>
  <si>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</si>
  <si>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</si>
  <si>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</si>
  <si>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</si>
  <si>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</si>
  <si>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</si>
  <si>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</si>
  <si>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</si>
  <si>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</si>
  <si>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</si>
  <si>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</si>
  <si>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</si>
  <si>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</si>
  <si>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</si>
  <si>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</si>
  <si>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</si>
  <si>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(31-50)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</si>
  <si>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</si>
  <si>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</si>
  <si>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</si>
  <si>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</si>
  <si>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</si>
  <si>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</si>
  <si>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</si>
  <si>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</si>
  <si>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</si>
  <si>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</si>
  <si>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</si>
  <si>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</si>
  <si>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</si>
  <si>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</si>
  <si>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</si>
  <si>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</si>
  <si>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</si>
  <si>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</si>
  <si>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</si>
  <si>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</si>
  <si>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</si>
  <si>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</si>
  <si>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</si>
  <si>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</si>
  <si>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</si>
  <si>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</si>
  <si>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</si>
  <si>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</si>
  <si>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</si>
  <si>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(1-15)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</si>
  <si>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</si>
  <si>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</si>
  <si>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</si>
  <si>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</si>
  <si>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</si>
  <si>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</si>
  <si>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</si>
  <si>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</si>
  <si>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</si>
  <si>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</si>
  <si>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</si>
  <si>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</si>
  <si>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</si>
  <si>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</si>
  <si>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</si>
  <si>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</si>
  <si>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</si>
  <si>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</si>
  <si>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</si>
  <si>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</si>
  <si>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</si>
  <si>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</si>
  <si>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</si>
  <si>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</si>
  <si>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51+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</si>
  <si>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</si>
  <si>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</si>
  <si>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</si>
  <si>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</si>
  <si>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</si>
  <si>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</si>
  <si>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</si>
  <si>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</si>
  <si>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</si>
  <si>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</si>
  <si>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</si>
  <si>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</si>
  <si>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</si>
  <si>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</si>
  <si>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</si>
  <si>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</si>
  <si>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</si>
  <si>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</si>
  <si>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</si>
  <si>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</si>
  <si>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</si>
  <si>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</si>
  <si>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</si>
  <si>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</si>
  <si>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</si>
  <si>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</si>
  <si>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</si>
  <si>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</si>
  <si>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</si>
  <si>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</si>
  <si>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</si>
  <si>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</si>
  <si>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</si>
  <si>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</si>
  <si>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</si>
  <si>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</si>
  <si>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</si>
  <si>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</si>
  <si>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</si>
  <si>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</si>
  <si>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</si>
  <si>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</si>
  <si>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</si>
  <si>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</si>
  <si>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</si>
  <si>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</si>
  <si>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</si>
  <si>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</si>
  <si>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</si>
  <si>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</si>
  <si>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</si>
  <si>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</si>
  <si>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</si>
  <si>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</si>
  <si>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</si>
  <si>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</si>
  <si>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</si>
  <si>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</si>
  <si>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</si>
  <si>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</si>
  <si>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</si>
  <si>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</si>
  <si>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</si>
  <si>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</si>
  <si>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</si>
  <si>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</si>
  <si>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</si>
  <si>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</si>
  <si>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</si>
  <si>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</si>
  <si>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</si>
  <si>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</si>
  <si>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</si>
  <si>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</si>
  <si>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</si>
  <si>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</si>
  <si>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</si>
  <si>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</si>
  <si>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</si>
  <si>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</si>
  <si>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</si>
  <si>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</si>
  <si>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</si>
  <si>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</si>
  <si>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</si>
  <si>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</si>
  <si>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</si>
  <si>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</si>
  <si>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</si>
  <si>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</si>
  <si>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</si>
  <si>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</si>
  <si>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</si>
  <si>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</si>
  <si>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</si>
  <si>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</si>
  <si>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</si>
  <si>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</si>
  <si>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</si>
  <si>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</si>
  <si>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</si>
  <si>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</si>
  <si>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</si>
  <si>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</si>
  <si>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</si>
  <si>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</si>
  <si>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</si>
  <si>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</si>
  <si>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</si>
  <si>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</si>
  <si>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</si>
  <si>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</si>
  <si>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</si>
  <si>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</si>
  <si>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</si>
  <si>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</si>
  <si>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</si>
  <si>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</si>
  <si>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</si>
  <si>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</si>
  <si>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</si>
  <si>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</si>
  <si>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</si>
  <si>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</si>
  <si>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</si>
  <si>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</si>
  <si>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</si>
  <si>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</si>
  <si>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</si>
  <si>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</si>
  <si>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</si>
  <si>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</si>
  <si>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</si>
  <si>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</si>
  <si>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</si>
  <si>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</si>
  <si>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</si>
  <si>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</si>
  <si>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</si>
  <si>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</si>
  <si>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</si>
  <si>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</si>
  <si>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</si>
  <si>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</si>
  <si>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</si>
  <si>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</si>
  <si>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</si>
  <si>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</si>
  <si>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</si>
  <si>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</si>
  <si>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</si>
  <si>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</si>
  <si>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</si>
  <si>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</si>
  <si>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</si>
  <si>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</si>
  <si>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</si>
  <si>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</si>
  <si>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</si>
  <si>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</si>
  <si>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</si>
  <si>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</si>
  <si>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</si>
  <si>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</si>
  <si>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</si>
  <si>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</si>
  <si>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</si>
  <si>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</si>
  <si>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</si>
  <si>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</si>
  <si>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</si>
  <si>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</si>
  <si>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</si>
  <si>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</si>
  <si>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</si>
  <si>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</si>
  <si>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</si>
  <si>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</si>
  <si>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</si>
  <si>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</si>
  <si>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</si>
  <si>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</si>
  <si>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</si>
  <si>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</si>
  <si>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</si>
  <si>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</si>
  <si>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</si>
  <si>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</si>
  <si>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</si>
  <si>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</si>
  <si>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</si>
  <si>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</si>
  <si>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</si>
  <si>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</si>
  <si>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</si>
  <si>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</si>
  <si>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</si>
  <si>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</si>
  <si>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</si>
  <si>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</si>
  <si>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</si>
  <si>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</si>
  <si>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</si>
  <si>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</si>
  <si>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</si>
  <si>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</si>
  <si>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</si>
  <si>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</si>
  <si>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</si>
  <si>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</si>
  <si>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</si>
  <si>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</si>
  <si>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</si>
  <si>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</si>
  <si>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</si>
  <si>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</si>
  <si>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</si>
  <si>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</si>
  <si>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</si>
  <si>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</si>
  <si>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</si>
  <si>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</si>
  <si>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</si>
  <si>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</si>
  <si>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</si>
  <si>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</si>
  <si>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</si>
  <si>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</si>
  <si>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</si>
  <si>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</si>
  <si>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</si>
  <si>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</si>
  <si>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</si>
  <si>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</si>
  <si>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</si>
  <si>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</si>
  <si>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</si>
  <si>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</si>
  <si>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</si>
  <si>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</si>
  <si>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</si>
  <si>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</si>
  <si>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</si>
  <si>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</si>
  <si>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</si>
  <si>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</si>
  <si>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</si>
  <si>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</si>
  <si>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</si>
  <si>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</si>
  <si>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</si>
  <si>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</si>
  <si>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</si>
  <si>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</si>
  <si>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</si>
  <si>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</si>
  <si>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</si>
  <si>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</si>
  <si>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</si>
  <si>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</si>
  <si>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</si>
  <si>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</si>
  <si>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</si>
  <si>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</si>
  <si>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</si>
  <si>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</si>
  <si>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</si>
  <si>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</si>
  <si>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</si>
  <si>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</si>
  <si>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</si>
  <si>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</si>
  <si>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</si>
  <si>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</si>
  <si>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</si>
  <si>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</si>
  <si>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</si>
  <si>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</si>
  <si>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</si>
  <si>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</si>
  <si>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</si>
  <si>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</si>
  <si>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</si>
  <si>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</si>
  <si>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</si>
  <si>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</si>
  <si>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</si>
  <si>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</si>
  <si>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</si>
  <si>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</si>
  <si>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</si>
  <si>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</si>
  <si>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</si>
  <si>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</si>
  <si>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</si>
  <si>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</si>
  <si>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</si>
  <si>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</si>
  <si>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</si>
  <si>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</si>
  <si>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</si>
  <si>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</si>
  <si>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</si>
  <si>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</si>
  <si>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</si>
  <si>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</si>
  <si>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</si>
  <si>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</si>
  <si>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</si>
  <si>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</si>
  <si>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</si>
  <si>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</si>
  <si>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</si>
  <si>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</si>
  <si>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</si>
  <si>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</si>
  <si>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</si>
  <si>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</si>
  <si>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</si>
  <si>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</si>
  <si>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</si>
  <si>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</si>
  <si>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</si>
  <si>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</si>
  <si>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</si>
  <si>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</si>
  <si>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</si>
  <si>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</si>
  <si>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</si>
  <si>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</si>
  <si>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</si>
  <si>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</si>
  <si>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</si>
  <si>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</si>
  <si>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</si>
  <si>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</si>
  <si>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</si>
  <si>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</si>
  <si>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</si>
  <si>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</si>
  <si>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</si>
  <si>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</si>
  <si>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</si>
  <si>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</si>
  <si>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</si>
  <si>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</si>
  <si>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</si>
  <si>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</si>
  <si>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</si>
  <si>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</si>
  <si>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</si>
  <si>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</si>
  <si>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</si>
  <si>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</si>
  <si>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</si>
  <si>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</si>
  <si>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</si>
  <si>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</si>
  <si>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</si>
  <si>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</si>
  <si>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</si>
  <si>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</si>
  <si>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</si>
  <si>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</si>
  <si>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</si>
  <si>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</si>
  <si>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</si>
  <si>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</si>
  <si>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</si>
  <si>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</si>
  <si>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</si>
  <si>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</si>
  <si>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</si>
  <si>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</si>
  <si>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</si>
  <si>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</si>
  <si>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</si>
  <si>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</si>
  <si>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</si>
  <si>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</si>
  <si>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</si>
  <si>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</si>
  <si>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</si>
  <si>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</si>
  <si>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</si>
  <si>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</si>
  <si>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</si>
  <si>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</si>
  <si>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</si>
  <si>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</si>
  <si>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</si>
  <si>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</si>
  <si>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</si>
  <si>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</si>
  <si>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</si>
  <si>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</si>
  <si>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</si>
  <si>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</si>
  <si>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</si>
  <si>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</si>
  <si>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</si>
  <si>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</si>
  <si>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</si>
  <si>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</si>
  <si>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</si>
  <si>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</si>
  <si>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</si>
  <si>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</si>
  <si>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</si>
  <si>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</si>
  <si>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</si>
  <si>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</si>
  <si>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</si>
  <si>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</si>
  <si>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</si>
  <si>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</si>
  <si>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</si>
  <si>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</si>
  <si>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</si>
  <si>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</si>
  <si>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</si>
  <si>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</si>
  <si>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</si>
  <si>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</si>
  <si>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</si>
  <si>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</si>
  <si>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</si>
  <si>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</si>
  <si>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</si>
  <si>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</si>
  <si>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</si>
  <si>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</si>
  <si>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</si>
  <si>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</si>
  <si>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</si>
  <si>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</si>
  <si>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</si>
  <si>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</si>
  <si>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</si>
  <si>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</si>
  <si>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</si>
  <si>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</si>
  <si>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</si>
  <si>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</si>
  <si>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</si>
  <si>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</si>
  <si>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</si>
  <si>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</si>
  <si>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</si>
  <si>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</si>
  <si>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</si>
  <si>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</si>
  <si>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</si>
  <si>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</si>
  <si>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</si>
  <si>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</si>
  <si>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</si>
  <si>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</si>
  <si>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</si>
  <si>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</si>
  <si>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</si>
  <si>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</si>
  <si>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</si>
  <si>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</si>
  <si>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</si>
  <si>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</si>
  <si>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</si>
  <si>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</si>
  <si>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</si>
  <si>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</si>
  <si>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</si>
  <si>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</si>
  <si>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</si>
  <si>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</si>
  <si>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</si>
  <si>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</si>
  <si>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</si>
  <si>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</si>
  <si>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</si>
  <si>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</si>
  <si>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</si>
  <si>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</si>
  <si>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</si>
  <si>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</si>
  <si>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</si>
  <si>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</si>
  <si>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</si>
  <si>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</si>
  <si>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</si>
  <si>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</si>
  <si>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</si>
  <si>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</si>
  <si>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</si>
  <si>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</si>
  <si>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</si>
  <si>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</si>
  <si>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</si>
  <si>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</si>
  <si>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</si>
  <si>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</si>
  <si>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</si>
  <si>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</si>
  <si>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</si>
  <si>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</si>
  <si>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</si>
  <si>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</si>
  <si>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</si>
  <si>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</si>
  <si>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</si>
  <si>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</si>
  <si>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</si>
  <si>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</si>
  <si>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</si>
  <si>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</si>
  <si>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</si>
  <si>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</si>
  <si>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</si>
  <si>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</si>
  <si>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</si>
  <si>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</si>
  <si>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</si>
  <si>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</si>
  <si>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</si>
  <si>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</si>
  <si>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</si>
  <si>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</si>
  <si>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</si>
  <si>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</si>
  <si>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</si>
  <si>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</si>
  <si>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</si>
  <si>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</si>
  <si>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</si>
  <si>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</si>
  <si>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</si>
  <si>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</si>
  <si>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</si>
  <si>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</si>
  <si>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</si>
  <si>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</si>
  <si>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</si>
  <si>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</si>
  <si>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</si>
  <si>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</si>
  <si>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</si>
  <si>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</si>
  <si>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</si>
  <si>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</si>
  <si>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</si>
  <si>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</si>
  <si>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</si>
  <si>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</si>
  <si>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</si>
  <si>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</si>
  <si>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</si>
  <si>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</si>
  <si>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</si>
  <si>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</si>
  <si>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</si>
  <si>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</si>
  <si>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</si>
  <si>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</si>
  <si>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</si>
  <si>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</si>
  <si>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</si>
  <si>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</si>
  <si>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</si>
  <si>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</si>
  <si>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</si>
  <si>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</si>
  <si>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</si>
  <si>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</si>
  <si>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</si>
  <si>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</si>
  <si>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</si>
  <si>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</si>
  <si>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</si>
  <si>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</si>
  <si>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</si>
  <si>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</si>
  <si>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</si>
  <si>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</si>
  <si>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</si>
  <si>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</si>
  <si>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</si>
  <si>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</si>
  <si>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</si>
  <si>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</si>
  <si>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</si>
  <si>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</si>
  <si>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</si>
  <si>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</si>
  <si>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</si>
  <si>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</si>
  <si>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</si>
  <si>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</si>
  <si>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</si>
  <si>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</si>
  <si>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</si>
  <si>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</si>
  <si>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</si>
  <si>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</si>
  <si>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</si>
  <si>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</si>
  <si>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</si>
  <si>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</si>
  <si>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</si>
  <si>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</si>
  <si>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</si>
  <si>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</si>
  <si>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</si>
  <si>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</si>
  <si>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</si>
  <si>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</si>
  <si>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</si>
  <si>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</si>
  <si>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</si>
  <si>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</si>
  <si>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</si>
  <si>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</si>
  <si>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</si>
  <si>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</si>
  <si>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</si>
  <si>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</si>
  <si>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</si>
  <si>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</si>
  <si>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</si>
  <si>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</si>
  <si>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</si>
  <si>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</si>
  <si>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</si>
  <si>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</si>
  <si>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</si>
  <si>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</si>
  <si>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</si>
  <si>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</si>
  <si>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</si>
  <si>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</si>
  <si>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</si>
  <si>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</si>
  <si>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</si>
  <si>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</si>
  <si>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</si>
  <si>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</si>
  <si>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</si>
  <si>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</si>
  <si>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</si>
  <si>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</si>
  <si>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</si>
  <si>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</si>
  <si>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</si>
  <si>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</si>
  <si>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</si>
  <si>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</si>
  <si>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</si>
  <si>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</si>
  <si>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</si>
  <si>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</si>
  <si>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</si>
  <si>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</si>
  <si>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</si>
  <si>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</si>
  <si>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</si>
  <si>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</si>
  <si>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</si>
  <si>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</si>
  <si>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</si>
  <si>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</si>
  <si>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</si>
  <si>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</si>
  <si>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</si>
  <si>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</si>
  <si>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</si>
  <si>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</si>
  <si>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</si>
  <si>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</si>
  <si>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</si>
  <si>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</si>
  <si>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</si>
  <si>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</si>
  <si>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</si>
  <si>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</si>
  <si>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</si>
  <si>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</si>
  <si>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</si>
  <si>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</si>
  <si>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</si>
  <si>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</si>
  <si>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</si>
  <si>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</si>
  <si>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</si>
  <si>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</si>
  <si>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</si>
  <si>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</si>
  <si>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</si>
  <si>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</si>
  <si>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</si>
  <si>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</si>
  <si>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</si>
  <si>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</si>
  <si>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</si>
  <si>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</si>
  <si>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</si>
  <si>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</si>
  <si>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</si>
  <si>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</si>
  <si>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</si>
  <si>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</si>
  <si>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</si>
  <si>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</si>
  <si>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</si>
  <si>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</si>
  <si>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</si>
  <si>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</si>
  <si>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</si>
  <si>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</si>
  <si>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</si>
  <si>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</si>
  <si>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</si>
  <si>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</si>
  <si>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</si>
  <si>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</si>
  <si>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</si>
  <si>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</si>
  <si>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</si>
  <si>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</si>
  <si>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</si>
  <si>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</si>
  <si>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</si>
  <si>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</si>
  <si>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</si>
  <si>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</si>
  <si>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</si>
  <si>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</si>
  <si>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</si>
  <si>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</si>
  <si>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</si>
  <si>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</si>
  <si>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</si>
  <si>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</si>
  <si>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</si>
  <si>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</si>
  <si>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</si>
  <si>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</si>
  <si>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</si>
  <si>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</si>
  <si>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</si>
  <si>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</si>
  <si>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</si>
  <si>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</si>
  <si>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</si>
  <si>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</si>
  <si>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</si>
  <si>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</si>
  <si>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</si>
  <si>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</si>
  <si>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</si>
  <si>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</si>
  <si>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</si>
  <si>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</si>
  <si>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</si>
  <si>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</si>
  <si>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</si>
  <si>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</si>
  <si>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</si>
  <si>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</si>
  <si>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</si>
  <si>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</si>
  <si>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</si>
  <si>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</si>
  <si>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</si>
  <si>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</si>
  <si>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</si>
  <si>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</si>
  <si>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</si>
  <si>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</si>
  <si>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</si>
  <si>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</si>
  <si>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</si>
  <si>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</si>
  <si>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</si>
  <si>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</si>
  <si>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</si>
  <si>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</si>
  <si>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</si>
  <si>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</si>
  <si>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</si>
  <si>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</si>
  <si>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</si>
  <si>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</si>
  <si>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</si>
  <si>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</si>
  <si>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</si>
  <si>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</si>
  <si>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</si>
  <si>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</si>
  <si>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</si>
  <si>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</si>
  <si>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</si>
  <si>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</si>
  <si>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</si>
  <si>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</si>
  <si>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</si>
  <si>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</si>
  <si>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</si>
  <si>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</si>
  <si>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</si>
  <si>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</si>
  <si>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</si>
  <si>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</si>
  <si>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</si>
  <si>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</si>
  <si>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</si>
  <si>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</si>
  <si>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</si>
  <si>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</si>
  <si>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</si>
  <si>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</si>
  <si>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</si>
  <si>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</si>
  <si>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</si>
  <si>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</si>
  <si>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</si>
  <si>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</si>
  <si>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</si>
  <si>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</si>
  <si>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</si>
  <si>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</si>
  <si>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</si>
  <si>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</si>
  <si>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</si>
  <si>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</si>
  <si>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</si>
  <si>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</si>
  <si>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</si>
  <si>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</si>
  <si>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</si>
  <si>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</si>
  <si>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</si>
  <si>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</si>
  <si>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</si>
  <si>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</si>
  <si>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</si>
  <si>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</si>
  <si>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</si>
  <si>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</si>
  <si>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</si>
  <si>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</si>
  <si>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</si>
  <si>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</si>
  <si>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</si>
  <si>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</si>
  <si>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</si>
  <si>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</si>
  <si>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</si>
  <si>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</si>
  <si>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</si>
  <si>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</si>
  <si>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</si>
  <si>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</si>
  <si>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</si>
  <si>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</si>
  <si>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</si>
  <si>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</si>
  <si>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</si>
  <si>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</si>
  <si>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</si>
  <si>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</si>
  <si>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</si>
  <si>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</si>
  <si>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</si>
  <si>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</si>
  <si>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</si>
  <si>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</si>
  <si>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</si>
  <si>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</si>
  <si>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</si>
  <si>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</si>
  <si>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</si>
  <si>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</si>
  <si>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</si>
  <si>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</si>
  <si>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</si>
  <si>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</si>
  <si>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</si>
  <si>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</si>
  <si>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</si>
  <si>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</si>
  <si>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</si>
  <si>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</si>
  <si>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</si>
  <si>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</si>
  <si>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</si>
  <si>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</si>
  <si>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</si>
  <si>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</si>
  <si>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</si>
  <si>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</si>
  <si>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</si>
  <si>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</si>
  <si>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</si>
  <si>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</si>
  <si>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</si>
  <si>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</si>
  <si>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</si>
  <si>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</si>
  <si>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</si>
  <si>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</si>
  <si>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</si>
  <si>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</si>
  <si>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</si>
  <si>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</si>
  <si>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</si>
  <si>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</si>
  <si>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</si>
  <si>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</si>
  <si>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</si>
  <si>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</si>
  <si>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</si>
  <si>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</si>
  <si>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</si>
  <si>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</si>
  <si>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</si>
  <si>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</si>
  <si>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</si>
  <si>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</si>
  <si>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</si>
  <si>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</si>
  <si>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</si>
  <si>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</si>
  <si>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</si>
  <si>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</si>
  <si>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</si>
  <si>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</si>
  <si>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</si>
  <si>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</si>
  <si>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</si>
  <si>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</si>
  <si>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</si>
  <si>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</si>
  <si>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</si>
  <si>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</si>
  <si>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</si>
  <si>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</si>
  <si>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</si>
  <si>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</si>
  <si>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</si>
  <si>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</si>
  <si>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</si>
  <si>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</si>
  <si>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</si>
  <si>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</si>
  <si>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</si>
  <si>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</si>
  <si>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</si>
  <si>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</si>
  <si>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</si>
  <si>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</si>
  <si>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</si>
  <si>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</si>
  <si>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</si>
  <si>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</si>
  <si>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</si>
  <si>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</si>
  <si>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</si>
  <si>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</si>
  <si>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</si>
  <si>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</si>
  <si>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</si>
  <si>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</si>
  <si>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</si>
  <si>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</si>
  <si>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</si>
  <si>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</si>
  <si>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</si>
  <si>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</si>
  <si>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</si>
  <si>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</si>
  <si>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</si>
  <si>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</si>
  <si>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</si>
  <si>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</si>
  <si>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</si>
  <si>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</si>
  <si>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</si>
  <si>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</si>
  <si>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</si>
  <si>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</si>
  <si>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</si>
  <si>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</si>
  <si>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</si>
  <si>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</si>
  <si>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</si>
  <si>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</si>
  <si>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</si>
  <si>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</si>
  <si>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</si>
  <si>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</si>
  <si>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</si>
  <si>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</si>
  <si>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</si>
  <si>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</si>
  <si>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</si>
  <si>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</si>
  <si>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</si>
  <si>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</si>
  <si>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</si>
  <si>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</si>
  <si>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</si>
  <si>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</si>
  <si>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</si>
  <si>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</si>
  <si>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</si>
  <si>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</si>
  <si>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</si>
  <si>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</si>
  <si>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</si>
  <si>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</si>
  <si>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</si>
  <si>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</si>
  <si>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</si>
  <si>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</si>
  <si>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</si>
  <si>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</si>
  <si>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</si>
  <si>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</si>
  <si>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</si>
  <si>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</si>
  <si>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</si>
  <si>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</si>
  <si>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</si>
  <si>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</si>
  <si>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</si>
  <si>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</si>
  <si>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</si>
  <si>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</si>
  <si>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</si>
  <si>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</si>
  <si>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</si>
  <si>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</si>
  <si>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</si>
  <si>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</si>
  <si>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</si>
  <si>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</si>
  <si>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</si>
  <si>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</si>
  <si>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</si>
  <si>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</si>
  <si>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</si>
  <si>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</si>
  <si>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</si>
  <si>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</si>
  <si>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</si>
  <si>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</si>
  <si>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</si>
  <si>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</si>
  <si>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</si>
  <si>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</si>
  <si>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</si>
  <si>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</si>
  <si>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</si>
  <si>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</si>
  <si>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</si>
  <si>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</si>
  <si>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</si>
  <si>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</si>
  <si>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</si>
  <si>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</si>
  <si>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</si>
  <si>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</si>
  <si>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</si>
  <si>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</si>
  <si>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</si>
  <si>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</si>
  <si>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</si>
  <si>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</si>
  <si>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</si>
  <si>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</si>
  <si>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</si>
  <si>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</si>
  <si>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</si>
  <si>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</si>
  <si>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</si>
  <si>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</si>
  <si>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</si>
  <si>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</si>
  <si>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</si>
  <si>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</si>
  <si>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</si>
  <si>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</si>
  <si>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</si>
  <si>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</si>
  <si>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</si>
  <si>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</si>
  <si>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</si>
  <si>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</si>
  <si>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</si>
  <si>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</si>
  <si>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</si>
  <si>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</si>
  <si>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</si>
  <si>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</si>
  <si>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</si>
  <si>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</si>
  <si>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</si>
  <si>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</si>
  <si>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</si>
  <si>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</si>
  <si>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</si>
  <si>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</si>
  <si>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</si>
  <si>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</si>
  <si>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</si>
  <si>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</si>
  <si>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</si>
  <si>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</si>
  <si>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</si>
  <si>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</si>
  <si>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</si>
  <si>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</si>
  <si>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</si>
  <si>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</si>
  <si>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</si>
  <si>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</si>
  <si>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</si>
  <si>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</si>
  <si>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</si>
  <si>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</si>
  <si>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</si>
  <si>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</si>
  <si>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</si>
  <si>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</si>
  <si>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</si>
  <si>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</si>
  <si>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</si>
  <si>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</si>
  <si>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</si>
  <si>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</si>
  <si>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</si>
  <si>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</si>
  <si>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</si>
  <si>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</si>
  <si>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</si>
  <si>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</si>
  <si>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</si>
  <si>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</si>
  <si>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</si>
  <si>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</si>
  <si>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</si>
  <si>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</si>
  <si>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</si>
  <si>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</si>
  <si>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</si>
  <si>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</si>
  <si>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</si>
  <si>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</si>
  <si>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</si>
  <si>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</si>
  <si>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</si>
  <si>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</si>
  <si>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</si>
  <si>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</si>
  <si>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</si>
  <si>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</si>
  <si>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</si>
  <si>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</si>
  <si>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</si>
  <si>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</si>
  <si>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</si>
  <si>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</si>
  <si>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</si>
  <si>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</si>
  <si>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</si>
  <si>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</si>
  <si>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</si>
  <si>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</si>
  <si>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</si>
  <si>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</si>
  <si>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</si>
  <si>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</si>
  <si>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</si>
  <si>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</si>
  <si>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</si>
  <si>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</si>
  <si>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</si>
  <si>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</si>
  <si>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</si>
  <si>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</si>
  <si>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</si>
  <si>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</si>
  <si>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</si>
  <si>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</si>
  <si>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</si>
  <si>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</si>
  <si>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</si>
  <si>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</si>
  <si>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</si>
  <si>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</si>
  <si>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</si>
  <si>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</si>
  <si>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</si>
  <si>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</si>
  <si>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</si>
  <si>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</si>
  <si>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</si>
  <si>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</si>
  <si>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</si>
  <si>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</si>
  <si>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</si>
  <si>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</si>
  <si>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</si>
  <si>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</si>
  <si>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</si>
  <si>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</si>
  <si>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</si>
  <si>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</si>
  <si>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</si>
  <si>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</si>
  <si>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</si>
  <si>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</si>
  <si>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</si>
  <si>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</si>
  <si>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</si>
  <si>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</si>
  <si>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</si>
  <si>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</si>
  <si>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</si>
  <si>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</si>
  <si>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</si>
  <si>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</si>
  <si>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</si>
  <si>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</si>
  <si>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</si>
  <si>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</si>
  <si>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</si>
  <si>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</si>
  <si>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</si>
  <si>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</si>
  <si>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</si>
  <si>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</si>
  <si>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</si>
  <si>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</si>
  <si>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</si>
  <si>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</si>
  <si>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</si>
  <si>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</si>
  <si>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</si>
  <si>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</si>
  <si>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</si>
  <si>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</si>
  <si>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</si>
  <si>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</si>
  <si>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</si>
  <si>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</si>
  <si>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</si>
  <si>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</si>
  <si>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</si>
  <si>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</si>
  <si>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</si>
  <si>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</si>
  <si>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</si>
  <si>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</si>
  <si>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</si>
  <si>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</si>
  <si>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</si>
  <si>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</si>
  <si>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</si>
  <si>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</si>
  <si>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</si>
  <si>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</si>
  <si>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</si>
  <si>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</si>
  <si>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</si>
  <si>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</si>
  <si>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</si>
  <si>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</si>
  <si>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</si>
  <si>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</si>
  <si>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</si>
  <si>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</si>
  <si>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</si>
  <si>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</si>
  <si>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</si>
  <si>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</si>
  <si>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</si>
  <si>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</si>
  <si>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</si>
  <si>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</si>
  <si>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</si>
  <si>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</si>
  <si>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</si>
  <si>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</si>
  <si>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</si>
  <si>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</si>
  <si>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</si>
  <si>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</si>
  <si>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</si>
  <si>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</si>
  <si>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</si>
  <si>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</si>
  <si>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</si>
  <si>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</si>
  <si>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</si>
  <si>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</si>
  <si>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</si>
  <si>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</si>
  <si>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</si>
  <si>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</si>
  <si>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</si>
  <si>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</si>
  <si>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</si>
  <si>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</si>
  <si>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</si>
  <si>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</si>
  <si>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</si>
  <si>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</si>
  <si>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</si>
  <si>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</si>
  <si>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</si>
  <si>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</si>
  <si>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</si>
  <si>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</si>
  <si>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</si>
  <si>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</si>
  <si>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</si>
  <si>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</si>
  <si>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</si>
  <si>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</si>
  <si>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</si>
  <si>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</si>
  <si>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</si>
  <si>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</si>
  <si>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</si>
  <si>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</si>
  <si>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</si>
  <si>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</si>
  <si>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</si>
  <si>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</si>
  <si>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</si>
  <si>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</si>
  <si>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</si>
  <si>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</si>
  <si>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</si>
  <si>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</si>
  <si>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</si>
  <si>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</si>
  <si>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</si>
  <si>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</si>
  <si>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</si>
  <si>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</si>
  <si>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</si>
  <si>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</si>
  <si>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</si>
  <si>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</si>
  <si>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</si>
  <si>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</si>
  <si>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</si>
  <si>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</si>
  <si>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</si>
  <si>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</si>
  <si>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</si>
  <si>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</si>
  <si>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</si>
  <si>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</si>
  <si>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</si>
  <si>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</si>
  <si>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</si>
  <si>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</si>
  <si>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</si>
  <si>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</si>
  <si>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</si>
  <si>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</si>
  <si>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</si>
  <si>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</si>
  <si>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</si>
  <si>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</si>
  <si>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</si>
  <si>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</si>
  <si>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</si>
  <si>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</si>
  <si>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</si>
  <si>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</si>
  <si>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</si>
  <si>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</si>
  <si>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</si>
  <si>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</si>
  <si>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</si>
  <si>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</si>
  <si>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</si>
  <si>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</si>
  <si>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</si>
  <si>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</si>
  <si>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</si>
  <si>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</si>
  <si>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</si>
  <si>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</si>
  <si>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</si>
  <si>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</si>
  <si>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</si>
  <si>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</si>
  <si>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</si>
  <si>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</si>
  <si>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</si>
  <si>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</si>
  <si>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</si>
  <si>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</si>
  <si>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</si>
  <si>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</si>
  <si>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</si>
  <si>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</si>
  <si>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</si>
  <si>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</si>
  <si>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</si>
  <si>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</si>
  <si>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</si>
  <si>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</si>
  <si>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</si>
  <si>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</si>
  <si>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</si>
  <si>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</si>
  <si>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</si>
  <si>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</si>
  <si>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</si>
  <si>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</si>
  <si>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</si>
  <si>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</si>
  <si>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</si>
  <si>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</si>
  <si>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</si>
  <si>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</si>
  <si>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</si>
  <si>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</si>
  <si>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</si>
  <si>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</si>
  <si>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</si>
  <si>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</si>
  <si>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</si>
  <si>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</si>
  <si>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</si>
  <si>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</si>
  <si>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</si>
  <si>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</si>
  <si>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</si>
  <si>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</si>
  <si>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</si>
  <si>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</si>
  <si>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</si>
  <si>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</si>
  <si>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</si>
  <si>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</si>
  <si>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</si>
  <si>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</si>
  <si>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</si>
  <si>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</si>
  <si>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</si>
  <si>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</si>
  <si>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</si>
  <si>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</si>
  <si>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</si>
  <si>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</si>
  <si>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</si>
  <si>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</si>
  <si>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</si>
  <si>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</si>
  <si>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</si>
  <si>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</si>
  <si>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</si>
  <si>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</si>
  <si>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</si>
  <si>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</si>
  <si>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</si>
  <si>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</si>
  <si>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</si>
  <si>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</si>
  <si>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</si>
  <si>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</si>
  <si>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</si>
  <si>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</si>
  <si>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</si>
  <si>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</si>
  <si>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</si>
  <si>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</si>
  <si>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</si>
  <si>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</si>
  <si>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</si>
  <si>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</si>
  <si>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</si>
  <si>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</si>
  <si>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</si>
  <si>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</si>
  <si>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</si>
  <si>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</si>
  <si>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</si>
  <si>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</si>
  <si>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</si>
  <si>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</si>
  <si>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</si>
  <si>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</si>
  <si>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</si>
  <si>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</si>
  <si>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</si>
  <si>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</si>
  <si>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</si>
  <si>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</si>
  <si>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</si>
  <si>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</si>
  <si>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</si>
  <si>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</si>
  <si>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</si>
  <si>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</si>
  <si>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</si>
  <si>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</si>
  <si>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</si>
  <si>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</si>
  <si>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</si>
  <si>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</si>
  <si>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</si>
  <si>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</si>
  <si>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</si>
  <si>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</si>
  <si>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</si>
  <si>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</si>
  <si>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</si>
  <si>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</si>
  <si>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</si>
  <si>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</si>
  <si>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</si>
  <si>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</si>
  <si>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</si>
  <si>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</si>
  <si>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</si>
  <si>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</si>
  <si>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</si>
  <si>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</si>
  <si>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</si>
  <si>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</si>
  <si>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</si>
  <si>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</si>
  <si>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</si>
  <si>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</si>
  <si>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</si>
  <si>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</si>
  <si>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</si>
  <si>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</si>
  <si>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</si>
  <si>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</si>
  <si>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</si>
  <si>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</si>
  <si>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</si>
  <si>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</si>
  <si>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</si>
  <si>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</si>
  <si>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</si>
  <si>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</si>
  <si>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</si>
  <si>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</si>
  <si>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</si>
  <si>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</si>
  <si>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</si>
  <si>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</si>
  <si>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</si>
  <si>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</si>
  <si>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</si>
  <si>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</si>
  <si>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</si>
  <si>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</si>
  <si>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</si>
  <si>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</si>
  <si>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</si>
  <si>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</si>
  <si>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</si>
  <si>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</si>
  <si>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</si>
  <si>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</si>
  <si>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</si>
  <si>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</si>
  <si>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</si>
  <si>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</si>
  <si>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</si>
  <si>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</si>
  <si>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</si>
  <si>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</si>
  <si>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</si>
  <si>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</si>
  <si>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</si>
  <si>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</si>
  <si>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</si>
  <si>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</si>
  <si>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</si>
  <si>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</si>
  <si>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</si>
  <si>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</si>
  <si>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</si>
  <si>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</si>
  <si>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</si>
  <si>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</si>
  <si>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</si>
  <si>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</si>
  <si>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</si>
  <si>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</si>
  <si>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</si>
  <si>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</si>
  <si>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</si>
  <si>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</si>
  <si>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</si>
  <si>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</si>
  <si>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</si>
  <si>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</si>
  <si>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</si>
  <si>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</si>
  <si>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</si>
  <si>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</si>
  <si>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</si>
  <si>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</si>
  <si>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</si>
  <si>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</si>
  <si>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</si>
  <si>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</si>
  <si>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</si>
  <si>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</si>
  <si>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</si>
  <si>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</si>
  <si>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</si>
  <si>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</si>
  <si>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</si>
  <si>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</si>
  <si>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</si>
  <si>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</si>
  <si>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</si>
  <si>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</si>
  <si>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</si>
  <si>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</si>
  <si>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</si>
  <si>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</si>
  <si>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</si>
  <si>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</si>
  <si>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</si>
  <si>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</si>
  <si>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</si>
  <si>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</si>
  <si>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</si>
  <si>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</si>
  <si>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</si>
  <si>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</si>
  <si>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Count of PassengerId</t>
  </si>
  <si>
    <t>Grand Total</t>
  </si>
  <si>
    <t>Average of Fare</t>
  </si>
  <si>
    <t>Alone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</si>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</sst>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0.0%"/>
    <numFmt numFmtId="182" formatCode="0.00_);[Red]\(0.00\)"/>
    <numFmt numFmtId="183" formatCode="0_);[Red]\(0\)"/>
  </numFmts>
  <fonts count="22">
    <font>
      <sz val="11"/>
      <color theme="1"/>
      <name val="Calibri"/>
      <charset val="134"/>
      <scheme val="minor"/>
    </font>
    <font>
      <sz val="11"/>
      <color rgb="FF002060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>
      <alignment vertical="center"/>
    </xf>
    <xf numFmtId="183" fontId="2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5">
    <dxf>
      <numFmt numFmtId="10" formatCode="0.00%"/>
    </dxf>
    <dxf>
      <numFmt numFmtId="181" formatCode="0.0%"/>
    </dxf>
    <dxf>
      <numFmt numFmtId="9" formatCode="0%"/>
    </dxf>
    <dxf>
      <numFmt numFmtId="0" formatCode="General"/>
    </dxf>
    <dxf>
      <numFmt numFmtId="0" formatCode="General"/>
    </dxf>
    <dxf>
      <numFmt numFmtId="182" formatCode="0.00_);[Red]\(0.00\)"/>
    </dxf>
    <dxf>
      <numFmt numFmtId="10" formatCode="0.00%"/>
    </dxf>
    <dxf>
      <numFmt numFmtId="181" formatCode="0.0%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2" formatCode="0.00_);[Red]\(0.00\)"/>
    </dxf>
    <dxf>
      <numFmt numFmtId="184" formatCode="0.0_);[Red]\(0.0\)"/>
    </dxf>
    <dxf>
      <numFmt numFmtId="185" formatCode="0.0_);[Red]\(0.0\)"/>
    </dxf>
    <dxf>
      <numFmt numFmtId="183" formatCode="0_);[Red]\(0\)"/>
    </dxf>
    <dxf>
      <numFmt numFmtId="183" formatCode="0_);[Red]\(0\)"/>
    </dxf>
    <dxf>
      <numFmt numFmtId="186" formatCode="0.0000000_ "/>
    </dxf>
    <dxf>
      <numFmt numFmtId="187" formatCode="0.0000000_ "/>
    </dxf>
    <dxf>
      <numFmt numFmtId="188" formatCode="0.000000_ "/>
    </dxf>
    <dxf>
      <numFmt numFmtId="189" formatCode="0.000000_ "/>
    </dxf>
    <dxf>
      <numFmt numFmtId="190" formatCode="0.00000_ "/>
    </dxf>
    <dxf>
      <numFmt numFmtId="191" formatCode="0.00000_ "/>
    </dxf>
    <dxf>
      <numFmt numFmtId="192" formatCode="0.0000_ "/>
    </dxf>
    <dxf>
      <numFmt numFmtId="193" formatCode="0.0000_ "/>
    </dxf>
    <dxf>
      <numFmt numFmtId="194" formatCode="0.000_ "/>
    </dxf>
    <dxf>
      <numFmt numFmtId="195" formatCode="0.000_ "/>
    </dxf>
    <dxf>
      <numFmt numFmtId="196" formatCode="0.00_ "/>
    </dxf>
    <dxf>
      <numFmt numFmtId="197" formatCode="0.00_ "/>
    </dxf>
    <dxf>
      <numFmt numFmtId="198" formatCode="0.0_ "/>
    </dxf>
    <dxf>
      <numFmt numFmtId="199" formatCode="0.0_ "/>
    </dxf>
    <dxf>
      <numFmt numFmtId="180" formatCode="0_ "/>
    </dxf>
    <dxf>
      <numFmt numFmtId="180" formatCode="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  <tableStyle name="PivotStylePreset2_Accent1" table="0" count="10" xr9:uid="{267968C8-6FFD-4C36-ACC1-9EA1FD1885CA}">
      <tableStyleElement type="headerRow" dxfId="84"/>
      <tableStyleElement type="totalRow" dxfId="83"/>
      <tableStyleElement type="firstRowStripe" dxfId="82"/>
      <tableStyleElement type="firstColumnStripe" dxfId="81"/>
      <tableStyleElement type="firstSubtotalRow" dxfId="80"/>
      <tableStyleElement type="secondSubtotalRow" dxfId="79"/>
      <tableStyleElement type="firstRowSubheading" dxfId="78"/>
      <tableStyleElement type="secondRowSubheading" dxfId="77"/>
      <tableStyleElement type="pageFieldLabels" dxfId="76"/>
      <tableStyleElement type="pageFieldValues" dxfId="75"/>
    </tableStyle>
  </tableStyles>
  <colors>
    <mruColors>
      <color rgb="003B3838"/>
      <color rgb="00EA0848"/>
      <color rgb="00F72D6B"/>
      <color rgb="0041A5EE"/>
      <color rgb="00CBFBFB"/>
      <color rgb="007C7FF0"/>
      <color rgb="00ED7D31"/>
      <color rgb="001BE3E5"/>
      <color rgb="00F85C8F"/>
      <color rgb="00FAFA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table!PivotTable18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Age based Survival Distribution</a:t>
            </a:r>
            <a:endParaRPr lang="en-IN" altLang="en-US"/>
          </a:p>
        </c:rich>
      </c:tx>
      <c:layout>
        <c:manualLayout>
          <c:xMode val="edge"/>
          <c:yMode val="edge"/>
          <c:x val="0.258417721518987"/>
          <c:y val="0.026315789473684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819850831899"/>
          <c:y val="0.27943514308084"/>
          <c:w val="0.833666092943201"/>
          <c:h val="0.5665781409601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(16-30)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table'!$A$34:$A$36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table'!$B$34:$B$36</c:f>
              <c:numCache>
                <c:formatCode>General</c:formatCode>
                <c:ptCount val="2"/>
                <c:pt idx="0">
                  <c:v>232</c:v>
                </c:pt>
                <c:pt idx="1">
                  <c:v>35</c:v>
                </c:pt>
              </c:numCache>
            </c:numRef>
          </c:val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(31-50)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table'!$A$34:$A$36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table'!$C$34:$C$36</c:f>
              <c:numCache>
                <c:formatCode>General</c:formatCode>
                <c:ptCount val="2"/>
                <c:pt idx="0">
                  <c:v>157</c:v>
                </c:pt>
                <c:pt idx="1">
                  <c:v>41</c:v>
                </c:pt>
              </c:numCache>
            </c:numRef>
          </c:val>
        </c:ser>
        <c:ser>
          <c:idx val="2"/>
          <c:order val="2"/>
          <c:tx>
            <c:strRef>
              <c:f>'pivot table'!$D$32:$D$33</c:f>
              <c:strCache>
                <c:ptCount val="1"/>
                <c:pt idx="0">
                  <c:v>(1-15)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table'!$A$34:$A$36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table'!$D$34:$D$36</c:f>
              <c:numCache>
                <c:formatCode>General</c:formatCode>
                <c:ptCount val="2"/>
                <c:pt idx="0">
                  <c:v>30</c:v>
                </c:pt>
                <c:pt idx="1">
                  <c:v>26</c:v>
                </c:pt>
              </c:numCache>
            </c:numRef>
          </c:val>
        </c:ser>
        <c:ser>
          <c:idx val="3"/>
          <c:order val="3"/>
          <c:tx>
            <c:strRef>
              <c:f>'pivot table'!$E$32:$E$33</c:f>
              <c:strCache>
                <c:ptCount val="1"/>
                <c:pt idx="0">
                  <c:v>51+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table'!$A$34:$A$36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table'!$E$34:$E$36</c:f>
              <c:numCache>
                <c:formatCode>General</c:formatCode>
                <c:ptCount val="2"/>
                <c:pt idx="0">
                  <c:v>49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893754311"/>
        <c:axId val="144131297"/>
      </c:barChart>
      <c:catAx>
        <c:axId val="893754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131297"/>
        <c:crosses val="autoZero"/>
        <c:auto val="1"/>
        <c:lblAlgn val="ctr"/>
        <c:lblOffset val="100"/>
        <c:noMultiLvlLbl val="0"/>
      </c:catAx>
      <c:valAx>
        <c:axId val="14413129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754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528399311532"/>
          <c:y val="0.103849407783418"/>
          <c:w val="0.238898450946644"/>
          <c:h val="0.24555837563451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table!PivotTable32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Cambria" panose="02040503050406030204" charset="0"/>
                <a:cs typeface="Cambria" panose="02040503050406030204" charset="0"/>
              </a:rPr>
              <a:t>Survival rates across different passenger class</a:t>
            </a:r>
            <a:endParaRPr sz="1200">
              <a:latin typeface="Cambria" panose="02040503050406030204" charset="0"/>
              <a:cs typeface="Cambria" panose="02040503050406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64842454394693"/>
          <c:y val="0.235351801912233"/>
          <c:w val="0.849087893864013"/>
          <c:h val="0.62672223584211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'pivot table'!$I$142:$I$143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table'!$H$144:$H$147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table'!$I$144:$I$147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</c:ser>
        <c:ser>
          <c:idx val="1"/>
          <c:order val="1"/>
          <c:tx>
            <c:strRef>
              <c:f>'pivot table'!$J$142:$J$143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table'!$H$144:$H$147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table'!$J$144:$J$147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138053131"/>
        <c:axId val="24603188"/>
      </c:barChart>
      <c:catAx>
        <c:axId val="1380531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03188"/>
        <c:crosses val="autoZero"/>
        <c:auto val="1"/>
        <c:lblAlgn val="ctr"/>
        <c:lblOffset val="100"/>
        <c:noMultiLvlLbl val="0"/>
      </c:catAx>
      <c:valAx>
        <c:axId val="246031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053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  <a:softEdge rad="3175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table!PivotTable33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ambria" panose="02040503050406030204" charset="0"/>
                <a:ea typeface="Cambria" panose="02040503050406030204" charset="0"/>
                <a:cs typeface="Cambria" panose="02040503050406030204" charset="0"/>
                <a:sym typeface="Cambria" panose="02040503050406030204" charset="0"/>
              </a:defRPr>
            </a:pPr>
            <a:r>
              <a:rPr sz="1200">
                <a:latin typeface="Cambria" panose="02040503050406030204" charset="0"/>
                <a:ea typeface="Cambria" panose="02040503050406030204" charset="0"/>
                <a:cs typeface="Cambria" panose="02040503050406030204" charset="0"/>
                <a:sym typeface="Cambria" panose="02040503050406030204" charset="0"/>
              </a:rPr>
              <a:t>Survival outcome by Embarkation port</a:t>
            </a:r>
            <a:endParaRPr sz="1200">
              <a:latin typeface="Cambria" panose="02040503050406030204" charset="0"/>
              <a:ea typeface="Cambria" panose="02040503050406030204" charset="0"/>
              <a:cs typeface="Cambria" panose="02040503050406030204" charset="0"/>
              <a:sym typeface="Cambria" panose="02040503050406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6842105263158"/>
          <c:y val="0.157638888888889"/>
          <c:w val="0.838421052631579"/>
          <c:h val="0.710972222222222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table'!$B$82:$B$83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15789473684211"/>
                  <c:y val="0.094444444444444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46480429894432"/>
                  <c:y val="0.098611111111111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473684210526316"/>
                  <c:y val="0.0555555555555556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charset="0"/>
                    <a:ea typeface="Cambria" panose="02040503050406030204" charset="0"/>
                    <a:cs typeface="Cambria" panose="02040503050406030204" charset="0"/>
                    <a:sym typeface="Cambria" panose="02040503050406030204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table'!$A$84:$A$87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'pivot table'!$B$84:$B$87</c:f>
              <c:numCache>
                <c:formatCode>General</c:formatCode>
                <c:ptCount val="3"/>
                <c:pt idx="0">
                  <c:v>75</c:v>
                </c:pt>
                <c:pt idx="1">
                  <c:v>47</c:v>
                </c:pt>
                <c:pt idx="2">
                  <c:v>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table'!$C$82:$C$83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3040914775773"/>
                  <c:y val="-0.06763571640462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57441486510631"/>
                  <c:y val="-0.07831504004746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charset="0"/>
                    <a:ea typeface="Cambria" panose="02040503050406030204" charset="0"/>
                    <a:cs typeface="Cambria" panose="02040503050406030204" charset="0"/>
                    <a:sym typeface="Cambria" panose="02040503050406030204" charset="0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table'!$A$84:$A$87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'pivot table'!$C$84:$C$87</c:f>
              <c:numCache>
                <c:formatCode>General</c:formatCode>
                <c:ptCount val="3"/>
                <c:pt idx="0">
                  <c:v>94</c:v>
                </c:pt>
                <c:pt idx="1">
                  <c:v>31</c:v>
                </c:pt>
                <c:pt idx="2">
                  <c:v>217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9961928"/>
        <c:axId val="17873953"/>
      </c:lineChart>
      <c:catAx>
        <c:axId val="26996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charset="0"/>
                <a:ea typeface="Cambria" panose="02040503050406030204" charset="0"/>
                <a:cs typeface="Cambria" panose="02040503050406030204" charset="0"/>
                <a:sym typeface="Cambria" panose="02040503050406030204" charset="0"/>
              </a:defRPr>
            </a:pPr>
          </a:p>
        </c:txPr>
        <c:crossAx val="17873953"/>
        <c:crosses val="autoZero"/>
        <c:auto val="1"/>
        <c:lblAlgn val="ctr"/>
        <c:lblOffset val="100"/>
        <c:noMultiLvlLbl val="0"/>
      </c:catAx>
      <c:valAx>
        <c:axId val="178739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charset="0"/>
                <a:ea typeface="Cambria" panose="02040503050406030204" charset="0"/>
                <a:cs typeface="Cambria" panose="02040503050406030204" charset="0"/>
                <a:sym typeface="Cambria" panose="02040503050406030204" charset="0"/>
              </a:defRPr>
            </a:pPr>
          </a:p>
        </c:txPr>
        <c:crossAx val="2699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charset="0"/>
                <a:ea typeface="Cambria" panose="02040503050406030204" charset="0"/>
                <a:cs typeface="Cambria" panose="02040503050406030204" charset="0"/>
                <a:sym typeface="Cambria" panose="02040503050406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charset="0"/>
              <a:ea typeface="Cambria" panose="02040503050406030204" charset="0"/>
              <a:cs typeface="Cambria" panose="02040503050406030204" charset="0"/>
              <a:sym typeface="Cambria" panose="02040503050406030204" charset="0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  <a:softEdge rad="31750"/>
    </a:effectLst>
  </c:spPr>
  <c:txPr>
    <a:bodyPr/>
    <a:lstStyle/>
    <a:p>
      <a:pPr>
        <a:defRPr lang="en-US" sz="1200">
          <a:latin typeface="Cambria" panose="02040503050406030204" charset="0"/>
          <a:ea typeface="Cambria" panose="02040503050406030204" charset="0"/>
          <a:cs typeface="Cambria" panose="02040503050406030204" charset="0"/>
          <a:sym typeface="Cambria" panose="02040503050406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table!PivotTable34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Cambria" panose="02040503050406030204" charset="0"/>
                <a:cs typeface="Cambria" panose="02040503050406030204" charset="0"/>
              </a:rPr>
              <a:t>Survival Analysis based on Gender and Age</a:t>
            </a:r>
            <a:endParaRPr sz="1200">
              <a:latin typeface="Cambria" panose="02040503050406030204" charset="0"/>
              <a:cs typeface="Cambria" panose="02040503050406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table'!$J$105:$J$106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'pivot table'!$H$107:$I$117</c:f>
              <c:multiLvlStrCache>
                <c:ptCount val="8"/>
                <c:lvl>
                  <c:pt idx="0">
                    <c:v>(1-15)</c:v>
                  </c:pt>
                  <c:pt idx="1">
                    <c:v>(16-30)</c:v>
                  </c:pt>
                  <c:pt idx="2">
                    <c:v>(31-50)</c:v>
                  </c:pt>
                  <c:pt idx="3">
                    <c:v>51+</c:v>
                  </c:pt>
                  <c:pt idx="4">
                    <c:v>(1-15)</c:v>
                  </c:pt>
                  <c:pt idx="5">
                    <c:v>(16-30)</c:v>
                  </c:pt>
                  <c:pt idx="6">
                    <c:v>(31-50)</c:v>
                  </c:pt>
                  <c:pt idx="7">
                    <c:v>51+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'pivot table'!$J$107:$J$117</c:f>
              <c:numCache>
                <c:formatCode>General</c:formatCode>
                <c:ptCount val="8"/>
                <c:pt idx="0">
                  <c:v>14</c:v>
                </c:pt>
                <c:pt idx="1">
                  <c:v>38</c:v>
                </c:pt>
                <c:pt idx="2">
                  <c:v>28</c:v>
                </c:pt>
                <c:pt idx="3">
                  <c:v>1</c:v>
                </c:pt>
                <c:pt idx="4">
                  <c:v>30</c:v>
                </c:pt>
                <c:pt idx="5">
                  <c:v>232</c:v>
                </c:pt>
                <c:pt idx="6">
                  <c:v>157</c:v>
                </c:pt>
                <c:pt idx="7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table'!$K$105:$K$106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'pivot table'!$H$107:$I$117</c:f>
              <c:multiLvlStrCache>
                <c:ptCount val="8"/>
                <c:lvl>
                  <c:pt idx="0">
                    <c:v>(1-15)</c:v>
                  </c:pt>
                  <c:pt idx="1">
                    <c:v>(16-30)</c:v>
                  </c:pt>
                  <c:pt idx="2">
                    <c:v>(31-50)</c:v>
                  </c:pt>
                  <c:pt idx="3">
                    <c:v>51+</c:v>
                  </c:pt>
                  <c:pt idx="4">
                    <c:v>(1-15)</c:v>
                  </c:pt>
                  <c:pt idx="5">
                    <c:v>(16-30)</c:v>
                  </c:pt>
                  <c:pt idx="6">
                    <c:v>(31-50)</c:v>
                  </c:pt>
                  <c:pt idx="7">
                    <c:v>51+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'pivot table'!$K$107:$K$117</c:f>
              <c:numCache>
                <c:formatCode>General</c:formatCode>
                <c:ptCount val="8"/>
                <c:pt idx="0">
                  <c:v>30</c:v>
                </c:pt>
                <c:pt idx="1">
                  <c:v>101</c:v>
                </c:pt>
                <c:pt idx="2">
                  <c:v>85</c:v>
                </c:pt>
                <c:pt idx="3">
                  <c:v>17</c:v>
                </c:pt>
                <c:pt idx="4">
                  <c:v>26</c:v>
                </c:pt>
                <c:pt idx="5">
                  <c:v>35</c:v>
                </c:pt>
                <c:pt idx="6">
                  <c:v>41</c:v>
                </c:pt>
                <c:pt idx="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16848"/>
        <c:axId val="331452015"/>
      </c:lineChart>
      <c:catAx>
        <c:axId val="31291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452015"/>
        <c:crosses val="autoZero"/>
        <c:auto val="1"/>
        <c:lblAlgn val="ctr"/>
        <c:lblOffset val="100"/>
        <c:noMultiLvlLbl val="0"/>
      </c:catAx>
      <c:valAx>
        <c:axId val="331452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91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  <a:softEdge rad="3175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Project.xlsx]Sheet7!PivotTable38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Cambria" panose="02040503050406030204" charset="0"/>
                <a:cs typeface="Cambria" panose="02040503050406030204" charset="0"/>
              </a:rPr>
              <a:t>Survival Rates by Gender</a:t>
            </a:r>
            <a:endParaRPr sz="1200">
              <a:latin typeface="Cambria" panose="02040503050406030204" charset="0"/>
              <a:cs typeface="Cambria" panose="02040503050406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203907203907"/>
          <c:y val="0.176895306859206"/>
          <c:w val="0.836385836385836"/>
          <c:h val="0.585138387484958"/>
        </c:manualLayout>
      </c:layout>
      <c:ofPieChart>
        <c:ofPieType val="pie"/>
        <c:varyColors val="1"/>
        <c:ser>
          <c:idx val="0"/>
          <c:order val="0"/>
          <c:tx>
            <c:strRef>
              <c:f>Sheet7!$C$1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Sheet7!$A$2:$B$8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Sheet7!$C$2:$C$8</c:f>
              <c:numCache>
                <c:formatCode>General</c:formatCode>
                <c:ptCount val="4"/>
                <c:pt idx="0">
                  <c:v>81</c:v>
                </c:pt>
                <c:pt idx="1">
                  <c:v>233</c:v>
                </c:pt>
                <c:pt idx="2">
                  <c:v>468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6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  <a:softEdge rad="3175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Project.xlsx]Sheet7!PivotTable39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Cambria" panose="02040503050406030204" charset="0"/>
                <a:cs typeface="Cambria" panose="02040503050406030204" charset="0"/>
              </a:rPr>
              <a:t>Age based Survival Distribution</a:t>
            </a:r>
            <a:endParaRPr sz="1200">
              <a:latin typeface="Cambria" panose="02040503050406030204" charset="0"/>
              <a:cs typeface="Cambria" panose="02040503050406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Sheet7!$B$16:$B$17</c:f>
              <c:strCache>
                <c:ptCount val="1"/>
                <c:pt idx="0">
                  <c:v>(1-15)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Sheet7!$B$18:$B$20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</c:ser>
        <c:ser>
          <c:idx val="1"/>
          <c:order val="1"/>
          <c:tx>
            <c:strRef>
              <c:f>Sheet7!$C$16:$C$17</c:f>
              <c:strCache>
                <c:ptCount val="1"/>
                <c:pt idx="0">
                  <c:v>(16-30)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Sheet7!$C$18:$C$20</c:f>
              <c:numCache>
                <c:formatCode>General</c:formatCode>
                <c:ptCount val="2"/>
                <c:pt idx="0">
                  <c:v>270</c:v>
                </c:pt>
                <c:pt idx="1">
                  <c:v>136</c:v>
                </c:pt>
              </c:numCache>
            </c:numRef>
          </c:val>
        </c:ser>
        <c:ser>
          <c:idx val="2"/>
          <c:order val="2"/>
          <c:tx>
            <c:strRef>
              <c:f>Sheet7!$D$16:$D$17</c:f>
              <c:strCache>
                <c:ptCount val="1"/>
                <c:pt idx="0">
                  <c:v>(31-50)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Sheet7!$D$18:$D$20</c:f>
              <c:numCache>
                <c:formatCode>General</c:formatCode>
                <c:ptCount val="2"/>
                <c:pt idx="0">
                  <c:v>185</c:v>
                </c:pt>
                <c:pt idx="1">
                  <c:v>126</c:v>
                </c:pt>
              </c:numCache>
            </c:numRef>
          </c:val>
        </c:ser>
        <c:ser>
          <c:idx val="3"/>
          <c:order val="3"/>
          <c:tx>
            <c:strRef>
              <c:f>Sheet7!$E$16:$E$17</c:f>
              <c:strCache>
                <c:ptCount val="1"/>
                <c:pt idx="0">
                  <c:v>51+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Sheet7!$E$18:$E$20</c:f>
              <c:numCache>
                <c:formatCode>General</c:formatCode>
                <c:ptCount val="2"/>
                <c:pt idx="0">
                  <c:v>50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77535594"/>
        <c:axId val="708188472"/>
      </c:barChart>
      <c:catAx>
        <c:axId val="6775355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188472"/>
        <c:crosses val="autoZero"/>
        <c:auto val="1"/>
        <c:lblAlgn val="ctr"/>
        <c:lblOffset val="100"/>
        <c:noMultiLvlLbl val="0"/>
      </c:catAx>
      <c:valAx>
        <c:axId val="708188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5355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  <a:softEdge rad="3175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Project.xlsx]Sheet7!PivotTable40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Cambria" panose="02040503050406030204" charset="0"/>
                <a:cs typeface="Cambria" panose="02040503050406030204" charset="0"/>
              </a:rPr>
              <a:t>Average Fare Analysis</a:t>
            </a:r>
            <a:endParaRPr sz="1200">
              <a:latin typeface="Cambria" panose="02040503050406030204" charset="0"/>
              <a:cs typeface="Cambria" panose="02040503050406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02648171500631"/>
          <c:y val="0.294220665499124"/>
          <c:w val="0.73139974779319"/>
          <c:h val="0.622066549912434"/>
        </c:manualLayout>
      </c:layout>
      <c:pie3DChart>
        <c:varyColors val="1"/>
        <c:ser>
          <c:idx val="0"/>
          <c:order val="0"/>
          <c:tx>
            <c:strRef>
              <c:f>Sheet7!$B$28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>
                <c:manualLayout>
                  <c:x val="-0.241442132948201"/>
                  <c:y val="0.037953070903412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1866483963094"/>
                  <c:y val="-0.19495120378533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Sheet7!$A$29:$A$31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Sheet7!$B$29:$B$31</c:f>
              <c:numCache>
                <c:formatCode>0_ </c:formatCode>
                <c:ptCount val="2"/>
                <c:pt idx="0">
                  <c:v>22.1178868852459</c:v>
                </c:pt>
                <c:pt idx="1">
                  <c:v>48.3954076023392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Project.xlsx]Sheet7!PivotTable1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Cambria" panose="02040503050406030204" charset="0"/>
                <a:cs typeface="Cambria" panose="02040503050406030204" charset="0"/>
              </a:rPr>
              <a:t>Survival rate: Alone vs With Family</a:t>
            </a:r>
            <a:endParaRPr sz="1200">
              <a:latin typeface="Cambria" panose="02040503050406030204" charset="0"/>
              <a:cs typeface="Cambria" panose="02040503050406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Sheet7!$B$42:$B$43</c:f>
              <c:strCache>
                <c:ptCount val="1"/>
                <c:pt idx="0">
                  <c:v>Alone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Sheet7!$A$44:$A$46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Sheet7!$B$44:$B$46</c:f>
              <c:numCache>
                <c:formatCode>General</c:formatCode>
                <c:ptCount val="2"/>
                <c:pt idx="0">
                  <c:v>374</c:v>
                </c:pt>
                <c:pt idx="1">
                  <c:v>163</c:v>
                </c:pt>
              </c:numCache>
            </c:numRef>
          </c:val>
        </c:ser>
        <c:ser>
          <c:idx val="1"/>
          <c:order val="1"/>
          <c:tx>
            <c:strRef>
              <c:f>Sheet7!$C$42:$C$43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Sheet7!$A$44:$A$46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Sheet7!$C$44:$C$46</c:f>
              <c:numCache>
                <c:formatCode>General</c:formatCode>
                <c:ptCount val="2"/>
                <c:pt idx="0">
                  <c:v>175</c:v>
                </c:pt>
                <c:pt idx="1">
                  <c:v>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35164889"/>
        <c:axId val="296097764"/>
      </c:barChart>
      <c:catAx>
        <c:axId val="13516488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097764"/>
        <c:crosses val="autoZero"/>
        <c:auto val="1"/>
        <c:lblAlgn val="ctr"/>
        <c:lblOffset val="100"/>
        <c:noMultiLvlLbl val="0"/>
      </c:catAx>
      <c:valAx>
        <c:axId val="2960977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1648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  <a:softEdge rad="3175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Project.xlsx]Sheet7!PivotTable38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Survival Rates by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Sheet7!$C$1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377361095422017"/>
                  <c:y val="-0.077685806506417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Sheet7!$A$2:$B$8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Sheet7!$C$2:$C$8</c:f>
              <c:numCache>
                <c:formatCode>General</c:formatCode>
                <c:ptCount val="4"/>
                <c:pt idx="0">
                  <c:v>81</c:v>
                </c:pt>
                <c:pt idx="1">
                  <c:v>233</c:v>
                </c:pt>
                <c:pt idx="2">
                  <c:v>468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6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Project.xlsx]Sheet7!PivotTable39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based Survival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Sheet7!$B$16:$B$17</c:f>
              <c:strCache>
                <c:ptCount val="1"/>
                <c:pt idx="0">
                  <c:v>(1-15)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Sheet7!$B$18:$B$20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</c:ser>
        <c:ser>
          <c:idx val="1"/>
          <c:order val="1"/>
          <c:tx>
            <c:strRef>
              <c:f>Sheet7!$C$16:$C$17</c:f>
              <c:strCache>
                <c:ptCount val="1"/>
                <c:pt idx="0">
                  <c:v>(16-30)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Sheet7!$C$18:$C$20</c:f>
              <c:numCache>
                <c:formatCode>General</c:formatCode>
                <c:ptCount val="2"/>
                <c:pt idx="0">
                  <c:v>270</c:v>
                </c:pt>
                <c:pt idx="1">
                  <c:v>136</c:v>
                </c:pt>
              </c:numCache>
            </c:numRef>
          </c:val>
        </c:ser>
        <c:ser>
          <c:idx val="2"/>
          <c:order val="2"/>
          <c:tx>
            <c:strRef>
              <c:f>Sheet7!$D$16:$D$17</c:f>
              <c:strCache>
                <c:ptCount val="1"/>
                <c:pt idx="0">
                  <c:v>(31-50)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Sheet7!$D$18:$D$20</c:f>
              <c:numCache>
                <c:formatCode>General</c:formatCode>
                <c:ptCount val="2"/>
                <c:pt idx="0">
                  <c:v>185</c:v>
                </c:pt>
                <c:pt idx="1">
                  <c:v>126</c:v>
                </c:pt>
              </c:numCache>
            </c:numRef>
          </c:val>
        </c:ser>
        <c:ser>
          <c:idx val="3"/>
          <c:order val="3"/>
          <c:tx>
            <c:strRef>
              <c:f>Sheet7!$E$16:$E$17</c:f>
              <c:strCache>
                <c:ptCount val="1"/>
                <c:pt idx="0">
                  <c:v>51+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Sheet7!$A$18:$A$20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Sheet7!$E$18:$E$20</c:f>
              <c:numCache>
                <c:formatCode>General</c:formatCode>
                <c:ptCount val="2"/>
                <c:pt idx="0">
                  <c:v>50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77535594"/>
        <c:axId val="708188472"/>
      </c:barChart>
      <c:catAx>
        <c:axId val="6775355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188472"/>
        <c:crosses val="autoZero"/>
        <c:auto val="1"/>
        <c:lblAlgn val="ctr"/>
        <c:lblOffset val="100"/>
        <c:noMultiLvlLbl val="0"/>
      </c:catAx>
      <c:valAx>
        <c:axId val="708188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5355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Project.xlsx]Sheet7!PivotTable40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Fare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Sheet7!$B$28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Sheet7!$A$29:$A$31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Sheet7!$B$29:$B$31</c:f>
              <c:numCache>
                <c:formatCode>0_ </c:formatCode>
                <c:ptCount val="2"/>
                <c:pt idx="0">
                  <c:v>22.1178868852459</c:v>
                </c:pt>
                <c:pt idx="1">
                  <c:v>48.3954076023392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table!PivotTable19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080"/>
              <a:t>Survival rates across different passenger class</a:t>
            </a:r>
            <a:endParaRPr lang="en-IN" altLang="en-US" sz="10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5025319019648"/>
          <c:y val="0.17076063018804"/>
          <c:w val="0.575248126392546"/>
          <c:h val="0.622124343554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table'!$A$55:$A$58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table'!$B$55:$B$58</c:f>
              <c:numCache>
                <c:formatCode>0.00_);[Red]\(0.00\)</c:formatCode>
                <c:ptCount val="3"/>
                <c:pt idx="0">
                  <c:v>0.631147540983607</c:v>
                </c:pt>
                <c:pt idx="1">
                  <c:v>0.842592592592593</c:v>
                </c:pt>
                <c:pt idx="2">
                  <c:v>0.864553314121037</c:v>
                </c:pt>
              </c:numCache>
            </c:numRef>
          </c:val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table'!$A$55:$A$58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table'!$C$55:$C$58</c:f>
              <c:numCache>
                <c:formatCode>0.00_);[Red]\(0.00\)</c:formatCode>
                <c:ptCount val="3"/>
                <c:pt idx="0">
                  <c:v>0.368852459016393</c:v>
                </c:pt>
                <c:pt idx="1">
                  <c:v>0.157407407407407</c:v>
                </c:pt>
                <c:pt idx="2">
                  <c:v>0.135446685878963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00203921"/>
        <c:axId val="488519381"/>
      </c:barChart>
      <c:catAx>
        <c:axId val="5002039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19381"/>
        <c:crosses val="autoZero"/>
        <c:auto val="1"/>
        <c:lblAlgn val="ctr"/>
        <c:lblOffset val="100"/>
        <c:noMultiLvlLbl val="0"/>
      </c:catAx>
      <c:valAx>
        <c:axId val="488519381"/>
        <c:scaling>
          <c:orientation val="minMax"/>
        </c:scaling>
        <c:delete val="1"/>
        <c:axPos val="l"/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203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7237188576058"/>
          <c:y val="0.331356937150601"/>
          <c:w val="0.0625"/>
          <c:h val="0.141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table!PivotTable26</c:name>
    <c:fmtId val="1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Survival rate: Alone vs With Family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table'!$C$127:$C$128</c:f>
              <c:strCache>
                <c:ptCount val="1"/>
                <c:pt idx="0">
                  <c:v>Alone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table'!$B$129:$B$131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table'!$C$129:$C$131</c:f>
              <c:numCache>
                <c:formatCode>General</c:formatCode>
                <c:ptCount val="2"/>
                <c:pt idx="0">
                  <c:v>374</c:v>
                </c:pt>
                <c:pt idx="1">
                  <c:v>163</c:v>
                </c:pt>
              </c:numCache>
            </c:numRef>
          </c:val>
        </c:ser>
        <c:ser>
          <c:idx val="1"/>
          <c:order val="1"/>
          <c:tx>
            <c:strRef>
              <c:f>'pivot table'!$D$127:$D$128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table'!$B$129:$B$131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table'!$D$129:$D$131</c:f>
              <c:numCache>
                <c:formatCode>General</c:formatCode>
                <c:ptCount val="2"/>
                <c:pt idx="0">
                  <c:v>175</c:v>
                </c:pt>
                <c:pt idx="1">
                  <c:v>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0"/>
        <c:axId val="331676150"/>
        <c:axId val="498048634"/>
      </c:barChart>
      <c:catAx>
        <c:axId val="33167615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048634"/>
        <c:crosses val="autoZero"/>
        <c:auto val="1"/>
        <c:lblAlgn val="ctr"/>
        <c:lblOffset val="100"/>
        <c:noMultiLvlLbl val="0"/>
      </c:catAx>
      <c:valAx>
        <c:axId val="4980486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676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Project.xlsx]Sheet7!PivotTable1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Cambria" panose="02040503050406030204" charset="0"/>
                <a:cs typeface="Cambria" panose="02040503050406030204" charset="0"/>
              </a:rPr>
              <a:t>Survival rate: Alone vs With Family</a:t>
            </a:r>
            <a:endParaRPr sz="1200">
              <a:latin typeface="Cambria" panose="02040503050406030204" charset="0"/>
              <a:cs typeface="Cambria" panose="02040503050406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Sheet7!$B$42:$B$43</c:f>
              <c:strCache>
                <c:ptCount val="1"/>
                <c:pt idx="0">
                  <c:v>Alone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Sheet7!$A$44:$A$46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Sheet7!$B$44:$B$46</c:f>
              <c:numCache>
                <c:formatCode>General</c:formatCode>
                <c:ptCount val="2"/>
                <c:pt idx="0">
                  <c:v>374</c:v>
                </c:pt>
                <c:pt idx="1">
                  <c:v>163</c:v>
                </c:pt>
              </c:numCache>
            </c:numRef>
          </c:val>
        </c:ser>
        <c:ser>
          <c:idx val="1"/>
          <c:order val="1"/>
          <c:tx>
            <c:strRef>
              <c:f>Sheet7!$C$42:$C$43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Sheet7!$A$44:$A$46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Sheet7!$C$44:$C$46</c:f>
              <c:numCache>
                <c:formatCode>General</c:formatCode>
                <c:ptCount val="2"/>
                <c:pt idx="0">
                  <c:v>175</c:v>
                </c:pt>
                <c:pt idx="1">
                  <c:v>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35164889"/>
        <c:axId val="296097764"/>
      </c:barChart>
      <c:catAx>
        <c:axId val="13516488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097764"/>
        <c:crosses val="autoZero"/>
        <c:auto val="1"/>
        <c:lblAlgn val="ctr"/>
        <c:lblOffset val="100"/>
        <c:noMultiLvlLbl val="0"/>
      </c:catAx>
      <c:valAx>
        <c:axId val="2960977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1648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table!PivotTable20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Fare Analysis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table'!$B$71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38134134750056"/>
                  <c:y val="0.065322733309966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5859050218346"/>
                  <c:y val="-0.23999038711320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table'!$A$72:$A$74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table'!$B$72:$B$74</c:f>
              <c:numCache>
                <c:formatCode>0_);[Red]\(0\)</c:formatCode>
                <c:ptCount val="2"/>
                <c:pt idx="0">
                  <c:v>21.9609929487179</c:v>
                </c:pt>
                <c:pt idx="1">
                  <c:v>40.8214844036697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table!PivotTable26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Survival rate: Alone vs With Family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table'!$C$127:$C$128</c:f>
              <c:strCache>
                <c:ptCount val="1"/>
                <c:pt idx="0">
                  <c:v>Alone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table'!$B$129:$B$131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table'!$C$129:$C$131</c:f>
              <c:numCache>
                <c:formatCode>General</c:formatCode>
                <c:ptCount val="2"/>
                <c:pt idx="0">
                  <c:v>374</c:v>
                </c:pt>
                <c:pt idx="1">
                  <c:v>163</c:v>
                </c:pt>
              </c:numCache>
            </c:numRef>
          </c:val>
        </c:ser>
        <c:ser>
          <c:idx val="1"/>
          <c:order val="1"/>
          <c:tx>
            <c:strRef>
              <c:f>'pivot table'!$D$127:$D$128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table'!$B$129:$B$131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table'!$D$129:$D$131</c:f>
              <c:numCache>
                <c:formatCode>General</c:formatCode>
                <c:ptCount val="2"/>
                <c:pt idx="0">
                  <c:v>175</c:v>
                </c:pt>
                <c:pt idx="1">
                  <c:v>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0"/>
        <c:axId val="331676150"/>
        <c:axId val="498048634"/>
      </c:barChart>
      <c:catAx>
        <c:axId val="33167615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048634"/>
        <c:crosses val="autoZero"/>
        <c:auto val="1"/>
        <c:lblAlgn val="ctr"/>
        <c:lblOffset val="100"/>
        <c:noMultiLvlLbl val="0"/>
      </c:catAx>
      <c:valAx>
        <c:axId val="4980486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676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BE3E5"/>
            </a:solidFill>
          </c:spPr>
          <c:explosion val="0"/>
          <c:dPt>
            <c:idx val="0"/>
            <c:bubble3D val="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1BE3E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724304538799414"/>
                  <c:y val="0.1523045386911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8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Dubai Medium" panose="020B0603030403030204" charset="0"/>
                        <a:cs typeface="Dubai Medium" panose="020B0603030403030204" charset="0"/>
                      </a:rPr>
                      <a:t>38</a:t>
                    </a:r>
                    <a:r>
                      <a:rPr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Dubai Medium" panose="020B0603030403030204" charset="0"/>
                        <a:cs typeface="Dubai Medium" panose="020B0603030403030204" charset="0"/>
                      </a:rPr>
                      <a:t>%</a:t>
                    </a:r>
                    <a:endParaRPr sz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Dubai Medium" panose="020B0603030403030204" charset="0"/>
                      <a:cs typeface="Dubai Medium" panose="020B0603030403030204" charset="0"/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930697901415"/>
                      <c:h val="0.18963296844816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table'!$B$2:$B$4</c:f>
              <c:numCache>
                <c:formatCode>General</c:formatCode>
                <c:ptCount val="2"/>
                <c:pt idx="0">
                  <c:v>468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0 110","0 111","0 112","0 113","0 116","0 117","0 122","0 124","0 130","0 135","0 149","0 160","0 174","0 177","0 198","0 199","0 211","0 214","0 218","0 219","0 220","0 222","0 229","0 230","0 231","0 233","0 234","0 236","0 237","0 239","0 243","0 244","0 248","0 250","0 262","0 263","0 264","0 265","0 266","0 267","0 268","0 269","0 270","0 281","0 282","0 284","0 286","0 290","0 291","0 297","0 310","0 312","0 315","0 323","0 324","0 330","0 334","0 335","0 336","0 341","0 342","0 343","0 345","0 346","0 347","0 348","0 349","0 350","0 352","0 358","0 362","0 363","0 364","0 365","0 367","0 368","0 369","0 370","0 371","0 372","0 373","0 374","0 376","0 382","0 383","0 384","0 392","0 394","0 413","0 457","0 546","0 572","0 653","0 656","0 693","0 695","0 726","0 753","0 754","0 755","0 847","0 A./","0 A.5","0 A/4","0 A/5","0 A/S","0 A4.","0 C 4","0 C 7","0 C.A","0 CA ","0 CA.","0 F.C","0 Fa ","0 LIN","0 P/P","0 PC ","0 PP ","0 S.C","0 S.O","0 S.P","0 SC/","0 SCO","0 SOT","0 STO","0 W./","0 W.E","0 W/C","0 WE/","1 110","1 111","1 112","1 113","1 117","1 118","1 119","1 127","1 132","1 135","1 143","1 160","1 169","1 174","1 198","1 199","1 200","1 220","1 223","1 226","1 228","1 230","1 231","1 234","1 236","1 237","1 240","1 241","1 243","1 244","1 248","1 250","1 262","1 263","1 264","1 265","1 266","1 267","1 268","1 269","1 270","1 272","1 278","1 282","1 285","1 290","1 291","1 292","1 297","1 310","1 312","1 314","1 315","1 330","1 335","1 336","1 342","1 343","1 345","1 347","1 349","1 350","1 352","1 358","1 363","1 364","1 367","1 368","1 369","1 370","1 371","1 376","1 382","1 386","1 392","1 413","1 653","1 759","1 923","1 A/5","1 C 1","1 C 7","1 C.A","1 CA.","1 F.C","1 LIN","1 P/P","1 PC ","1 PP ","1 S.C","1 S.W","1 SC ","1 SC/","1 SO/","1 SOT","1 STO","1 SW/","1 W./","1 WE/"}</c:f>
              <c:strCache>
                <c:ptCount val="228"/>
                <c:pt idx="0">
                  <c:v>0 110</c:v>
                </c:pt>
                <c:pt idx="1">
                  <c:v>0 111</c:v>
                </c:pt>
                <c:pt idx="2">
                  <c:v>0 112</c:v>
                </c:pt>
                <c:pt idx="3">
                  <c:v>0 113</c:v>
                </c:pt>
                <c:pt idx="4">
                  <c:v>0 116</c:v>
                </c:pt>
                <c:pt idx="5">
                  <c:v>0 117</c:v>
                </c:pt>
                <c:pt idx="6">
                  <c:v>0 122</c:v>
                </c:pt>
                <c:pt idx="7">
                  <c:v>0 124</c:v>
                </c:pt>
                <c:pt idx="8">
                  <c:v>0 130</c:v>
                </c:pt>
                <c:pt idx="9">
                  <c:v>0 135</c:v>
                </c:pt>
                <c:pt idx="10">
                  <c:v>0 149</c:v>
                </c:pt>
                <c:pt idx="11">
                  <c:v>0 160</c:v>
                </c:pt>
                <c:pt idx="12">
                  <c:v>0 174</c:v>
                </c:pt>
                <c:pt idx="13">
                  <c:v>0 177</c:v>
                </c:pt>
                <c:pt idx="14">
                  <c:v>0 198</c:v>
                </c:pt>
                <c:pt idx="15">
                  <c:v>0 199</c:v>
                </c:pt>
                <c:pt idx="16">
                  <c:v>0 211</c:v>
                </c:pt>
                <c:pt idx="17">
                  <c:v>0 214</c:v>
                </c:pt>
                <c:pt idx="18">
                  <c:v>0 218</c:v>
                </c:pt>
                <c:pt idx="19">
                  <c:v>0 219</c:v>
                </c:pt>
                <c:pt idx="20">
                  <c:v>0 220</c:v>
                </c:pt>
                <c:pt idx="21">
                  <c:v>0 222</c:v>
                </c:pt>
                <c:pt idx="22">
                  <c:v>0 229</c:v>
                </c:pt>
                <c:pt idx="23">
                  <c:v>0 230</c:v>
                </c:pt>
                <c:pt idx="24">
                  <c:v>0 231</c:v>
                </c:pt>
                <c:pt idx="25">
                  <c:v>0 233</c:v>
                </c:pt>
                <c:pt idx="26">
                  <c:v>0 234</c:v>
                </c:pt>
                <c:pt idx="27">
                  <c:v>0 236</c:v>
                </c:pt>
                <c:pt idx="28">
                  <c:v>0 237</c:v>
                </c:pt>
                <c:pt idx="29">
                  <c:v>0 239</c:v>
                </c:pt>
                <c:pt idx="30">
                  <c:v>0 243</c:v>
                </c:pt>
                <c:pt idx="31">
                  <c:v>0 244</c:v>
                </c:pt>
                <c:pt idx="32">
                  <c:v>0 248</c:v>
                </c:pt>
                <c:pt idx="33">
                  <c:v>0 250</c:v>
                </c:pt>
                <c:pt idx="34">
                  <c:v>0 262</c:v>
                </c:pt>
                <c:pt idx="35">
                  <c:v>0 263</c:v>
                </c:pt>
                <c:pt idx="36">
                  <c:v>0 264</c:v>
                </c:pt>
                <c:pt idx="37">
                  <c:v>0 265</c:v>
                </c:pt>
                <c:pt idx="38">
                  <c:v>0 266</c:v>
                </c:pt>
                <c:pt idx="39">
                  <c:v>0 267</c:v>
                </c:pt>
                <c:pt idx="40">
                  <c:v>0 268</c:v>
                </c:pt>
                <c:pt idx="41">
                  <c:v>0 269</c:v>
                </c:pt>
                <c:pt idx="42">
                  <c:v>0 270</c:v>
                </c:pt>
                <c:pt idx="43">
                  <c:v>0 281</c:v>
                </c:pt>
                <c:pt idx="44">
                  <c:v>0 282</c:v>
                </c:pt>
                <c:pt idx="45">
                  <c:v>0 284</c:v>
                </c:pt>
                <c:pt idx="46">
                  <c:v>0 286</c:v>
                </c:pt>
                <c:pt idx="47">
                  <c:v>0 290</c:v>
                </c:pt>
                <c:pt idx="48">
                  <c:v>0 291</c:v>
                </c:pt>
                <c:pt idx="49">
                  <c:v>0 297</c:v>
                </c:pt>
                <c:pt idx="50">
                  <c:v>0 310</c:v>
                </c:pt>
                <c:pt idx="51">
                  <c:v>0 312</c:v>
                </c:pt>
                <c:pt idx="52">
                  <c:v>0 315</c:v>
                </c:pt>
                <c:pt idx="53">
                  <c:v>0 323</c:v>
                </c:pt>
                <c:pt idx="54">
                  <c:v>0 324</c:v>
                </c:pt>
                <c:pt idx="55">
                  <c:v>0 330</c:v>
                </c:pt>
                <c:pt idx="56">
                  <c:v>0 334</c:v>
                </c:pt>
                <c:pt idx="57">
                  <c:v>0 335</c:v>
                </c:pt>
                <c:pt idx="58">
                  <c:v>0 336</c:v>
                </c:pt>
                <c:pt idx="59">
                  <c:v>0 341</c:v>
                </c:pt>
                <c:pt idx="60">
                  <c:v>0 342</c:v>
                </c:pt>
                <c:pt idx="61">
                  <c:v>0 343</c:v>
                </c:pt>
                <c:pt idx="62">
                  <c:v>0 345</c:v>
                </c:pt>
                <c:pt idx="63">
                  <c:v>0 346</c:v>
                </c:pt>
                <c:pt idx="64">
                  <c:v>0 347</c:v>
                </c:pt>
                <c:pt idx="65">
                  <c:v>0 348</c:v>
                </c:pt>
                <c:pt idx="66">
                  <c:v>0 349</c:v>
                </c:pt>
                <c:pt idx="67">
                  <c:v>0 350</c:v>
                </c:pt>
                <c:pt idx="68">
                  <c:v>0 352</c:v>
                </c:pt>
                <c:pt idx="69">
                  <c:v>0 358</c:v>
                </c:pt>
                <c:pt idx="70">
                  <c:v>0 362</c:v>
                </c:pt>
                <c:pt idx="71">
                  <c:v>0 363</c:v>
                </c:pt>
                <c:pt idx="72">
                  <c:v>0 364</c:v>
                </c:pt>
                <c:pt idx="73">
                  <c:v>0 365</c:v>
                </c:pt>
                <c:pt idx="74">
                  <c:v>0 367</c:v>
                </c:pt>
                <c:pt idx="75">
                  <c:v>0 368</c:v>
                </c:pt>
                <c:pt idx="76">
                  <c:v>0 369</c:v>
                </c:pt>
                <c:pt idx="77">
                  <c:v>0 370</c:v>
                </c:pt>
                <c:pt idx="78">
                  <c:v>0 371</c:v>
                </c:pt>
                <c:pt idx="79">
                  <c:v>0 372</c:v>
                </c:pt>
                <c:pt idx="80">
                  <c:v>0 373</c:v>
                </c:pt>
                <c:pt idx="81">
                  <c:v>0 374</c:v>
                </c:pt>
                <c:pt idx="82">
                  <c:v>0 376</c:v>
                </c:pt>
                <c:pt idx="83">
                  <c:v>0 382</c:v>
                </c:pt>
                <c:pt idx="84">
                  <c:v>0 383</c:v>
                </c:pt>
                <c:pt idx="85">
                  <c:v>0 384</c:v>
                </c:pt>
                <c:pt idx="86">
                  <c:v>0 392</c:v>
                </c:pt>
                <c:pt idx="87">
                  <c:v>0 394</c:v>
                </c:pt>
                <c:pt idx="88">
                  <c:v>0 413</c:v>
                </c:pt>
                <c:pt idx="89">
                  <c:v>0 457</c:v>
                </c:pt>
                <c:pt idx="90">
                  <c:v>0 546</c:v>
                </c:pt>
                <c:pt idx="91">
                  <c:v>0 572</c:v>
                </c:pt>
                <c:pt idx="92">
                  <c:v>0 653</c:v>
                </c:pt>
                <c:pt idx="93">
                  <c:v>0 656</c:v>
                </c:pt>
                <c:pt idx="94">
                  <c:v>0 693</c:v>
                </c:pt>
                <c:pt idx="95">
                  <c:v>0 695</c:v>
                </c:pt>
                <c:pt idx="96">
                  <c:v>0 726</c:v>
                </c:pt>
                <c:pt idx="97">
                  <c:v>0 753</c:v>
                </c:pt>
                <c:pt idx="98">
                  <c:v>0 754</c:v>
                </c:pt>
                <c:pt idx="99">
                  <c:v>0 755</c:v>
                </c:pt>
                <c:pt idx="100">
                  <c:v>0 847</c:v>
                </c:pt>
                <c:pt idx="101">
                  <c:v>0 A./</c:v>
                </c:pt>
                <c:pt idx="102">
                  <c:v>0 A.5</c:v>
                </c:pt>
                <c:pt idx="103">
                  <c:v>0 A/4</c:v>
                </c:pt>
                <c:pt idx="104">
                  <c:v>0 A/5</c:v>
                </c:pt>
                <c:pt idx="105">
                  <c:v>0 A/S</c:v>
                </c:pt>
                <c:pt idx="106">
                  <c:v>0 A4.</c:v>
                </c:pt>
                <c:pt idx="107">
                  <c:v>0 C 4</c:v>
                </c:pt>
                <c:pt idx="108">
                  <c:v>0 C 7</c:v>
                </c:pt>
                <c:pt idx="109">
                  <c:v>0 C.A</c:v>
                </c:pt>
                <c:pt idx="110">
                  <c:v>0 CA </c:v>
                </c:pt>
                <c:pt idx="111">
                  <c:v>0 CA.</c:v>
                </c:pt>
                <c:pt idx="112">
                  <c:v>0 F.C</c:v>
                </c:pt>
                <c:pt idx="113">
                  <c:v>0 Fa </c:v>
                </c:pt>
                <c:pt idx="114">
                  <c:v>0 LIN</c:v>
                </c:pt>
                <c:pt idx="115">
                  <c:v>0 P/P</c:v>
                </c:pt>
                <c:pt idx="116">
                  <c:v>0 PC </c:v>
                </c:pt>
                <c:pt idx="117">
                  <c:v>0 PP </c:v>
                </c:pt>
                <c:pt idx="118">
                  <c:v>0 S.C</c:v>
                </c:pt>
                <c:pt idx="119">
                  <c:v>0 S.O</c:v>
                </c:pt>
                <c:pt idx="120">
                  <c:v>0 S.P</c:v>
                </c:pt>
                <c:pt idx="121">
                  <c:v>0 SC/</c:v>
                </c:pt>
                <c:pt idx="122">
                  <c:v>0 SCO</c:v>
                </c:pt>
                <c:pt idx="123">
                  <c:v>0 SOT</c:v>
                </c:pt>
                <c:pt idx="124">
                  <c:v>0 STO</c:v>
                </c:pt>
                <c:pt idx="125">
                  <c:v>0 W./</c:v>
                </c:pt>
                <c:pt idx="126">
                  <c:v>0 W.E</c:v>
                </c:pt>
                <c:pt idx="127">
                  <c:v>0 W/C</c:v>
                </c:pt>
                <c:pt idx="128">
                  <c:v>0 WE/</c:v>
                </c:pt>
                <c:pt idx="129">
                  <c:v>1 110</c:v>
                </c:pt>
                <c:pt idx="130">
                  <c:v>1 111</c:v>
                </c:pt>
                <c:pt idx="131">
                  <c:v>1 112</c:v>
                </c:pt>
                <c:pt idx="132">
                  <c:v>1 113</c:v>
                </c:pt>
                <c:pt idx="133">
                  <c:v>1 117</c:v>
                </c:pt>
                <c:pt idx="134">
                  <c:v>1 118</c:v>
                </c:pt>
                <c:pt idx="135">
                  <c:v>1 119</c:v>
                </c:pt>
                <c:pt idx="136">
                  <c:v>1 127</c:v>
                </c:pt>
                <c:pt idx="137">
                  <c:v>1 132</c:v>
                </c:pt>
                <c:pt idx="138">
                  <c:v>1 135</c:v>
                </c:pt>
                <c:pt idx="139">
                  <c:v>1 143</c:v>
                </c:pt>
                <c:pt idx="140">
                  <c:v>1 160</c:v>
                </c:pt>
                <c:pt idx="141">
                  <c:v>1 169</c:v>
                </c:pt>
                <c:pt idx="142">
                  <c:v>1 174</c:v>
                </c:pt>
                <c:pt idx="143">
                  <c:v>1 198</c:v>
                </c:pt>
                <c:pt idx="144">
                  <c:v>1 199</c:v>
                </c:pt>
                <c:pt idx="145">
                  <c:v>1 200</c:v>
                </c:pt>
                <c:pt idx="146">
                  <c:v>1 220</c:v>
                </c:pt>
                <c:pt idx="147">
                  <c:v>1 223</c:v>
                </c:pt>
                <c:pt idx="148">
                  <c:v>1 226</c:v>
                </c:pt>
                <c:pt idx="149">
                  <c:v>1 228</c:v>
                </c:pt>
                <c:pt idx="150">
                  <c:v>1 230</c:v>
                </c:pt>
                <c:pt idx="151">
                  <c:v>1 231</c:v>
                </c:pt>
                <c:pt idx="152">
                  <c:v>1 234</c:v>
                </c:pt>
                <c:pt idx="153">
                  <c:v>1 236</c:v>
                </c:pt>
                <c:pt idx="154">
                  <c:v>1 237</c:v>
                </c:pt>
                <c:pt idx="155">
                  <c:v>1 240</c:v>
                </c:pt>
                <c:pt idx="156">
                  <c:v>1 241</c:v>
                </c:pt>
                <c:pt idx="157">
                  <c:v>1 243</c:v>
                </c:pt>
                <c:pt idx="158">
                  <c:v>1 244</c:v>
                </c:pt>
                <c:pt idx="159">
                  <c:v>1 248</c:v>
                </c:pt>
                <c:pt idx="160">
                  <c:v>1 250</c:v>
                </c:pt>
                <c:pt idx="161">
                  <c:v>1 262</c:v>
                </c:pt>
                <c:pt idx="162">
                  <c:v>1 263</c:v>
                </c:pt>
                <c:pt idx="163">
                  <c:v>1 264</c:v>
                </c:pt>
                <c:pt idx="164">
                  <c:v>1 265</c:v>
                </c:pt>
                <c:pt idx="165">
                  <c:v>1 266</c:v>
                </c:pt>
                <c:pt idx="166">
                  <c:v>1 267</c:v>
                </c:pt>
                <c:pt idx="167">
                  <c:v>1 268</c:v>
                </c:pt>
                <c:pt idx="168">
                  <c:v>1 269</c:v>
                </c:pt>
                <c:pt idx="169">
                  <c:v>1 270</c:v>
                </c:pt>
                <c:pt idx="170">
                  <c:v>1 272</c:v>
                </c:pt>
                <c:pt idx="171">
                  <c:v>1 278</c:v>
                </c:pt>
                <c:pt idx="172">
                  <c:v>1 282</c:v>
                </c:pt>
                <c:pt idx="173">
                  <c:v>1 285</c:v>
                </c:pt>
                <c:pt idx="174">
                  <c:v>1 290</c:v>
                </c:pt>
                <c:pt idx="175">
                  <c:v>1 291</c:v>
                </c:pt>
                <c:pt idx="176">
                  <c:v>1 292</c:v>
                </c:pt>
                <c:pt idx="177">
                  <c:v>1 297</c:v>
                </c:pt>
                <c:pt idx="178">
                  <c:v>1 310</c:v>
                </c:pt>
                <c:pt idx="179">
                  <c:v>1 312</c:v>
                </c:pt>
                <c:pt idx="180">
                  <c:v>1 314</c:v>
                </c:pt>
                <c:pt idx="181">
                  <c:v>1 315</c:v>
                </c:pt>
                <c:pt idx="182">
                  <c:v>1 330</c:v>
                </c:pt>
                <c:pt idx="183">
                  <c:v>1 335</c:v>
                </c:pt>
                <c:pt idx="184">
                  <c:v>1 336</c:v>
                </c:pt>
                <c:pt idx="185">
                  <c:v>1 342</c:v>
                </c:pt>
                <c:pt idx="186">
                  <c:v>1 343</c:v>
                </c:pt>
                <c:pt idx="187">
                  <c:v>1 345</c:v>
                </c:pt>
                <c:pt idx="188">
                  <c:v>1 347</c:v>
                </c:pt>
                <c:pt idx="189">
                  <c:v>1 349</c:v>
                </c:pt>
                <c:pt idx="190">
                  <c:v>1 350</c:v>
                </c:pt>
                <c:pt idx="191">
                  <c:v>1 352</c:v>
                </c:pt>
                <c:pt idx="192">
                  <c:v>1 358</c:v>
                </c:pt>
                <c:pt idx="193">
                  <c:v>1 363</c:v>
                </c:pt>
                <c:pt idx="194">
                  <c:v>1 364</c:v>
                </c:pt>
                <c:pt idx="195">
                  <c:v>1 367</c:v>
                </c:pt>
                <c:pt idx="196">
                  <c:v>1 368</c:v>
                </c:pt>
                <c:pt idx="197">
                  <c:v>1 369</c:v>
                </c:pt>
                <c:pt idx="198">
                  <c:v>1 370</c:v>
                </c:pt>
                <c:pt idx="199">
                  <c:v>1 371</c:v>
                </c:pt>
                <c:pt idx="200">
                  <c:v>1 376</c:v>
                </c:pt>
                <c:pt idx="201">
                  <c:v>1 382</c:v>
                </c:pt>
                <c:pt idx="202">
                  <c:v>1 386</c:v>
                </c:pt>
                <c:pt idx="203">
                  <c:v>1 392</c:v>
                </c:pt>
                <c:pt idx="204">
                  <c:v>1 413</c:v>
                </c:pt>
                <c:pt idx="205">
                  <c:v>1 653</c:v>
                </c:pt>
                <c:pt idx="206">
                  <c:v>1 759</c:v>
                </c:pt>
                <c:pt idx="207">
                  <c:v>1 923</c:v>
                </c:pt>
                <c:pt idx="208">
                  <c:v>1 A/5</c:v>
                </c:pt>
                <c:pt idx="209">
                  <c:v>1 C 1</c:v>
                </c:pt>
                <c:pt idx="210">
                  <c:v>1 C 7</c:v>
                </c:pt>
                <c:pt idx="211">
                  <c:v>1 C.A</c:v>
                </c:pt>
                <c:pt idx="212">
                  <c:v>1 CA.</c:v>
                </c:pt>
                <c:pt idx="213">
                  <c:v>1 F.C</c:v>
                </c:pt>
                <c:pt idx="214">
                  <c:v>1 LIN</c:v>
                </c:pt>
                <c:pt idx="215">
                  <c:v>1 P/P</c:v>
                </c:pt>
                <c:pt idx="216">
                  <c:v>1 PC </c:v>
                </c:pt>
                <c:pt idx="217">
                  <c:v>1 PP </c:v>
                </c:pt>
                <c:pt idx="218">
                  <c:v>1 S.C</c:v>
                </c:pt>
                <c:pt idx="219">
                  <c:v>1 S.W</c:v>
                </c:pt>
                <c:pt idx="220">
                  <c:v>1 SC </c:v>
                </c:pt>
                <c:pt idx="221">
                  <c:v>1 SC/</c:v>
                </c:pt>
                <c:pt idx="222">
                  <c:v>1 SO/</c:v>
                </c:pt>
                <c:pt idx="223">
                  <c:v>1 SOT</c:v>
                </c:pt>
                <c:pt idx="224">
                  <c:v>1 STO</c:v>
                </c:pt>
                <c:pt idx="225">
                  <c:v>1 SW/</c:v>
                </c:pt>
                <c:pt idx="226">
                  <c:v>1 W./</c:v>
                </c:pt>
                <c:pt idx="227">
                  <c:v>1 WE/</c:v>
                </c:pt>
              </c:strCache>
            </c:strRef>
          </c:cat>
          <c:val>
            <c:numRef>
              <c:f>{3,2,5,25,2,1,1,1,1,2,1,2,2,1,1,4,1,1,1,1,1,1,1,1,1,2,2,2,4,8,1,7,5,7,6,1,3,1,5,6,5,8,1,1,3,4,2,1,2,2,14,2,12,2,1,4,1,1,1,2,1,3,16,1,37,3,50,14,3,2,2,3,12,3,3,4,3,8,4,1,1,3,2,6,1,1,1,1,7,1,2,1,2,1,1,1,1,2,3,2,2,2,2,6,15,1,1,1,2,15,6,7,2,1,3,1,21,1,2,9,1,6,1,15,10,8,1,1,1,7,6,2,22,10,1,2,2,2,6,3,5,3,10,1,10,1,2,1,2,1,7,2,2,1,4,1,3,2,3,7,7,3,2,1,6,10,1,1,1,1,1,1,1,1,2,5,1,1,5,1,1,2,7,1,1,1,1,3,11,3,4,2,2,2,2,6,1,5,4,1,1,1,1,3,2,1,1,1,2,1,1,13,1,4,1,1,39,2,1,1,1,6,1,2,8,1,1,1}</c:f>
              <c:numCache>
                <c:formatCode>General</c:formatCode>
                <c:ptCount val="22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8</c:v>
                </c:pt>
                <c:pt idx="30">
                  <c:v>1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6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16</c:v>
                </c:pt>
                <c:pt idx="63">
                  <c:v>1</c:v>
                </c:pt>
                <c:pt idx="64">
                  <c:v>37</c:v>
                </c:pt>
                <c:pt idx="65">
                  <c:v>3</c:v>
                </c:pt>
                <c:pt idx="66">
                  <c:v>50</c:v>
                </c:pt>
                <c:pt idx="67">
                  <c:v>14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12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8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15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15</c:v>
                </c:pt>
                <c:pt idx="110">
                  <c:v>6</c:v>
                </c:pt>
                <c:pt idx="111">
                  <c:v>7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21</c:v>
                </c:pt>
                <c:pt idx="117">
                  <c:v>1</c:v>
                </c:pt>
                <c:pt idx="118">
                  <c:v>2</c:v>
                </c:pt>
                <c:pt idx="119">
                  <c:v>9</c:v>
                </c:pt>
                <c:pt idx="120">
                  <c:v>1</c:v>
                </c:pt>
                <c:pt idx="121">
                  <c:v>6</c:v>
                </c:pt>
                <c:pt idx="122">
                  <c:v>1</c:v>
                </c:pt>
                <c:pt idx="123">
                  <c:v>15</c:v>
                </c:pt>
                <c:pt idx="124">
                  <c:v>10</c:v>
                </c:pt>
                <c:pt idx="125">
                  <c:v>8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7</c:v>
                </c:pt>
                <c:pt idx="130">
                  <c:v>6</c:v>
                </c:pt>
                <c:pt idx="131">
                  <c:v>2</c:v>
                </c:pt>
                <c:pt idx="132">
                  <c:v>22</c:v>
                </c:pt>
                <c:pt idx="133">
                  <c:v>10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6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10</c:v>
                </c:pt>
                <c:pt idx="143">
                  <c:v>1</c:v>
                </c:pt>
                <c:pt idx="144">
                  <c:v>10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7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7</c:v>
                </c:pt>
                <c:pt idx="160">
                  <c:v>7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6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5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11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6</c:v>
                </c:pt>
                <c:pt idx="196">
                  <c:v>1</c:v>
                </c:pt>
                <c:pt idx="197">
                  <c:v>5</c:v>
                </c:pt>
                <c:pt idx="198">
                  <c:v>4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13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39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8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4190418"/>
        <c:axId val="500482258"/>
      </c:barChart>
      <c:catAx>
        <c:axId val="934190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482258"/>
        <c:crosses val="autoZero"/>
        <c:auto val="1"/>
        <c:lblAlgn val="ctr"/>
        <c:lblOffset val="100"/>
        <c:noMultiLvlLbl val="0"/>
      </c:catAx>
      <c:valAx>
        <c:axId val="500482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1904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table!PivotTable32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Survival rates across different passenger class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1189499589828"/>
          <c:y val="0.235306689463561"/>
          <c:w val="0.756357670221493"/>
          <c:h val="0.54272280401795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'pivot table'!$I$142:$I$143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table'!$H$144:$H$147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table'!$I$144:$I$147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</c:ser>
        <c:ser>
          <c:idx val="1"/>
          <c:order val="1"/>
          <c:tx>
            <c:strRef>
              <c:f>'pivot table'!$J$142:$J$143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table'!$H$144:$H$147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table'!$J$144:$J$147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138053131"/>
        <c:axId val="24603188"/>
      </c:barChart>
      <c:catAx>
        <c:axId val="1380531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03188"/>
        <c:crosses val="autoZero"/>
        <c:auto val="1"/>
        <c:lblAlgn val="ctr"/>
        <c:lblOffset val="100"/>
        <c:noMultiLvlLbl val="0"/>
      </c:catAx>
      <c:valAx>
        <c:axId val="246031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053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table!PivotTable33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Survival outcome by Embarkation port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6842105263158"/>
          <c:y val="0.157638888888889"/>
          <c:w val="0.838421052631579"/>
          <c:h val="0.710972222222222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table'!$B$82:$B$83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15789473684211"/>
                  <c:y val="0.094444444444444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46480429894432"/>
                  <c:y val="0.098611111111111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473684210526316"/>
                  <c:y val="0.0555555555555556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table'!$A$84:$A$87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'pivot table'!$B$84:$B$87</c:f>
              <c:numCache>
                <c:formatCode>General</c:formatCode>
                <c:ptCount val="3"/>
                <c:pt idx="0">
                  <c:v>75</c:v>
                </c:pt>
                <c:pt idx="1">
                  <c:v>47</c:v>
                </c:pt>
                <c:pt idx="2">
                  <c:v>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table'!$C$82:$C$83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table'!$A$84:$A$87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'pivot table'!$C$84:$C$87</c:f>
              <c:numCache>
                <c:formatCode>General</c:formatCode>
                <c:ptCount val="3"/>
                <c:pt idx="0">
                  <c:v>94</c:v>
                </c:pt>
                <c:pt idx="1">
                  <c:v>31</c:v>
                </c:pt>
                <c:pt idx="2">
                  <c:v>217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9961928"/>
        <c:axId val="17873953"/>
      </c:lineChart>
      <c:catAx>
        <c:axId val="26996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73953"/>
        <c:crosses val="autoZero"/>
        <c:auto val="1"/>
        <c:lblAlgn val="ctr"/>
        <c:lblOffset val="100"/>
        <c:noMultiLvlLbl val="0"/>
      </c:catAx>
      <c:valAx>
        <c:axId val="178739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9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Project.xlsx]pivot table!PivotTable34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Survival Analysis based on Gender and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table'!$J$105:$J$106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'pivot table'!$H$107:$I$117</c:f>
              <c:multiLvlStrCache>
                <c:ptCount val="8"/>
                <c:lvl>
                  <c:pt idx="0">
                    <c:v>(1-15)</c:v>
                  </c:pt>
                  <c:pt idx="1">
                    <c:v>(16-30)</c:v>
                  </c:pt>
                  <c:pt idx="2">
                    <c:v>(31-50)</c:v>
                  </c:pt>
                  <c:pt idx="3">
                    <c:v>51+</c:v>
                  </c:pt>
                  <c:pt idx="4">
                    <c:v>(1-15)</c:v>
                  </c:pt>
                  <c:pt idx="5">
                    <c:v>(16-30)</c:v>
                  </c:pt>
                  <c:pt idx="6">
                    <c:v>(31-50)</c:v>
                  </c:pt>
                  <c:pt idx="7">
                    <c:v>51+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'pivot table'!$J$107:$J$117</c:f>
              <c:numCache>
                <c:formatCode>General</c:formatCode>
                <c:ptCount val="8"/>
                <c:pt idx="0">
                  <c:v>14</c:v>
                </c:pt>
                <c:pt idx="1">
                  <c:v>38</c:v>
                </c:pt>
                <c:pt idx="2">
                  <c:v>28</c:v>
                </c:pt>
                <c:pt idx="3">
                  <c:v>1</c:v>
                </c:pt>
                <c:pt idx="4">
                  <c:v>30</c:v>
                </c:pt>
                <c:pt idx="5">
                  <c:v>232</c:v>
                </c:pt>
                <c:pt idx="6">
                  <c:v>157</c:v>
                </c:pt>
                <c:pt idx="7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table'!$K$105:$K$106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'pivot table'!$H$107:$I$117</c:f>
              <c:multiLvlStrCache>
                <c:ptCount val="8"/>
                <c:lvl>
                  <c:pt idx="0">
                    <c:v>(1-15)</c:v>
                  </c:pt>
                  <c:pt idx="1">
                    <c:v>(16-30)</c:v>
                  </c:pt>
                  <c:pt idx="2">
                    <c:v>(31-50)</c:v>
                  </c:pt>
                  <c:pt idx="3">
                    <c:v>51+</c:v>
                  </c:pt>
                  <c:pt idx="4">
                    <c:v>(1-15)</c:v>
                  </c:pt>
                  <c:pt idx="5">
                    <c:v>(16-30)</c:v>
                  </c:pt>
                  <c:pt idx="6">
                    <c:v>(31-50)</c:v>
                  </c:pt>
                  <c:pt idx="7">
                    <c:v>51+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'pivot table'!$K$107:$K$117</c:f>
              <c:numCache>
                <c:formatCode>General</c:formatCode>
                <c:ptCount val="8"/>
                <c:pt idx="0">
                  <c:v>30</c:v>
                </c:pt>
                <c:pt idx="1">
                  <c:v>101</c:v>
                </c:pt>
                <c:pt idx="2">
                  <c:v>85</c:v>
                </c:pt>
                <c:pt idx="3">
                  <c:v>17</c:v>
                </c:pt>
                <c:pt idx="4">
                  <c:v>26</c:v>
                </c:pt>
                <c:pt idx="5">
                  <c:v>35</c:v>
                </c:pt>
                <c:pt idx="6">
                  <c:v>41</c:v>
                </c:pt>
                <c:pt idx="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16848"/>
        <c:axId val="331452015"/>
      </c:lineChart>
      <c:catAx>
        <c:axId val="31291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452015"/>
        <c:crosses val="autoZero"/>
        <c:auto val="1"/>
        <c:lblAlgn val="ctr"/>
        <c:lblOffset val="100"/>
        <c:noMultiLvlLbl val="0"/>
      </c:catAx>
      <c:valAx>
        <c:axId val="331452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91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1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GIF"/><Relationship Id="rId8" Type="http://schemas.openxmlformats.org/officeDocument/2006/relationships/image" Target="../media/image1.png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6" Type="http://schemas.openxmlformats.org/officeDocument/2006/relationships/image" Target="../media/image9.png"/><Relationship Id="rId15" Type="http://schemas.openxmlformats.org/officeDocument/2006/relationships/image" Target="../media/image8.png"/><Relationship Id="rId14" Type="http://schemas.openxmlformats.org/officeDocument/2006/relationships/image" Target="../media/image7.png"/><Relationship Id="rId13" Type="http://schemas.openxmlformats.org/officeDocument/2006/relationships/image" Target="../media/image6.png"/><Relationship Id="rId12" Type="http://schemas.openxmlformats.org/officeDocument/2006/relationships/image" Target="../media/image5.png"/><Relationship Id="rId11" Type="http://schemas.openxmlformats.org/officeDocument/2006/relationships/image" Target="../media/image4.png"/><Relationship Id="rId10" Type="http://schemas.openxmlformats.org/officeDocument/2006/relationships/image" Target="../media/image3.png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223520</xdr:colOff>
      <xdr:row>30</xdr:row>
      <xdr:rowOff>55880</xdr:rowOff>
    </xdr:from>
    <xdr:to>
      <xdr:col>12</xdr:col>
      <xdr:colOff>180340</xdr:colOff>
      <xdr:row>46</xdr:row>
      <xdr:rowOff>25400</xdr:rowOff>
    </xdr:to>
    <xdr:graphicFrame>
      <xdr:nvGraphicFramePr>
        <xdr:cNvPr id="5" name="Chart 4"/>
        <xdr:cNvGraphicFramePr/>
      </xdr:nvGraphicFramePr>
      <xdr:xfrm>
        <a:off x="5435600" y="5542280"/>
        <a:ext cx="449072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314960</xdr:colOff>
      <xdr:row>46</xdr:row>
      <xdr:rowOff>144780</xdr:rowOff>
    </xdr:from>
    <xdr:to>
      <xdr:col>11</xdr:col>
      <xdr:colOff>379095</xdr:colOff>
      <xdr:row>63</xdr:row>
      <xdr:rowOff>84455</xdr:rowOff>
    </xdr:to>
    <xdr:graphicFrame>
      <xdr:nvGraphicFramePr>
        <xdr:cNvPr id="7" name="Chart 6"/>
        <xdr:cNvGraphicFramePr/>
      </xdr:nvGraphicFramePr>
      <xdr:xfrm>
        <a:off x="3957320" y="8557260"/>
        <a:ext cx="5382895" cy="3048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525780</xdr:colOff>
      <xdr:row>66</xdr:row>
      <xdr:rowOff>99060</xdr:rowOff>
    </xdr:from>
    <xdr:to>
      <xdr:col>6</xdr:col>
      <xdr:colOff>121920</xdr:colOff>
      <xdr:row>74</xdr:row>
      <xdr:rowOff>145415</xdr:rowOff>
    </xdr:to>
    <xdr:graphicFrame>
      <xdr:nvGraphicFramePr>
        <xdr:cNvPr id="8" name="Chart 7"/>
        <xdr:cNvGraphicFramePr/>
      </xdr:nvGraphicFramePr>
      <xdr:xfrm>
        <a:off x="2667000" y="12169140"/>
        <a:ext cx="2667000" cy="1509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899160</xdr:colOff>
      <xdr:row>121</xdr:row>
      <xdr:rowOff>17780</xdr:rowOff>
    </xdr:from>
    <xdr:to>
      <xdr:col>12</xdr:col>
      <xdr:colOff>317500</xdr:colOff>
      <xdr:row>134</xdr:row>
      <xdr:rowOff>78740</xdr:rowOff>
    </xdr:to>
    <xdr:graphicFrame>
      <xdr:nvGraphicFramePr>
        <xdr:cNvPr id="15" name="Chart 14"/>
        <xdr:cNvGraphicFramePr/>
      </xdr:nvGraphicFramePr>
      <xdr:xfrm>
        <a:off x="6492240" y="22115780"/>
        <a:ext cx="3571240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726440</xdr:colOff>
      <xdr:row>0</xdr:row>
      <xdr:rowOff>38100</xdr:rowOff>
    </xdr:from>
    <xdr:to>
      <xdr:col>7</xdr:col>
      <xdr:colOff>593090</xdr:colOff>
      <xdr:row>10</xdr:row>
      <xdr:rowOff>181610</xdr:rowOff>
    </xdr:to>
    <xdr:graphicFrame>
      <xdr:nvGraphicFramePr>
        <xdr:cNvPr id="16" name="Chart 15"/>
        <xdr:cNvGraphicFramePr/>
      </xdr:nvGraphicFramePr>
      <xdr:xfrm>
        <a:off x="3583940" y="38100"/>
        <a:ext cx="2602230" cy="1972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116840</xdr:colOff>
      <xdr:row>418</xdr:row>
      <xdr:rowOff>10160</xdr:rowOff>
    </xdr:from>
    <xdr:to>
      <xdr:col>18</xdr:col>
      <xdr:colOff>279400</xdr:colOff>
      <xdr:row>433</xdr:row>
      <xdr:rowOff>10160</xdr:rowOff>
    </xdr:to>
    <xdr:graphicFrame>
      <xdr:nvGraphicFramePr>
        <xdr:cNvPr id="28" name="Chart 27"/>
        <xdr:cNvGraphicFramePr/>
      </xdr:nvGraphicFramePr>
      <xdr:xfrm>
        <a:off x="5328920" y="76423520"/>
        <a:ext cx="70281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140</xdr:row>
      <xdr:rowOff>5080</xdr:rowOff>
    </xdr:from>
    <xdr:to>
      <xdr:col>3</xdr:col>
      <xdr:colOff>18415</xdr:colOff>
      <xdr:row>158</xdr:row>
      <xdr:rowOff>27305</xdr:rowOff>
    </xdr:to>
    <xdr:graphicFrame>
      <xdr:nvGraphicFramePr>
        <xdr:cNvPr id="30" name="Chart 29"/>
        <xdr:cNvGraphicFramePr/>
      </xdr:nvGraphicFramePr>
      <xdr:xfrm>
        <a:off x="7620" y="25577800"/>
        <a:ext cx="2868295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695960</xdr:colOff>
      <xdr:row>80</xdr:row>
      <xdr:rowOff>2540</xdr:rowOff>
    </xdr:from>
    <xdr:to>
      <xdr:col>11</xdr:col>
      <xdr:colOff>203835</xdr:colOff>
      <xdr:row>90</xdr:row>
      <xdr:rowOff>2540</xdr:rowOff>
    </xdr:to>
    <xdr:graphicFrame>
      <xdr:nvGraphicFramePr>
        <xdr:cNvPr id="31" name="Chart 30"/>
        <xdr:cNvGraphicFramePr/>
      </xdr:nvGraphicFramePr>
      <xdr:xfrm>
        <a:off x="5123180" y="14632940"/>
        <a:ext cx="4041775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734060</xdr:colOff>
      <xdr:row>102</xdr:row>
      <xdr:rowOff>127000</xdr:rowOff>
    </xdr:from>
    <xdr:to>
      <xdr:col>7</xdr:col>
      <xdr:colOff>96520</xdr:colOff>
      <xdr:row>115</xdr:row>
      <xdr:rowOff>20320</xdr:rowOff>
    </xdr:to>
    <xdr:graphicFrame>
      <xdr:nvGraphicFramePr>
        <xdr:cNvPr id="32" name="Chart 31"/>
        <xdr:cNvGraphicFramePr/>
      </xdr:nvGraphicFramePr>
      <xdr:xfrm>
        <a:off x="734060" y="18750280"/>
        <a:ext cx="4955540" cy="22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0.790379746835443</cdr:x>
      <cdr:y>0.374561403508772</cdr:y>
    </cdr:from>
    <cdr:to>
      <cdr:x>0.972658227848101</cdr:x>
      <cdr:y>0.530921052631579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964940" y="1084580"/>
          <a:ext cx="914400" cy="4527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pPr algn="just"/>
          <a:r>
            <a:rPr lang="en-IN" altLang="en-US" sz="900">
              <a:solidFill>
                <a:schemeClr val="tx1">
                  <a:lumMod val="65000"/>
                  <a:lumOff val="35000"/>
                </a:schemeClr>
              </a:solidFill>
            </a:rPr>
            <a:t>1- Survived</a:t>
          </a:r>
          <a:endParaRPr lang="en-IN" altLang="en-US" sz="90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just"/>
          <a:r>
            <a:rPr lang="en-IN" altLang="en-US" sz="900">
              <a:solidFill>
                <a:schemeClr val="tx1">
                  <a:lumMod val="65000"/>
                  <a:lumOff val="35000"/>
                </a:schemeClr>
              </a:solidFill>
            </a:rPr>
            <a:t>0- Not Survived</a:t>
          </a:r>
          <a:endParaRPr lang="en-IN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82550</xdr:colOff>
      <xdr:row>5</xdr:row>
      <xdr:rowOff>137160</xdr:rowOff>
    </xdr:from>
    <xdr:to>
      <xdr:col>3</xdr:col>
      <xdr:colOff>28575</xdr:colOff>
      <xdr:row>7</xdr:row>
      <xdr:rowOff>38100</xdr:rowOff>
    </xdr:to>
    <xdr:sp>
      <xdr:nvSpPr>
        <xdr:cNvPr id="4" name="Text Box 3"/>
        <xdr:cNvSpPr txBox="1"/>
      </xdr:nvSpPr>
      <xdr:spPr>
        <a:xfrm>
          <a:off x="82550" y="1051560"/>
          <a:ext cx="17748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600" b="1">
              <a:latin typeface="Copperplate Gothic Light" panose="020E0507020206020404" charset="0"/>
              <a:cs typeface="Copperplate Gothic Light" panose="020E0507020206020404" charset="0"/>
            </a:rPr>
            <a:t>Key Insights</a:t>
          </a:r>
          <a:endParaRPr lang="en-IN" altLang="en-US" sz="1600" b="1">
            <a:latin typeface="Copperplate Gothic Light" panose="020E0507020206020404" charset="0"/>
            <a:cs typeface="Copperplate Gothic Light" panose="020E0507020206020404" charset="0"/>
          </a:endParaRPr>
        </a:p>
      </xdr:txBody>
    </xdr:sp>
    <xdr:clientData/>
  </xdr:twoCellAnchor>
  <xdr:twoCellAnchor>
    <xdr:from>
      <xdr:col>0</xdr:col>
      <xdr:colOff>83185</xdr:colOff>
      <xdr:row>24</xdr:row>
      <xdr:rowOff>83820</xdr:rowOff>
    </xdr:from>
    <xdr:to>
      <xdr:col>3</xdr:col>
      <xdr:colOff>67945</xdr:colOff>
      <xdr:row>35</xdr:row>
      <xdr:rowOff>100330</xdr:rowOff>
    </xdr:to>
    <xdr:sp>
      <xdr:nvSpPr>
        <xdr:cNvPr id="14" name="Rounded Rectangle 13"/>
        <xdr:cNvSpPr/>
      </xdr:nvSpPr>
      <xdr:spPr>
        <a:xfrm>
          <a:off x="83185" y="4472940"/>
          <a:ext cx="1813560" cy="2028190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  <a:softEdge rad="3175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7</xdr:row>
      <xdr:rowOff>99060</xdr:rowOff>
    </xdr:from>
    <xdr:to>
      <xdr:col>3</xdr:col>
      <xdr:colOff>53975</xdr:colOff>
      <xdr:row>24</xdr:row>
      <xdr:rowOff>31115</xdr:rowOff>
    </xdr:to>
    <xdr:grpSp>
      <xdr:nvGrpSpPr>
        <xdr:cNvPr id="13" name="Group 12"/>
        <xdr:cNvGrpSpPr/>
      </xdr:nvGrpSpPr>
      <xdr:grpSpPr>
        <a:xfrm>
          <a:off x="76200" y="1379220"/>
          <a:ext cx="1806575" cy="3041015"/>
          <a:chOff x="7332" y="1944"/>
          <a:chExt cx="2940" cy="4562"/>
        </a:xfr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>
        <xdr:nvSpPr>
          <xdr:cNvPr id="7" name="Rounded Rectangle 6"/>
          <xdr:cNvSpPr/>
        </xdr:nvSpPr>
        <xdr:spPr>
          <a:xfrm>
            <a:off x="7332" y="1944"/>
            <a:ext cx="2940" cy="4562"/>
          </a:xfrm>
          <a:prstGeom prst="roundRect">
            <a:avLst/>
          </a:prstGeom>
          <a:grpFill/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sp>
        <xdr:nvSpPr>
          <xdr:cNvPr id="8" name="Text Box 7"/>
          <xdr:cNvSpPr txBox="1"/>
        </xdr:nvSpPr>
        <xdr:spPr>
          <a:xfrm>
            <a:off x="7500" y="2088"/>
            <a:ext cx="2579" cy="422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US" sz="1100">
                <a:solidFill>
                  <a:srgbClr val="7030A0"/>
                </a:solidFill>
              </a:rPr>
              <a:t>     </a:t>
            </a:r>
            <a:r>
              <a:rPr lang="en-IN" altLang="en-US" sz="1100">
                <a:solidFill>
                  <a:schemeClr val="accent5"/>
                </a:solidFill>
              </a:rPr>
              <a:t> </a:t>
            </a:r>
            <a:r>
              <a:rPr lang="en-IN" altLang="en-US">
                <a:solidFill>
                  <a:schemeClr val="accent5"/>
                </a:solidFill>
                <a:latin typeface="Times New Roman" panose="02020603050405020304" charset="0"/>
                <a:cs typeface="Times New Roman" panose="02020603050405020304" charset="0"/>
              </a:rPr>
              <a:t> </a:t>
            </a:r>
            <a:r>
              <a:rPr lang="en-IN" altLang="en-US">
                <a:solidFill>
                  <a:srgbClr val="C00000"/>
                </a:solidFill>
                <a:latin typeface="Times New Roman" panose="02020603050405020304" charset="0"/>
                <a:cs typeface="Times New Roman" panose="02020603050405020304" charset="0"/>
              </a:rPr>
              <a:t>Females had a significantly higher survival rate comapred to males</a:t>
            </a:r>
            <a:endParaRPr lang="en-IN" altLang="en-US">
              <a:solidFill>
                <a:srgbClr val="002060"/>
              </a:solidFill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IN" altLang="en-US">
                <a:solidFill>
                  <a:srgbClr val="002060"/>
                </a:solidFill>
                <a:latin typeface="Times New Roman" panose="02020603050405020304" charset="0"/>
                <a:cs typeface="Times New Roman" panose="02020603050405020304" charset="0"/>
              </a:rPr>
              <a:t>      </a:t>
            </a:r>
            <a:endParaRPr lang="en-IN" altLang="en-US">
              <a:solidFill>
                <a:srgbClr val="002060"/>
              </a:solidFill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IN" altLang="en-US">
                <a:solidFill>
                  <a:srgbClr val="002060"/>
                </a:solidFill>
                <a:latin typeface="Times New Roman" panose="02020603050405020304" charset="0"/>
                <a:cs typeface="Times New Roman" panose="02020603050405020304" charset="0"/>
              </a:rPr>
              <a:t>      </a:t>
            </a:r>
            <a:r>
              <a:rPr lang="en-IN" altLang="en-US">
                <a:solidFill>
                  <a:schemeClr val="accent5"/>
                </a:solidFill>
                <a:latin typeface="Times New Roman" panose="02020603050405020304" charset="0"/>
                <a:cs typeface="Times New Roman" panose="02020603050405020304" charset="0"/>
              </a:rPr>
              <a:t> </a:t>
            </a:r>
            <a:r>
              <a:rPr lang="en-IN" altLang="en-US">
                <a:solidFill>
                  <a:schemeClr val="accent4">
                    <a:lumMod val="75000"/>
                  </a:schemeClr>
                </a:solidFill>
                <a:latin typeface="Times New Roman" panose="02020603050405020304" charset="0"/>
                <a:cs typeface="Times New Roman" panose="02020603050405020304" charset="0"/>
                <a:sym typeface="+mn-ea"/>
              </a:rPr>
              <a:t>First class passengers had the highest survival rate followed by second and third class</a:t>
            </a:r>
            <a:endParaRPr lang="en-IN" altLang="en-US">
              <a:solidFill>
                <a:schemeClr val="accent4">
                  <a:lumMod val="75000"/>
                </a:schemeClr>
              </a:solidFill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endParaRPr lang="en-IN" altLang="en-US">
              <a:solidFill>
                <a:srgbClr val="002060"/>
              </a:solidFill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IN" altLang="en-US">
                <a:solidFill>
                  <a:srgbClr val="002060"/>
                </a:solidFill>
                <a:latin typeface="Times New Roman" panose="02020603050405020304" charset="0"/>
                <a:cs typeface="Times New Roman" panose="02020603050405020304" charset="0"/>
              </a:rPr>
              <a:t>       Survivors paid higher average fares, indicating wealthier passengers had better access to lifeboats</a:t>
            </a:r>
            <a:endParaRPr lang="en-IN" altLang="en-US" sz="1100">
              <a:solidFill>
                <a:srgbClr val="00B050"/>
              </a:solidFill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IN" altLang="en-US" sz="1100"/>
              <a:t>     </a:t>
            </a:r>
            <a:endParaRPr lang="en-IN" altLang="en-US" sz="1100"/>
          </a:p>
          <a:p>
            <a:pPr algn="l"/>
            <a:r>
              <a:rPr lang="en-IN" altLang="en-US" sz="1100"/>
              <a:t>      </a:t>
            </a:r>
            <a:endParaRPr lang="en-IN" altLang="en-US" sz="1100"/>
          </a:p>
          <a:p>
            <a:pPr algn="l"/>
            <a:r>
              <a:rPr lang="en-IN" altLang="en-US" sz="1100"/>
              <a:t>        </a:t>
            </a:r>
            <a:endParaRPr lang="en-IN" altLang="en-US" sz="1100"/>
          </a:p>
        </xdr:txBody>
      </xdr:sp>
      <xdr:pic>
        <xdr:nvPicPr>
          <xdr:cNvPr id="9" name="Picture 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 rot="2580000">
            <a:off x="7510" y="2146"/>
            <a:ext cx="348" cy="348"/>
          </a:xfrm>
          <a:prstGeom prst="rect">
            <a:avLst/>
          </a:prstGeom>
          <a:grpFill/>
          <a:ln w="9525">
            <a:noFill/>
          </a:ln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 rot="2580000">
            <a:off x="7531" y="3459"/>
            <a:ext cx="348" cy="348"/>
          </a:xfrm>
          <a:prstGeom prst="rect">
            <a:avLst/>
          </a:prstGeom>
          <a:grpFill/>
          <a:ln w="9525">
            <a:noFill/>
          </a:ln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 rot="2580000">
            <a:off x="7539" y="5109"/>
            <a:ext cx="348" cy="348"/>
          </a:xfrm>
          <a:prstGeom prst="rect">
            <a:avLst/>
          </a:prstGeom>
          <a:grpFill/>
          <a:ln w="9525">
            <a:noFill/>
          </a:ln>
        </xdr:spPr>
      </xdr:pic>
    </xdr:grpSp>
    <xdr:clientData/>
  </xdr:twoCellAnchor>
  <xdr:twoCellAnchor>
    <xdr:from>
      <xdr:col>20</xdr:col>
      <xdr:colOff>381635</xdr:colOff>
      <xdr:row>13</xdr:row>
      <xdr:rowOff>160020</xdr:rowOff>
    </xdr:from>
    <xdr:to>
      <xdr:col>23</xdr:col>
      <xdr:colOff>250825</xdr:colOff>
      <xdr:row>15</xdr:row>
      <xdr:rowOff>53340</xdr:rowOff>
    </xdr:to>
    <xdr:sp>
      <xdr:nvSpPr>
        <xdr:cNvPr id="18" name="Text Box 17"/>
        <xdr:cNvSpPr txBox="1"/>
      </xdr:nvSpPr>
      <xdr:spPr>
        <a:xfrm>
          <a:off x="12573635" y="2537460"/>
          <a:ext cx="169799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400" b="1">
              <a:latin typeface="Copperplate Gothic Light" panose="020E0507020206020404" charset="0"/>
              <a:cs typeface="Copperplate Gothic Light" panose="020E0507020206020404" charset="0"/>
            </a:rPr>
            <a:t>Fun Facts</a:t>
          </a:r>
          <a:endParaRPr lang="en-IN" altLang="en-US" sz="1400" b="1">
            <a:latin typeface="Copperplate Gothic Light" panose="020E0507020206020404" charset="0"/>
            <a:cs typeface="Copperplate Gothic Light" panose="020E0507020206020404" charset="0"/>
          </a:endParaRPr>
        </a:p>
      </xdr:txBody>
    </xdr:sp>
    <xdr:clientData/>
  </xdr:twoCellAnchor>
  <xdr:twoCellAnchor>
    <xdr:from>
      <xdr:col>20</xdr:col>
      <xdr:colOff>365760</xdr:colOff>
      <xdr:row>15</xdr:row>
      <xdr:rowOff>160020</xdr:rowOff>
    </xdr:from>
    <xdr:to>
      <xdr:col>23</xdr:col>
      <xdr:colOff>267335</xdr:colOff>
      <xdr:row>35</xdr:row>
      <xdr:rowOff>100330</xdr:rowOff>
    </xdr:to>
    <xdr:grpSp>
      <xdr:nvGrpSpPr>
        <xdr:cNvPr id="21" name="Group 20"/>
        <xdr:cNvGrpSpPr/>
      </xdr:nvGrpSpPr>
      <xdr:grpSpPr>
        <a:xfrm>
          <a:off x="12557760" y="2903220"/>
          <a:ext cx="1730375" cy="3597910"/>
          <a:chOff x="6996" y="1847"/>
          <a:chExt cx="3168" cy="4779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>
        <xdr:nvSpPr>
          <xdr:cNvPr id="20" name="Rounded Rectangle 19"/>
          <xdr:cNvSpPr/>
        </xdr:nvSpPr>
        <xdr:spPr>
          <a:xfrm>
            <a:off x="6996" y="1847"/>
            <a:ext cx="3168" cy="4779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sp>
        <xdr:nvSpPr>
          <xdr:cNvPr id="19" name="Text Box 18"/>
          <xdr:cNvSpPr txBox="1"/>
        </xdr:nvSpPr>
        <xdr:spPr>
          <a:xfrm>
            <a:off x="7140" y="2013"/>
            <a:ext cx="2852" cy="441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altLang="en-US" sz="900">
                <a:solidFill>
                  <a:schemeClr val="accent4">
                    <a:lumMod val="75000"/>
                  </a:schemeClr>
                </a:solidFill>
                <a:latin typeface="Lucida Bright" panose="02040602050505020304" charset="0"/>
                <a:cs typeface="Lucida Bright" panose="02040602050505020304" charset="0"/>
              </a:rPr>
              <a:t> </a:t>
            </a:r>
            <a:r>
              <a:rPr sz="900">
                <a:solidFill>
                  <a:schemeClr val="accent4">
                    <a:lumMod val="75000"/>
                  </a:schemeClr>
                </a:solidFill>
                <a:latin typeface="Lucida Bright" panose="02040602050505020304" charset="0"/>
                <a:cs typeface="Lucida Bright" panose="02040602050505020304" charset="0"/>
                <a:sym typeface="+mn-ea"/>
              </a:rPr>
              <a:t>Milton S. Hershey, founder of the Hershey chocolate empire, canceled his Titanic ticket due to business commitments, narrowly avoiding the disaster.</a:t>
            </a:r>
            <a:endParaRPr sz="900">
              <a:solidFill>
                <a:schemeClr val="accent4">
                  <a:lumMod val="75000"/>
                </a:schemeClr>
              </a:solidFill>
              <a:latin typeface="Lucida Bright" panose="02040602050505020304" charset="0"/>
              <a:cs typeface="Lucida Bright" panose="02040602050505020304" charset="0"/>
            </a:endParaRPr>
          </a:p>
          <a:p>
            <a:pPr algn="ctr"/>
            <a:endParaRPr lang="en-IN" altLang="en-US" sz="900">
              <a:solidFill>
                <a:schemeClr val="accent4">
                  <a:lumMod val="75000"/>
                </a:schemeClr>
              </a:solidFill>
              <a:latin typeface="Lucida Bright" panose="02040602050505020304" charset="0"/>
              <a:cs typeface="Lucida Bright" panose="02040602050505020304" charset="0"/>
            </a:endParaRPr>
          </a:p>
          <a:p>
            <a:pPr algn="ctr"/>
            <a:r>
              <a:rPr sz="900">
                <a:solidFill>
                  <a:schemeClr val="accent6">
                    <a:lumMod val="75000"/>
                  </a:schemeClr>
                </a:solidFill>
                <a:latin typeface="Lucida Bright" panose="02040602050505020304" charset="0"/>
                <a:cs typeface="Lucida Bright" panose="02040602050505020304" charset="0"/>
                <a:sym typeface="+mn-ea"/>
              </a:rPr>
              <a:t>The Titanic's lookouts lacked binoculars crucial for iceberg spotting</a:t>
            </a:r>
            <a:r>
              <a:rPr lang="en-IN" sz="900">
                <a:solidFill>
                  <a:schemeClr val="accent6">
                    <a:lumMod val="75000"/>
                  </a:schemeClr>
                </a:solidFill>
                <a:latin typeface="Lucida Bright" panose="02040602050505020304" charset="0"/>
                <a:cs typeface="Lucida Bright" panose="02040602050505020304" charset="0"/>
                <a:sym typeface="+mn-ea"/>
              </a:rPr>
              <a:t> due to a lost key, a critical detail that may have altered the course of history.</a:t>
            </a:r>
            <a:endParaRPr lang="en-IN" sz="900">
              <a:solidFill>
                <a:schemeClr val="accent4">
                  <a:lumMod val="75000"/>
                </a:schemeClr>
              </a:solidFill>
              <a:latin typeface="Lucida Bright" panose="02040602050505020304" charset="0"/>
              <a:cs typeface="Lucida Bright" panose="02040602050505020304" charset="0"/>
              <a:sym typeface="+mn-ea"/>
            </a:endParaRPr>
          </a:p>
          <a:p>
            <a:pPr algn="ctr"/>
            <a:endParaRPr lang="en-IN" sz="900">
              <a:solidFill>
                <a:schemeClr val="accent4">
                  <a:lumMod val="75000"/>
                </a:schemeClr>
              </a:solidFill>
              <a:latin typeface="Lucida Bright" panose="02040602050505020304" charset="0"/>
              <a:cs typeface="Lucida Bright" panose="02040602050505020304" charset="0"/>
              <a:sym typeface="+mn-ea"/>
            </a:endParaRPr>
          </a:p>
          <a:p>
            <a:pPr algn="ctr"/>
            <a:r>
              <a:rPr lang="en-IN" sz="900">
                <a:solidFill>
                  <a:schemeClr val="accent4">
                    <a:lumMod val="75000"/>
                  </a:schemeClr>
                </a:solidFill>
                <a:latin typeface="Lucida Bright" panose="02040602050505020304" charset="0"/>
                <a:cs typeface="Lucida Bright" panose="02040602050505020304" charset="0"/>
                <a:sym typeface="+mn-ea"/>
              </a:rPr>
              <a:t>The ship's band, led by Wallace Hartley, famously played music to calm passengers during the sinking</a:t>
            </a:r>
            <a:endParaRPr lang="en-IN" sz="1600">
              <a:solidFill>
                <a:schemeClr val="accent4">
                  <a:lumMod val="75000"/>
                </a:schemeClr>
              </a:solidFill>
            </a:endParaRPr>
          </a:p>
          <a:p>
            <a:pPr algn="ctr"/>
            <a:endParaRPr lang="en-IN" sz="1600">
              <a:solidFill>
                <a:schemeClr val="tx1"/>
              </a:solidFill>
            </a:endParaRPr>
          </a:p>
          <a:p>
            <a:pPr algn="l"/>
            <a:endParaRPr lang="en-IN" sz="1600">
              <a:solidFill>
                <a:schemeClr val="tx1"/>
              </a:solidFill>
            </a:endParaRPr>
          </a:p>
          <a:p>
            <a:pPr algn="l"/>
            <a:endParaRPr lang="en-IN" altLang="en-US" sz="1100"/>
          </a:p>
        </xdr:txBody>
      </xdr:sp>
    </xdr:grpSp>
    <xdr:clientData/>
  </xdr:twoCellAnchor>
  <xdr:twoCellAnchor>
    <xdr:from>
      <xdr:col>3</xdr:col>
      <xdr:colOff>213360</xdr:colOff>
      <xdr:row>0</xdr:row>
      <xdr:rowOff>68580</xdr:rowOff>
    </xdr:from>
    <xdr:to>
      <xdr:col>20</xdr:col>
      <xdr:colOff>191770</xdr:colOff>
      <xdr:row>3</xdr:row>
      <xdr:rowOff>156845</xdr:rowOff>
    </xdr:to>
    <xdr:sp>
      <xdr:nvSpPr>
        <xdr:cNvPr id="50" name="Text Box 49"/>
        <xdr:cNvSpPr txBox="1"/>
      </xdr:nvSpPr>
      <xdr:spPr>
        <a:xfrm>
          <a:off x="2042160" y="68580"/>
          <a:ext cx="10341610" cy="636905"/>
        </a:xfrm>
        <a:prstGeom prst="rect">
          <a:avLst/>
        </a:prstGeom>
        <a:solidFill>
          <a:schemeClr val="bg1"/>
        </a:solidFill>
        <a:ln w="0" cmpd="sng">
          <a:solidFill>
            <a:schemeClr val="tx1"/>
          </a:solidFill>
        </a:ln>
        <a:effectLst>
          <a:glow>
            <a:schemeClr val="accent5">
              <a:satMod val="175000"/>
              <a:alpha val="48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31750"/>
        </a:effectLst>
        <a:scene3d>
          <a:camera prst="perspectiveFront"/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200" b="1"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opperplate Gothic Light" panose="020E0507020206020404" charset="0"/>
              <a:cs typeface="Copperplate Gothic Light" panose="020E0507020206020404" charset="0"/>
            </a:rPr>
            <a:t>Titanic Survival Analysis: Insights from Passenger Data</a:t>
          </a:r>
          <a:endParaRPr lang="en-IN" altLang="en-US" sz="2200" b="1"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opperplate Gothic Light" panose="020E0507020206020404" charset="0"/>
            <a:cs typeface="Copperplate Gothic Light" panose="020E0507020206020404" charset="0"/>
          </a:endParaRPr>
        </a:p>
      </xdr:txBody>
    </xdr:sp>
    <xdr:clientData/>
  </xdr:twoCellAnchor>
  <xdr:twoCellAnchor>
    <xdr:from>
      <xdr:col>3</xdr:col>
      <xdr:colOff>488315</xdr:colOff>
      <xdr:row>3</xdr:row>
      <xdr:rowOff>22225</xdr:rowOff>
    </xdr:from>
    <xdr:to>
      <xdr:col>7</xdr:col>
      <xdr:colOff>92710</xdr:colOff>
      <xdr:row>8</xdr:row>
      <xdr:rowOff>18415</xdr:rowOff>
    </xdr:to>
    <xdr:grpSp>
      <xdr:nvGrpSpPr>
        <xdr:cNvPr id="51" name="Group 50"/>
        <xdr:cNvGrpSpPr/>
      </xdr:nvGrpSpPr>
      <xdr:grpSpPr>
        <a:xfrm>
          <a:off x="2317115" y="570865"/>
          <a:ext cx="2042795" cy="910590"/>
          <a:chOff x="4743" y="1019"/>
          <a:chExt cx="2648" cy="1655"/>
        </a:xfrm>
      </xdr:grpSpPr>
      <xdr:sp>
        <xdr:nvSpPr>
          <xdr:cNvPr id="52" name="Text Box 51"/>
          <xdr:cNvSpPr txBox="1"/>
        </xdr:nvSpPr>
        <xdr:spPr>
          <a:xfrm>
            <a:off x="4743" y="1019"/>
            <a:ext cx="2648" cy="1655"/>
          </a:xfrm>
          <a:prstGeom prst="round2DiagRect">
            <a:avLst/>
          </a:prstGeom>
          <a:solidFill>
            <a:sysClr val="window" lastClr="FFFFFF"/>
          </a:solidFill>
          <a:ln w="19050" cmpd="sng">
            <a:solidFill>
              <a:srgbClr val="002060"/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3175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</xdr:txBody>
      </xdr:sp>
      <xdr:pic>
        <xdr:nvPicPr>
          <xdr:cNvPr id="53" name="Picture 52" descr="connection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4806" y="1361"/>
            <a:ext cx="875" cy="1180"/>
          </a:xfrm>
          <a:prstGeom prst="rect">
            <a:avLst/>
          </a:prstGeom>
        </xdr:spPr>
      </xdr:pic>
      <xdr:sp>
        <xdr:nvSpPr>
          <xdr:cNvPr id="54" name="Text Box 53"/>
          <xdr:cNvSpPr txBox="1"/>
        </xdr:nvSpPr>
        <xdr:spPr>
          <a:xfrm>
            <a:off x="5748" y="1644"/>
            <a:ext cx="1258" cy="69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altLang="en-US" sz="2600">
                <a:solidFill>
                  <a:schemeClr val="accent4"/>
                </a:solidFill>
                <a:latin typeface="Dubai Medium" panose="020B0603030403030204" charset="0"/>
                <a:cs typeface="Dubai Medium" panose="020B0603030403030204" charset="0"/>
              </a:rPr>
              <a:t>891</a:t>
            </a:r>
            <a:endParaRPr lang="en-IN" altLang="en-US" sz="2200">
              <a:solidFill>
                <a:srgbClr val="FFC000"/>
              </a:solidFill>
              <a:latin typeface="Dubai Medium" panose="020B0603030403030204" charset="0"/>
              <a:cs typeface="Dubai Medium" panose="020B0603030403030204" charset="0"/>
            </a:endParaRPr>
          </a:p>
          <a:p>
            <a:pPr algn="ctr"/>
            <a:endParaRPr lang="en-IN" altLang="en-US" sz="2200">
              <a:solidFill>
                <a:srgbClr val="FFC000"/>
              </a:solidFill>
              <a:latin typeface="Dubai Medium" panose="020B0603030403030204" charset="0"/>
              <a:cs typeface="Dubai Medium" panose="020B0603030403030204" charset="0"/>
            </a:endParaRPr>
          </a:p>
        </xdr:txBody>
      </xdr:sp>
      <xdr:sp>
        <xdr:nvSpPr>
          <xdr:cNvPr id="55" name="Text Box 54"/>
          <xdr:cNvSpPr txBox="1"/>
        </xdr:nvSpPr>
        <xdr:spPr>
          <a:xfrm>
            <a:off x="5555" y="1184"/>
            <a:ext cx="1714" cy="3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IN" altLang="en-US">
                <a:solidFill>
                  <a:schemeClr val="bg2">
                    <a:lumMod val="25000"/>
                  </a:schemeClr>
                </a:solidFill>
                <a:latin typeface="Dubai Medium" panose="020B0603030403030204" charset="0"/>
                <a:cs typeface="Dubai Medium" panose="020B0603030403030204" charset="0"/>
              </a:rPr>
              <a:t> </a:t>
            </a:r>
            <a:r>
              <a:rPr lang="en-IN" altLang="en-US" sz="1200">
                <a:solidFill>
                  <a:schemeClr val="bg2">
                    <a:lumMod val="25000"/>
                  </a:schemeClr>
                </a:solidFill>
                <a:latin typeface="Dubai Medium" panose="020B0603030403030204" charset="0"/>
                <a:cs typeface="Dubai Medium" panose="020B0603030403030204" charset="0"/>
              </a:rPr>
              <a:t>Total Passengers</a:t>
            </a:r>
            <a:r>
              <a:rPr lang="en-IN" altLang="en-US" sz="1000">
                <a:solidFill>
                  <a:schemeClr val="bg2">
                    <a:lumMod val="25000"/>
                  </a:schemeClr>
                </a:solidFill>
                <a:latin typeface="Dubai Medium" panose="020B0603030403030204" charset="0"/>
                <a:cs typeface="Dubai Medium" panose="020B0603030403030204" charset="0"/>
              </a:rPr>
              <a:t> </a:t>
            </a:r>
            <a:endParaRPr lang="en-IN" altLang="en-US" sz="2200">
              <a:solidFill>
                <a:schemeClr val="tx1">
                  <a:lumMod val="85000"/>
                  <a:lumOff val="15000"/>
                </a:schemeClr>
              </a:solidFill>
              <a:latin typeface="Dubai Medium" panose="020B0603030403030204" charset="0"/>
              <a:cs typeface="Dubai Medium" panose="020B0603030403030204" charset="0"/>
            </a:endParaRPr>
          </a:p>
          <a:p>
            <a:pPr algn="ctr"/>
            <a:endParaRPr lang="en-IN" altLang="en-US" sz="2200">
              <a:solidFill>
                <a:schemeClr val="tx1">
                  <a:lumMod val="85000"/>
                  <a:lumOff val="15000"/>
                </a:schemeClr>
              </a:solidFill>
              <a:latin typeface="Dubai Medium" panose="020B0603030403030204" charset="0"/>
              <a:cs typeface="Dubai Medium" panose="020B0603030403030204" charset="0"/>
            </a:endParaRPr>
          </a:p>
        </xdr:txBody>
      </xdr:sp>
    </xdr:grpSp>
    <xdr:clientData/>
  </xdr:twoCellAnchor>
  <xdr:twoCellAnchor>
    <xdr:from>
      <xdr:col>7</xdr:col>
      <xdr:colOff>585470</xdr:colOff>
      <xdr:row>3</xdr:row>
      <xdr:rowOff>17145</xdr:rowOff>
    </xdr:from>
    <xdr:to>
      <xdr:col>11</xdr:col>
      <xdr:colOff>189865</xdr:colOff>
      <xdr:row>8</xdr:row>
      <xdr:rowOff>7620</xdr:rowOff>
    </xdr:to>
    <xdr:grpSp>
      <xdr:nvGrpSpPr>
        <xdr:cNvPr id="56" name="Group 55"/>
        <xdr:cNvGrpSpPr/>
      </xdr:nvGrpSpPr>
      <xdr:grpSpPr>
        <a:xfrm>
          <a:off x="4852670" y="565785"/>
          <a:ext cx="2042795" cy="904875"/>
          <a:chOff x="8219" y="991"/>
          <a:chExt cx="2648" cy="1655"/>
        </a:xfrm>
      </xdr:grpSpPr>
      <xdr:sp>
        <xdr:nvSpPr>
          <xdr:cNvPr id="57" name="Text Box 56"/>
          <xdr:cNvSpPr txBox="1"/>
        </xdr:nvSpPr>
        <xdr:spPr>
          <a:xfrm>
            <a:off x="8219" y="991"/>
            <a:ext cx="2648" cy="1655"/>
          </a:xfrm>
          <a:prstGeom prst="round2DiagRect">
            <a:avLst/>
          </a:prstGeom>
          <a:solidFill>
            <a:sysClr val="window" lastClr="FFFFFF"/>
          </a:solidFill>
          <a:ln w="19050" cmpd="sng">
            <a:solidFill>
              <a:srgbClr val="002060"/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3175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</xdr:txBody>
      </xdr:sp>
      <xdr:pic>
        <xdr:nvPicPr>
          <xdr:cNvPr id="58" name="Picture 57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8220" y="1727"/>
            <a:ext cx="625" cy="62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9" name="Picture 58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 flipH="1">
            <a:off x="9455" y="1738"/>
            <a:ext cx="625" cy="625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60" name="Text Box 59"/>
          <xdr:cNvSpPr txBox="1"/>
        </xdr:nvSpPr>
        <xdr:spPr>
          <a:xfrm>
            <a:off x="8405" y="1154"/>
            <a:ext cx="2326" cy="38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altLang="en-US" sz="1200">
                <a:solidFill>
                  <a:schemeClr val="bg2">
                    <a:lumMod val="25000"/>
                  </a:schemeClr>
                </a:solidFill>
                <a:latin typeface="Dubai Medium" panose="020B0603030403030204" charset="0"/>
                <a:cs typeface="Dubai Medium" panose="020B0603030403030204" charset="0"/>
                <a:sym typeface="+mn-ea"/>
              </a:rPr>
              <a:t>Gender Distribution</a:t>
            </a:r>
            <a:endParaRPr lang="en-IN" altLang="en-US" sz="1200">
              <a:solidFill>
                <a:schemeClr val="bg2">
                  <a:lumMod val="25000"/>
                </a:schemeClr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</xdr:txBody>
      </xdr:sp>
      <xdr:sp>
        <xdr:nvSpPr>
          <xdr:cNvPr id="61" name="Text Box 60"/>
          <xdr:cNvSpPr txBox="1"/>
        </xdr:nvSpPr>
        <xdr:spPr>
          <a:xfrm>
            <a:off x="8735" y="1796"/>
            <a:ext cx="817" cy="5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US" sz="1600">
                <a:solidFill>
                  <a:srgbClr val="F85C8F"/>
                </a:solidFill>
                <a:latin typeface="Dubai Medium" panose="020B0603030403030204" charset="0"/>
                <a:cs typeface="Dubai Medium" panose="020B0603030403030204" charset="0"/>
                <a:sym typeface="+mn-ea"/>
              </a:rPr>
              <a:t>314</a:t>
            </a:r>
            <a:endParaRPr lang="en-IN" altLang="en-US" sz="2200">
              <a:solidFill>
                <a:schemeClr val="bg2">
                  <a:lumMod val="25000"/>
                </a:schemeClr>
              </a:solidFill>
              <a:latin typeface="Dubai Medium" panose="020B0603030403030204" charset="0"/>
              <a:cs typeface="Dubai Medium" panose="020B0603030403030204" charset="0"/>
            </a:endParaRPr>
          </a:p>
          <a:p>
            <a:pPr algn="l"/>
            <a:endParaRPr lang="en-US" sz="1100"/>
          </a:p>
        </xdr:txBody>
      </xdr:sp>
      <xdr:sp>
        <xdr:nvSpPr>
          <xdr:cNvPr id="62" name="Text Box 61"/>
          <xdr:cNvSpPr txBox="1"/>
        </xdr:nvSpPr>
        <xdr:spPr>
          <a:xfrm>
            <a:off x="9979" y="1808"/>
            <a:ext cx="816" cy="50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US" sz="1600">
                <a:solidFill>
                  <a:schemeClr val="accent1">
                    <a:lumMod val="75000"/>
                  </a:schemeClr>
                </a:solidFill>
                <a:latin typeface="Dubai Medium" panose="020B0603030403030204" charset="0"/>
                <a:cs typeface="Dubai Medium" panose="020B0603030403030204" charset="0"/>
                <a:sym typeface="+mn-ea"/>
              </a:rPr>
              <a:t>577</a:t>
            </a:r>
            <a:endParaRPr lang="en-IN" altLang="en-US" sz="1600">
              <a:solidFill>
                <a:schemeClr val="accent1">
                  <a:lumMod val="75000"/>
                </a:schemeClr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</xdr:txBody>
      </xdr:sp>
    </xdr:grpSp>
    <xdr:clientData/>
  </xdr:twoCellAnchor>
  <xdr:twoCellAnchor>
    <xdr:from>
      <xdr:col>12</xdr:col>
      <xdr:colOff>72390</xdr:colOff>
      <xdr:row>2</xdr:row>
      <xdr:rowOff>177165</xdr:rowOff>
    </xdr:from>
    <xdr:to>
      <xdr:col>15</xdr:col>
      <xdr:colOff>357505</xdr:colOff>
      <xdr:row>8</xdr:row>
      <xdr:rowOff>8255</xdr:rowOff>
    </xdr:to>
    <xdr:grpSp>
      <xdr:nvGrpSpPr>
        <xdr:cNvPr id="63" name="Group 62"/>
        <xdr:cNvGrpSpPr/>
      </xdr:nvGrpSpPr>
      <xdr:grpSpPr>
        <a:xfrm>
          <a:off x="7387590" y="542925"/>
          <a:ext cx="2113915" cy="928370"/>
          <a:chOff x="11695" y="1019"/>
          <a:chExt cx="2648" cy="1755"/>
        </a:xfrm>
      </xdr:grpSpPr>
      <xdr:sp>
        <xdr:nvSpPr>
          <xdr:cNvPr id="64" name="Text Box 63"/>
          <xdr:cNvSpPr txBox="1"/>
        </xdr:nvSpPr>
        <xdr:spPr>
          <a:xfrm>
            <a:off x="11695" y="1019"/>
            <a:ext cx="2648" cy="1755"/>
          </a:xfrm>
          <a:prstGeom prst="round2DiagRect">
            <a:avLst/>
          </a:prstGeom>
          <a:solidFill>
            <a:sysClr val="window" lastClr="FFFFFF"/>
          </a:solidFill>
          <a:ln w="19050" cmpd="sng">
            <a:solidFill>
              <a:srgbClr val="002060"/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3175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</xdr:txBody>
      </xdr:sp>
      <xdr:pic>
        <xdr:nvPicPr>
          <xdr:cNvPr id="65" name="Picture 64"/>
          <xdr:cNvPicPr>
            <a:picLocks noChangeAspect="1"/>
          </xdr:cNvPicPr>
        </xdr:nvPicPr>
        <xdr:blipFill>
          <a:blip r:embed="rId12"/>
          <a:stretch>
            <a:fillRect/>
          </a:stretch>
        </xdr:blipFill>
        <xdr:spPr>
          <a:xfrm>
            <a:off x="11808" y="1109"/>
            <a:ext cx="1102" cy="1427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66" name="Text Box 65"/>
          <xdr:cNvSpPr txBox="1"/>
        </xdr:nvSpPr>
        <xdr:spPr>
          <a:xfrm>
            <a:off x="12979" y="1077"/>
            <a:ext cx="1307" cy="4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altLang="en-US" sz="1200">
                <a:solidFill>
                  <a:schemeClr val="bg2">
                    <a:lumMod val="25000"/>
                  </a:schemeClr>
                </a:solidFill>
                <a:latin typeface="Dubai Medium" panose="020B0603030403030204" charset="0"/>
                <a:cs typeface="Dubai Medium" panose="020B0603030403030204" charset="0"/>
                <a:sym typeface="+mn-ea"/>
              </a:rPr>
              <a:t>Survival Rate</a:t>
            </a:r>
            <a:endParaRPr lang="en-IN" altLang="en-US" sz="1200">
              <a:solidFill>
                <a:schemeClr val="bg2">
                  <a:lumMod val="25000"/>
                </a:schemeClr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</xdr:txBody>
      </xdr:sp>
      <xdr:sp>
        <xdr:nvSpPr>
          <xdr:cNvPr id="67" name="Text Box 66"/>
          <xdr:cNvSpPr txBox="1"/>
        </xdr:nvSpPr>
        <xdr:spPr>
          <a:xfrm>
            <a:off x="13040" y="1628"/>
            <a:ext cx="1138" cy="6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altLang="en-US" sz="2400">
                <a:solidFill>
                  <a:srgbClr val="002060"/>
                </a:solidFill>
                <a:latin typeface="Dubai Medium" panose="020B0603030403030204" charset="0"/>
                <a:cs typeface="Dubai Medium" panose="020B0603030403030204" charset="0"/>
              </a:rPr>
              <a:t>342</a:t>
            </a:r>
            <a:endParaRPr lang="en-IN" altLang="en-US" sz="2200">
              <a:solidFill>
                <a:schemeClr val="accent1"/>
              </a:solidFill>
              <a:latin typeface="Dubai Medium" panose="020B0603030403030204" charset="0"/>
              <a:cs typeface="Dubai Medium" panose="020B0603030403030204" charset="0"/>
            </a:endParaRPr>
          </a:p>
          <a:p>
            <a:pPr algn="ctr"/>
            <a:endParaRPr lang="en-IN" altLang="en-US" sz="2200">
              <a:solidFill>
                <a:schemeClr val="accent1"/>
              </a:solidFill>
              <a:latin typeface="Dubai Medium" panose="020B0603030403030204" charset="0"/>
              <a:cs typeface="Dubai Medium" panose="020B0603030403030204" charset="0"/>
            </a:endParaRPr>
          </a:p>
        </xdr:txBody>
      </xdr:sp>
    </xdr:grpSp>
    <xdr:clientData/>
  </xdr:twoCellAnchor>
  <xdr:twoCellAnchor>
    <xdr:from>
      <xdr:col>16</xdr:col>
      <xdr:colOff>229235</xdr:colOff>
      <xdr:row>2</xdr:row>
      <xdr:rowOff>172720</xdr:rowOff>
    </xdr:from>
    <xdr:to>
      <xdr:col>19</xdr:col>
      <xdr:colOff>535940</xdr:colOff>
      <xdr:row>8</xdr:row>
      <xdr:rowOff>7620</xdr:rowOff>
    </xdr:to>
    <xdr:grpSp>
      <xdr:nvGrpSpPr>
        <xdr:cNvPr id="68" name="Group 67"/>
        <xdr:cNvGrpSpPr/>
      </xdr:nvGrpSpPr>
      <xdr:grpSpPr>
        <a:xfrm>
          <a:off x="9982835" y="538480"/>
          <a:ext cx="2135505" cy="932180"/>
          <a:chOff x="14977" y="1033"/>
          <a:chExt cx="2675" cy="1614"/>
        </a:xfrm>
      </xdr:grpSpPr>
      <xdr:sp>
        <xdr:nvSpPr>
          <xdr:cNvPr id="69" name="Text Box 68"/>
          <xdr:cNvSpPr txBox="1"/>
        </xdr:nvSpPr>
        <xdr:spPr>
          <a:xfrm>
            <a:off x="14977" y="1033"/>
            <a:ext cx="2675" cy="1614"/>
          </a:xfrm>
          <a:prstGeom prst="round2DiagRect">
            <a:avLst/>
          </a:prstGeom>
          <a:solidFill>
            <a:sysClr val="window" lastClr="FFFFFF"/>
          </a:solidFill>
          <a:ln w="19050" cmpd="sng">
            <a:solidFill>
              <a:srgbClr val="002060"/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  <a:softEdge rad="3175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  <a:p>
            <a:pPr algn="ctr"/>
            <a:endParaRPr lang="en-US" sz="1100">
              <a:ln w="60325">
                <a:solidFill>
                  <a:schemeClr val="accent1"/>
                </a:solidFill>
              </a:ln>
            </a:endParaRPr>
          </a:p>
        </xdr:txBody>
      </xdr:sp>
      <xdr:sp>
        <xdr:nvSpPr>
          <xdr:cNvPr id="70" name="Text Box 69"/>
          <xdr:cNvSpPr txBox="1"/>
        </xdr:nvSpPr>
        <xdr:spPr>
          <a:xfrm>
            <a:off x="15504" y="1069"/>
            <a:ext cx="1954" cy="3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altLang="en-US" sz="1200">
                <a:solidFill>
                  <a:schemeClr val="bg2">
                    <a:lumMod val="25000"/>
                  </a:schemeClr>
                </a:solidFill>
                <a:latin typeface="Dubai Medium" panose="020B0603030403030204" charset="0"/>
                <a:cs typeface="Dubai Medium" panose="020B0603030403030204" charset="0"/>
                <a:sym typeface="+mn-ea"/>
              </a:rPr>
              <a:t>Passenger Class</a:t>
            </a:r>
            <a:endParaRPr lang="en-IN" altLang="en-US" sz="1200">
              <a:solidFill>
                <a:schemeClr val="bg2">
                  <a:lumMod val="25000"/>
                </a:schemeClr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</xdr:txBody>
      </xdr:sp>
      <xdr:pic>
        <xdr:nvPicPr>
          <xdr:cNvPr id="71" name="Picture 70"/>
          <xdr:cNvPicPr>
            <a:picLocks noChangeAspect="1"/>
          </xdr:cNvPicPr>
        </xdr:nvPicPr>
        <xdr:blipFill>
          <a:blip r:embed="rId13"/>
          <a:stretch>
            <a:fillRect/>
          </a:stretch>
        </xdr:blipFill>
        <xdr:spPr>
          <a:xfrm>
            <a:off x="16836" y="2071"/>
            <a:ext cx="651" cy="433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72" name="Text Box 71"/>
          <xdr:cNvSpPr txBox="1"/>
        </xdr:nvSpPr>
        <xdr:spPr>
          <a:xfrm>
            <a:off x="15631" y="1496"/>
            <a:ext cx="840" cy="3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US" sz="1400" b="1">
                <a:solidFill>
                  <a:srgbClr val="ED7D31"/>
                </a:solidFill>
                <a:latin typeface="Dubai Medium" panose="020B0603030403030204" charset="0"/>
                <a:cs typeface="Dubai Medium" panose="020B0603030403030204" charset="0"/>
                <a:sym typeface="+mn-ea"/>
              </a:rPr>
              <a:t>216</a:t>
            </a:r>
            <a:endParaRPr lang="en-IN" altLang="en-US" sz="1400" b="1">
              <a:solidFill>
                <a:srgbClr val="ED7D31"/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</xdr:txBody>
      </xdr:sp>
      <xdr:sp>
        <xdr:nvSpPr>
          <xdr:cNvPr id="73" name="Text Box 72"/>
          <xdr:cNvSpPr txBox="1"/>
        </xdr:nvSpPr>
        <xdr:spPr>
          <a:xfrm>
            <a:off x="16922" y="1469"/>
            <a:ext cx="699" cy="3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US" sz="1400" b="1">
                <a:solidFill>
                  <a:srgbClr val="ED7D31"/>
                </a:solidFill>
                <a:latin typeface="Dubai Medium" panose="020B0603030403030204" charset="0"/>
                <a:cs typeface="Dubai Medium" panose="020B0603030403030204" charset="0"/>
                <a:sym typeface="+mn-ea"/>
              </a:rPr>
              <a:t>184</a:t>
            </a:r>
            <a:endParaRPr lang="en-IN" altLang="en-US" sz="1400" b="1">
              <a:solidFill>
                <a:srgbClr val="7030A0"/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  <a:p>
            <a:pPr algn="l"/>
            <a:endParaRPr lang="en-IN" altLang="en-US" sz="1400" b="1">
              <a:solidFill>
                <a:srgbClr val="7030A0"/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</xdr:txBody>
      </xdr:sp>
      <xdr:sp>
        <xdr:nvSpPr>
          <xdr:cNvPr id="74" name="Text Box 73"/>
          <xdr:cNvSpPr txBox="1"/>
        </xdr:nvSpPr>
        <xdr:spPr>
          <a:xfrm>
            <a:off x="15624" y="2032"/>
            <a:ext cx="744" cy="3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US" sz="1400" b="1">
                <a:solidFill>
                  <a:srgbClr val="ED7D31"/>
                </a:solidFill>
                <a:latin typeface="Dubai Medium" panose="020B0603030403030204" charset="0"/>
                <a:cs typeface="Dubai Medium" panose="020B0603030403030204" charset="0"/>
                <a:sym typeface="+mn-ea"/>
              </a:rPr>
              <a:t>491</a:t>
            </a:r>
            <a:endParaRPr lang="en-IN" altLang="en-US" sz="1400" b="1">
              <a:solidFill>
                <a:srgbClr val="7030A0"/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  <a:p>
            <a:pPr algn="l"/>
            <a:endParaRPr lang="en-IN" altLang="en-US" sz="1400" b="1">
              <a:solidFill>
                <a:srgbClr val="7030A0"/>
              </a:solidFill>
              <a:latin typeface="Dubai Medium" panose="020B0603030403030204" charset="0"/>
              <a:cs typeface="Dubai Medium" panose="020B0603030403030204" charset="0"/>
              <a:sym typeface="+mn-ea"/>
            </a:endParaRPr>
          </a:p>
        </xdr:txBody>
      </xdr:sp>
      <xdr:pic>
        <xdr:nvPicPr>
          <xdr:cNvPr id="75" name="Picture 74"/>
          <xdr:cNvPicPr>
            <a:picLocks noChangeAspect="1"/>
          </xdr:cNvPicPr>
        </xdr:nvPicPr>
        <xdr:blipFill>
          <a:blip r:embed="rId14"/>
          <a:stretch>
            <a:fillRect/>
          </a:stretch>
        </xdr:blipFill>
        <xdr:spPr>
          <a:xfrm>
            <a:off x="15263" y="1535"/>
            <a:ext cx="361" cy="36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6" name="Picture 75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16519" y="1535"/>
            <a:ext cx="374" cy="374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7" name="Picture 76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15263" y="2032"/>
            <a:ext cx="386" cy="38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3</xdr:col>
      <xdr:colOff>228600</xdr:colOff>
      <xdr:row>21</xdr:row>
      <xdr:rowOff>7620</xdr:rowOff>
    </xdr:from>
    <xdr:to>
      <xdr:col>7</xdr:col>
      <xdr:colOff>87630</xdr:colOff>
      <xdr:row>35</xdr:row>
      <xdr:rowOff>67945</xdr:rowOff>
    </xdr:to>
    <xdr:graphicFrame>
      <xdr:nvGraphicFramePr>
        <xdr:cNvPr id="89" name="Chart 88"/>
        <xdr:cNvGraphicFramePr/>
      </xdr:nvGraphicFramePr>
      <xdr:xfrm>
        <a:off x="2057400" y="3848100"/>
        <a:ext cx="2297430" cy="2620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8</xdr:row>
      <xdr:rowOff>129540</xdr:rowOff>
    </xdr:from>
    <xdr:to>
      <xdr:col>20</xdr:col>
      <xdr:colOff>163195</xdr:colOff>
      <xdr:row>20</xdr:row>
      <xdr:rowOff>75565</xdr:rowOff>
    </xdr:to>
    <xdr:graphicFrame>
      <xdr:nvGraphicFramePr>
        <xdr:cNvPr id="90" name="Chart 89"/>
        <xdr:cNvGraphicFramePr/>
      </xdr:nvGraphicFramePr>
      <xdr:xfrm>
        <a:off x="8801100" y="1592580"/>
        <a:ext cx="3554095" cy="214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21</xdr:row>
      <xdr:rowOff>22860</xdr:rowOff>
    </xdr:from>
    <xdr:to>
      <xdr:col>15</xdr:col>
      <xdr:colOff>146685</xdr:colOff>
      <xdr:row>35</xdr:row>
      <xdr:rowOff>52705</xdr:rowOff>
    </xdr:to>
    <xdr:graphicFrame>
      <xdr:nvGraphicFramePr>
        <xdr:cNvPr id="91" name="Chart 90"/>
        <xdr:cNvGraphicFramePr/>
      </xdr:nvGraphicFramePr>
      <xdr:xfrm>
        <a:off x="4457700" y="3863340"/>
        <a:ext cx="4832985" cy="259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8</xdr:row>
      <xdr:rowOff>144780</xdr:rowOff>
    </xdr:from>
    <xdr:to>
      <xdr:col>14</xdr:col>
      <xdr:colOff>192405</xdr:colOff>
      <xdr:row>20</xdr:row>
      <xdr:rowOff>60960</xdr:rowOff>
    </xdr:to>
    <xdr:graphicFrame>
      <xdr:nvGraphicFramePr>
        <xdr:cNvPr id="100" name="Chart 99"/>
        <xdr:cNvGraphicFramePr/>
      </xdr:nvGraphicFramePr>
      <xdr:xfrm>
        <a:off x="6126480" y="1607820"/>
        <a:ext cx="2600325" cy="211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244475</xdr:colOff>
      <xdr:row>8</xdr:row>
      <xdr:rowOff>160020</xdr:rowOff>
    </xdr:from>
    <xdr:to>
      <xdr:col>9</xdr:col>
      <xdr:colOff>551180</xdr:colOff>
      <xdr:row>20</xdr:row>
      <xdr:rowOff>60960</xdr:rowOff>
    </xdr:to>
    <xdr:graphicFrame>
      <xdr:nvGraphicFramePr>
        <xdr:cNvPr id="108" name="Chart 107"/>
        <xdr:cNvGraphicFramePr/>
      </xdr:nvGraphicFramePr>
      <xdr:xfrm>
        <a:off x="2073275" y="1623060"/>
        <a:ext cx="396430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363220</xdr:colOff>
      <xdr:row>0</xdr:row>
      <xdr:rowOff>101600</xdr:rowOff>
    </xdr:from>
    <xdr:to>
      <xdr:col>23</xdr:col>
      <xdr:colOff>241300</xdr:colOff>
      <xdr:row>8</xdr:row>
      <xdr:rowOff>8255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Ag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5220" y="101600"/>
              <a:ext cx="1706880" cy="1369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91440</xdr:colOff>
      <xdr:row>0</xdr:row>
      <xdr:rowOff>81280</xdr:rowOff>
    </xdr:from>
    <xdr:to>
      <xdr:col>3</xdr:col>
      <xdr:colOff>38100</xdr:colOff>
      <xdr:row>5</xdr:row>
      <xdr:rowOff>94615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ex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81280"/>
              <a:ext cx="1775460" cy="927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375920</xdr:colOff>
      <xdr:row>8</xdr:row>
      <xdr:rowOff>60960</xdr:rowOff>
    </xdr:from>
    <xdr:to>
      <xdr:col>23</xdr:col>
      <xdr:colOff>246380</xdr:colOff>
      <xdr:row>13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Surviv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rviv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7920" y="1524000"/>
              <a:ext cx="1699260" cy="950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228600</xdr:colOff>
      <xdr:row>24</xdr:row>
      <xdr:rowOff>167640</xdr:rowOff>
    </xdr:from>
    <xdr:to>
      <xdr:col>2</xdr:col>
      <xdr:colOff>520065</xdr:colOff>
      <xdr:row>34</xdr:row>
      <xdr:rowOff>151765</xdr:rowOff>
    </xdr:to>
    <xdr:graphicFrame>
      <xdr:nvGraphicFramePr>
        <xdr:cNvPr id="6" name="Chart 5"/>
        <xdr:cNvGraphicFramePr/>
      </xdr:nvGraphicFramePr>
      <xdr:xfrm>
        <a:off x="228600" y="4556760"/>
        <a:ext cx="1510665" cy="181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243840</xdr:colOff>
      <xdr:row>21</xdr:row>
      <xdr:rowOff>45720</xdr:rowOff>
    </xdr:from>
    <xdr:to>
      <xdr:col>20</xdr:col>
      <xdr:colOff>172085</xdr:colOff>
      <xdr:row>35</xdr:row>
      <xdr:rowOff>30480</xdr:rowOff>
    </xdr:to>
    <xdr:graphicFrame>
      <xdr:nvGraphicFramePr>
        <xdr:cNvPr id="15" name="Chart 14"/>
        <xdr:cNvGraphicFramePr/>
      </xdr:nvGraphicFramePr>
      <xdr:xfrm>
        <a:off x="9387840" y="3886200"/>
        <a:ext cx="2976245" cy="254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421640</xdr:colOff>
      <xdr:row>0</xdr:row>
      <xdr:rowOff>50800</xdr:rowOff>
    </xdr:from>
    <xdr:to>
      <xdr:col>10</xdr:col>
      <xdr:colOff>439420</xdr:colOff>
      <xdr:row>9</xdr:row>
      <xdr:rowOff>172720</xdr:rowOff>
    </xdr:to>
    <xdr:graphicFrame>
      <xdr:nvGraphicFramePr>
        <xdr:cNvPr id="3" name="Chart 2"/>
        <xdr:cNvGraphicFramePr/>
      </xdr:nvGraphicFramePr>
      <xdr:xfrm>
        <a:off x="3843020" y="50800"/>
        <a:ext cx="4536440" cy="176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238760</xdr:colOff>
      <xdr:row>13</xdr:row>
      <xdr:rowOff>35560</xdr:rowOff>
    </xdr:from>
    <xdr:to>
      <xdr:col>13</xdr:col>
      <xdr:colOff>134620</xdr:colOff>
      <xdr:row>24</xdr:row>
      <xdr:rowOff>43180</xdr:rowOff>
    </xdr:to>
    <xdr:graphicFrame>
      <xdr:nvGraphicFramePr>
        <xdr:cNvPr id="9" name="Chart 8"/>
        <xdr:cNvGraphicFramePr/>
      </xdr:nvGraphicFramePr>
      <xdr:xfrm>
        <a:off x="6350000" y="2413000"/>
        <a:ext cx="3553460" cy="201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1252220</xdr:colOff>
      <xdr:row>13</xdr:row>
      <xdr:rowOff>175260</xdr:rowOff>
    </xdr:from>
    <xdr:to>
      <xdr:col>5</xdr:col>
      <xdr:colOff>316865</xdr:colOff>
      <xdr:row>24</xdr:row>
      <xdr:rowOff>113030</xdr:rowOff>
    </xdr:to>
    <xdr:graphicFrame>
      <xdr:nvGraphicFramePr>
        <xdr:cNvPr id="13" name="Chart 12"/>
        <xdr:cNvGraphicFramePr/>
      </xdr:nvGraphicFramePr>
      <xdr:xfrm>
        <a:off x="3421380" y="2552700"/>
        <a:ext cx="1612265" cy="194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243840</xdr:colOff>
      <xdr:row>26</xdr:row>
      <xdr:rowOff>83820</xdr:rowOff>
    </xdr:from>
    <xdr:to>
      <xdr:col>8</xdr:col>
      <xdr:colOff>347980</xdr:colOff>
      <xdr:row>38</xdr:row>
      <xdr:rowOff>60960</xdr:rowOff>
    </xdr:to>
    <xdr:graphicFrame>
      <xdr:nvGraphicFramePr>
        <xdr:cNvPr id="6" name="Chart 5"/>
        <xdr:cNvGraphicFramePr/>
      </xdr:nvGraphicFramePr>
      <xdr:xfrm>
        <a:off x="3665220" y="4838700"/>
        <a:ext cx="34036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688340</xdr:colOff>
      <xdr:row>34</xdr:row>
      <xdr:rowOff>170180</xdr:rowOff>
    </xdr:from>
    <xdr:to>
      <xdr:col>8</xdr:col>
      <xdr:colOff>120015</xdr:colOff>
      <xdr:row>47</xdr:row>
      <xdr:rowOff>33020</xdr:rowOff>
    </xdr:to>
    <xdr:graphicFrame>
      <xdr:nvGraphicFramePr>
        <xdr:cNvPr id="7" name="Chart 6"/>
        <xdr:cNvGraphicFramePr/>
      </xdr:nvGraphicFramePr>
      <xdr:xfrm>
        <a:off x="3111500" y="6388100"/>
        <a:ext cx="3729355" cy="22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3.6836226852" refreshedBy="user" recordCount="891">
  <cacheSource type="worksheet">
    <worksheetSource ref="A1:L892" sheet="Titanic-Dataset"/>
  </cacheSource>
  <cacheFields count="12">
    <cacheField name="PassengerId" numFmtId="0">
      <sharedItems containsSemiMixedTypes="0" containsString="0" containsNumber="1" containsInteger="1" minValue="0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0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183">
      <sharedItems containsNumber="1" containsMixedTypes="1" count="92">
        <s v="(16-30)"/>
        <s v="(31-50)"/>
        <s v="(1-15)"/>
        <s v="51+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15" u="1"/>
        <n v="8" u="1"/>
        <n v="19" u="1"/>
        <n v="40" u="1"/>
        <n v="66" u="1"/>
        <n v="42" u="1"/>
        <n v="21" u="1"/>
        <n v="18" u="1"/>
        <n v="14" u="1"/>
        <n v="3" u="1"/>
        <n v="7" u="1"/>
        <n v="49" u="1"/>
        <n v="65" u="1"/>
        <n v="28.5" u="1"/>
        <n v="5" u="1"/>
        <n v="11" u="1"/>
        <n v="45" u="1"/>
        <n v="4" u="1"/>
        <n v="17" u="1"/>
        <n v="16" u="1"/>
        <n v="0.83" u="1"/>
        <n v="20" u="1"/>
        <n v="46" u="1"/>
        <n v="59" u="1"/>
        <n v="71" u="1"/>
        <n v="47" u="1"/>
        <n v="14.5" u="1"/>
        <n v="70.5" u="1"/>
        <n v="2" u="1"/>
        <n v="32.5" u="1"/>
        <n v="54" u="1"/>
        <n v="12" u="1"/>
        <n v="9" u="1"/>
        <n v="36.5" u="1"/>
        <n v="51" u="1"/>
        <n v="55.5" u="1"/>
        <n v="40.5" u="1"/>
        <n v="44" u="1"/>
        <n v="1" u="1"/>
        <n v="61" u="1"/>
        <n v="56" u="1"/>
        <n v="50" u="1"/>
        <n v="58" u="1"/>
        <n v="45.5" u="1"/>
        <n v="20.5" u="1"/>
        <n v="62" u="1"/>
        <n v="41" u="1"/>
        <n v="52" u="1"/>
        <n v="63" u="1"/>
        <n v="23.5" u="1"/>
        <n v="0.92" u="1"/>
        <n v="43" u="1"/>
        <n v="60" u="1"/>
        <n v="10" u="1"/>
        <n v="64" u="1"/>
        <n v="13" u="1"/>
        <n v="48" u="1"/>
        <n v="0.75" u="1"/>
        <n v="55" u="1"/>
        <n v="53" u="1"/>
        <n v="57" u="1"/>
        <n v="80" u="1"/>
        <n v="70" u="1"/>
        <n v="24.5" u="1"/>
        <n v="6" u="1"/>
        <n v="0.67" u="1"/>
        <n v="30.5" u="1"/>
        <n v="0.42" u="1"/>
        <n v="34.5" u="1"/>
        <n v="74" u="1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unt="681">
        <s v="A/5 21171"/>
        <s v="PC 17599"/>
        <s v="STON/O2. 3101282"/>
        <s v="113803"/>
        <s v="373450"/>
        <s v="330877"/>
        <s v="17463"/>
        <s v="349909"/>
        <s v="347742"/>
        <s v="237736"/>
        <s v="PP 9549"/>
        <s v="113783"/>
        <s v="A/5. 2151"/>
        <s v="347082"/>
        <s v="350406"/>
        <s v="248706"/>
        <s v="382652"/>
        <s v="244373"/>
        <s v="345763"/>
        <s v="2649"/>
        <s v="239865"/>
        <s v="248698"/>
        <s v="330923"/>
        <s v="113788"/>
        <s v="347077"/>
        <s v="2631"/>
        <s v="19950"/>
        <s v="330959"/>
        <s v="349216"/>
        <s v="PC 17601"/>
        <s v="PC 17569"/>
        <s v="335677"/>
        <s v="C.A. 24579"/>
        <s v="PC 17604"/>
        <s v="113789"/>
        <s v="2677"/>
        <s v="A./5. 2152"/>
        <s v="345764"/>
        <s v="2651"/>
        <s v="7546"/>
        <s v="11668"/>
        <s v="349253"/>
        <s v="SC/Paris 2123"/>
        <s v="330958"/>
        <s v="S.C./A.4. 23567"/>
        <s v="370371"/>
        <s v="14311"/>
        <s v="2662"/>
        <s v="349237"/>
        <s v="3101295"/>
        <s v="A/4. 39886"/>
        <s v="PC 17572"/>
        <s v="2926"/>
        <s v="113509"/>
        <s v="19947"/>
        <s v="C.A. 31026"/>
        <s v="2697"/>
        <s v="C.A. 34651"/>
        <s v="CA 2144"/>
        <s v="2669"/>
        <s v="113572"/>
        <s v="36973"/>
        <s v="347088"/>
        <s v="PC 17605"/>
        <s v="2661"/>
        <s v="C.A. 29395"/>
        <s v="S.P. 3464"/>
        <s v="3101281"/>
        <s v="315151"/>
        <s v="C.A. 33111"/>
        <s v="S.O.C. 14879"/>
        <s v="2680"/>
        <s v="1601"/>
        <s v="348123"/>
        <s v="349208"/>
        <s v="374746"/>
        <s v="248738"/>
        <s v="364516"/>
        <s v="345767"/>
        <s v="345779"/>
        <s v="330932"/>
        <s v="113059"/>
        <s v="SO/C 14885"/>
        <s v="3101278"/>
        <s v="W./C. 6608"/>
        <s v="SOTON/OQ 392086"/>
        <s v="343275"/>
        <s v="343276"/>
        <s v="347466"/>
        <s v="W.E.P. 5734"/>
        <s v="C.A. 2315"/>
        <s v="364500"/>
        <s v="374910"/>
        <s v="PC 17754"/>
        <s v="PC 17759"/>
        <s v="231919"/>
        <s v="244367"/>
        <s v="349245"/>
        <s v="349215"/>
        <s v="35281"/>
        <s v="7540"/>
        <s v="3101276"/>
        <s v="349207"/>
        <s v="343120"/>
        <s v="312991"/>
        <s v="349249"/>
        <s v="371110"/>
        <s v="110465"/>
        <s v="2665"/>
        <s v="324669"/>
        <s v="4136"/>
        <s v="2627"/>
        <s v="STON/O 2. 3101294"/>
        <s v="370369"/>
        <s v="PC 17558"/>
        <s v="A4. 54510"/>
        <s v="27267"/>
        <s v="370372"/>
        <s v="C 17369"/>
        <s v="2668"/>
        <s v="347061"/>
        <s v="349241"/>
        <s v="SOTON/O.Q. 3101307"/>
        <s v="A/5. 3337"/>
        <s v="228414"/>
        <s v="C.A. 29178"/>
        <s v="SC/PARIS 2133"/>
        <s v="11752"/>
        <s v="7534"/>
        <s v="PC 17593"/>
        <s v="2678"/>
        <s v="347081"/>
        <s v="STON/O2. 3101279"/>
        <s v="365222"/>
        <s v="231945"/>
        <s v="C.A. 33112"/>
        <s v="350043"/>
        <s v="230080"/>
        <s v="244310"/>
        <s v="S.O.P. 1166"/>
        <s v="113776"/>
        <s v="A.5. 11206"/>
        <s v="A/5. 851"/>
        <s v="Fa 265302"/>
        <s v="PC 17597"/>
        <s v="35851"/>
        <s v="SOTON/OQ 392090"/>
        <s v="315037"/>
        <s v="CA. 2343"/>
        <s v="371362"/>
        <s v="C.A. 33595"/>
        <s v="347068"/>
        <s v="315093"/>
        <s v="363291"/>
        <s v="113505"/>
        <s v="PC 17318"/>
        <s v="111240"/>
        <s v="STON/O 2. 3101280"/>
        <s v="17764"/>
        <s v="350404"/>
        <s v="4133"/>
        <s v="PC 17595"/>
        <s v="250653"/>
        <s v="LINE"/>
        <s v="SC/PARIS 2131"/>
        <s v="230136"/>
        <s v="315153"/>
        <s v="113767"/>
        <s v="370365"/>
        <s v="111428"/>
        <s v="364849"/>
        <s v="349247"/>
        <s v="234604"/>
        <s v="28424"/>
        <s v="350046"/>
        <s v="PC 17610"/>
        <s v="368703"/>
        <s v="4579"/>
        <s v="370370"/>
        <s v="248747"/>
        <s v="345770"/>
        <s v="3101264"/>
        <s v="2628"/>
        <s v="A/5 3540"/>
        <s v="347054"/>
        <s v="2699"/>
        <s v="367231"/>
        <s v="112277"/>
        <s v="SOTON/O.Q. 3101311"/>
        <s v="F.C.C. 13528"/>
        <s v="A/5 21174"/>
        <s v="250646"/>
        <s v="367229"/>
        <s v="35273"/>
        <s v="STON/O2. 3101283"/>
        <s v="243847"/>
        <s v="11813"/>
        <s v="W/C 14208"/>
        <s v="SOTON/OQ 392089"/>
        <s v="220367"/>
        <s v="21440"/>
        <s v="349234"/>
        <s v="19943"/>
        <s v="PP 4348"/>
        <s v="SW/PP 751"/>
        <s v="A/5 21173"/>
        <s v="236171"/>
        <s v="347067"/>
        <s v="237442"/>
        <s v="C.A. 29566"/>
        <s v="W./C. 6609"/>
        <s v="26707"/>
        <s v="C.A. 31921"/>
        <s v="28665"/>
        <s v="SCO/W 1585"/>
        <s v="367230"/>
        <s v="W./C. 14263"/>
        <s v="STON/O 2. 3101275"/>
        <s v="2694"/>
        <s v="19928"/>
        <s v="347071"/>
        <s v="250649"/>
        <s v="11751"/>
        <s v="244252"/>
        <s v="362316"/>
        <s v="113514"/>
        <s v="A/5. 3336"/>
        <s v="370129"/>
        <s v="2650"/>
        <s v="PC 17585"/>
        <s v="110152"/>
        <s v="PC 17755"/>
        <s v="230433"/>
        <s v="384461"/>
        <s v="110413"/>
        <s v="112059"/>
        <s v="382649"/>
        <s v="C.A. 17248"/>
        <s v="347083"/>
        <s v="PC 17582"/>
        <s v="PC 17760"/>
        <s v="113798"/>
        <s v="250644"/>
        <s v="PC 17596"/>
        <s v="370375"/>
        <s v="13502"/>
        <s v="347073"/>
        <s v="239853"/>
        <s v="C.A. 2673"/>
        <s v="336439"/>
        <s v="347464"/>
        <s v="345778"/>
        <s v="A/5. 10482"/>
        <s v="113056"/>
        <s v="349239"/>
        <s v="345774"/>
        <s v="349206"/>
        <s v="237798"/>
        <s v="370373"/>
        <s v="19877"/>
        <s v="11967"/>
        <s v="SC/Paris 2163"/>
        <s v="349236"/>
        <s v="349233"/>
        <s v="PC 17612"/>
        <s v="2693"/>
        <s v="113781"/>
        <s v="19988"/>
        <s v="9234"/>
        <s v="367226"/>
        <s v="226593"/>
        <s v="A/5 2466"/>
        <s v="17421"/>
        <s v="PC 17758"/>
        <s v="P/PP 3381"/>
        <s v="PC 17485"/>
        <s v="11767"/>
        <s v="PC 17608"/>
        <s v="250651"/>
        <s v="349243"/>
        <s v="F.C.C. 13529"/>
        <s v="347470"/>
        <s v="29011"/>
        <s v="36928"/>
        <s v="16966"/>
        <s v="A/5 21172"/>
        <s v="349219"/>
        <s v="234818"/>
        <s v="345364"/>
        <s v="28551"/>
        <s v="111361"/>
        <s v="113043"/>
        <s v="PC 17611"/>
        <s v="349225"/>
        <s v="7598"/>
        <s v="113784"/>
        <s v="248740"/>
        <s v="244361"/>
        <s v="229236"/>
        <s v="248733"/>
        <s v="31418"/>
        <s v="386525"/>
        <s v="C.A. 37671"/>
        <s v="315088"/>
        <s v="7267"/>
        <s v="113510"/>
        <s v="2695"/>
        <s v="2647"/>
        <s v="345783"/>
        <s v="237671"/>
        <s v="330931"/>
        <s v="330980"/>
        <s v="SC/PARIS 2167"/>
        <s v="2691"/>
        <s v="SOTON/O.Q. 3101310"/>
        <s v="C 7076"/>
        <s v="110813"/>
        <s v="2626"/>
        <s v="14313"/>
        <s v="PC 17477"/>
        <s v="11765"/>
        <s v="3101267"/>
        <s v="323951"/>
        <s v="C 7077"/>
        <s v="113503"/>
        <s v="2648"/>
        <s v="347069"/>
        <s v="PC 17757"/>
        <s v="2653"/>
        <s v="STON/O 2. 3101293"/>
        <s v="349227"/>
        <s v="27849"/>
        <s v="367655"/>
        <s v="SC 1748"/>
        <s v="113760"/>
        <s v="350034"/>
        <s v="3101277"/>
        <s v="350052"/>
        <s v="350407"/>
        <s v="28403"/>
        <s v="244278"/>
        <s v="240929"/>
        <s v="STON/O 2. 3101289"/>
        <s v="341826"/>
        <s v="4137"/>
        <s v="315096"/>
        <s v="28664"/>
        <s v="347064"/>
        <s v="29106"/>
        <s v="312992"/>
        <s v="349222"/>
        <s v="394140"/>
        <s v="STON/O 2. 3101269"/>
        <s v="343095"/>
        <s v="28220"/>
        <s v="250652"/>
        <s v="28228"/>
        <s v="345773"/>
        <s v="349254"/>
        <s v="A/5. 13032"/>
        <s v="315082"/>
        <s v="347080"/>
        <s v="A/4. 34244"/>
        <s v="2003"/>
        <s v="250655"/>
        <s v="364851"/>
        <s v="SOTON/O.Q. 392078"/>
        <s v="110564"/>
        <s v="376564"/>
        <s v="SC/AH 3085"/>
        <s v="STON/O 2. 3101274"/>
        <s v="13507"/>
        <s v="C.A. 18723"/>
        <s v="345769"/>
        <s v="347076"/>
        <s v="230434"/>
        <s v="65306"/>
        <s v="33638"/>
        <s v="113794"/>
        <s v="2666"/>
        <s v="113786"/>
        <s v="65303"/>
        <s v="113051"/>
        <s v="17453"/>
        <s v="A/5 2817"/>
        <s v="349240"/>
        <s v="13509"/>
        <s v="17464"/>
        <s v="F.C.C. 13531"/>
        <s v="371060"/>
        <s v="19952"/>
        <s v="364506"/>
        <s v="111320"/>
        <s v="234360"/>
        <s v="A/S 2816"/>
        <s v="SOTON/O.Q. 3101306"/>
        <s v="113792"/>
        <s v="36209"/>
        <s v="323592"/>
        <s v="315089"/>
        <s v="SC/AH Basle 541"/>
        <s v="7553"/>
        <s v="31027"/>
        <s v="3460"/>
        <s v="350060"/>
        <s v="3101298"/>
        <s v="239854"/>
        <s v="A/5 3594"/>
        <s v="4134"/>
        <s v="11771"/>
        <s v="A.5. 18509"/>
        <s v="65304"/>
        <s v="SOTON/OQ 3101317"/>
        <s v="113787"/>
        <s v="PC 17609"/>
        <s v="A/4 45380"/>
        <s v="36947"/>
        <s v="C.A. 6212"/>
        <s v="350035"/>
        <s v="315086"/>
        <s v="364846"/>
        <s v="330909"/>
        <s v="4135"/>
        <s v="26360"/>
        <s v="111427"/>
        <s v="C 4001"/>
        <s v="382651"/>
        <s v="SOTON/OQ 3101316"/>
        <s v="PC 17473"/>
        <s v="PC 17603"/>
        <s v="349209"/>
        <s v="36967"/>
        <s v="C.A. 34260"/>
        <s v="226875"/>
        <s v="349242"/>
        <s v="12749"/>
        <s v="349252"/>
        <s v="2624"/>
        <s v="2700"/>
        <s v="367232"/>
        <s v="W./C. 14258"/>
        <s v="PC 17483"/>
        <s v="3101296"/>
        <s v="29104"/>
        <s v="2641"/>
        <s v="2690"/>
        <s v="315084"/>
        <s v="113050"/>
        <s v="PC 17761"/>
        <s v="364498"/>
        <s v="13568"/>
        <s v="WE/P 5735"/>
        <s v="2908"/>
        <s v="693"/>
        <s v="SC/PARIS 2146"/>
        <s v="244358"/>
        <s v="330979"/>
        <s v="2620"/>
        <s v="347085"/>
        <s v="113807"/>
        <s v="11755"/>
        <s v="345572"/>
        <s v="372622"/>
        <s v="349251"/>
        <s v="218629"/>
        <s v="SOTON/OQ 392082"/>
        <s v="SOTON/O.Q. 392087"/>
        <s v="A/4 48871"/>
        <s v="349205"/>
        <s v="2686"/>
        <s v="350417"/>
        <s v="S.W./PP 752"/>
        <s v="11769"/>
        <s v="PC 17474"/>
        <s v="14312"/>
        <s v="A/4. 20589"/>
        <s v="358585"/>
        <s v="243880"/>
        <s v="2689"/>
        <s v="STON/O 2. 3101286"/>
        <s v="237789"/>
        <s v="13049"/>
        <s v="3411"/>
        <s v="237565"/>
        <s v="13567"/>
        <s v="14973"/>
        <s v="A./5. 3235"/>
        <s v="STON/O 2. 3101273"/>
        <s v="A/5 3902"/>
        <s v="364848"/>
        <s v="SC/AH 29037"/>
        <s v="248727"/>
        <s v="2664"/>
        <s v="349214"/>
        <s v="113796"/>
        <s v="364511"/>
        <s v="111426"/>
        <s v="349910"/>
        <s v="349246"/>
        <s v="113804"/>
        <s v="SOTON/O.Q. 3101305"/>
        <s v="370377"/>
        <s v="364512"/>
        <s v="220845"/>
        <s v="31028"/>
        <s v="2659"/>
        <s v="11753"/>
        <s v="350029"/>
        <s v="54636"/>
        <s v="36963"/>
        <s v="219533"/>
        <s v="349224"/>
        <s v="334912"/>
        <s v="27042"/>
        <s v="347743"/>
        <s v="13214"/>
        <s v="112052"/>
        <s v="237668"/>
        <s v="STON/O 2. 3101292"/>
        <s v="350050"/>
        <s v="349231"/>
        <s v="13213"/>
        <s v="S.O./P.P. 751"/>
        <s v="CA. 2314"/>
        <s v="349221"/>
        <s v="8475"/>
        <s v="330919"/>
        <s v="365226"/>
        <s v="349223"/>
        <s v="29751"/>
        <s v="2623"/>
        <s v="5727"/>
        <s v="349210"/>
        <s v="STON/O 2. 3101285"/>
        <s v="234686"/>
        <s v="312993"/>
        <s v="A/5 3536"/>
        <s v="19996"/>
        <s v="29750"/>
        <s v="F.C. 12750"/>
        <s v="C.A. 24580"/>
        <s v="244270"/>
        <s v="239856"/>
        <s v="349912"/>
        <s v="342826"/>
        <s v="4138"/>
        <s v="330935"/>
        <s v="6563"/>
        <s v="349228"/>
        <s v="350036"/>
        <s v="24160"/>
        <s v="17474"/>
        <s v="349256"/>
        <s v="2672"/>
        <s v="113800"/>
        <s v="248731"/>
        <s v="363592"/>
        <s v="35852"/>
        <s v="348121"/>
        <s v="PC 17475"/>
        <s v="36864"/>
        <s v="350025"/>
        <s v="223596"/>
        <s v="PC 17476"/>
        <s v="PC 17482"/>
        <s v="113028"/>
        <s v="7545"/>
        <s v="250647"/>
        <s v="348124"/>
        <s v="34218"/>
        <s v="36568"/>
        <s v="347062"/>
        <s v="350048"/>
        <s v="12233"/>
        <s v="250643"/>
        <s v="113806"/>
        <s v="315094"/>
        <s v="36866"/>
        <s v="236853"/>
        <s v="STON/O2. 3101271"/>
        <s v="239855"/>
        <s v="28425"/>
        <s v="233639"/>
        <s v="349201"/>
        <s v="349218"/>
        <s v="16988"/>
        <s v="376566"/>
        <s v="STON/O 2. 3101288"/>
        <s v="250648"/>
        <s v="113773"/>
        <s v="335097"/>
        <s v="29103"/>
        <s v="392096"/>
        <s v="345780"/>
        <s v="349204"/>
        <s v="350042"/>
        <s v="29108"/>
        <s v="363294"/>
        <s v="SOTON/O2 3101272"/>
        <s v="2663"/>
        <s v="347074"/>
        <s v="112379"/>
        <s v="364850"/>
        <s v="8471"/>
        <s v="345781"/>
        <s v="350047"/>
        <s v="S.O./P.P. 3"/>
        <s v="2674"/>
        <s v="29105"/>
        <s v="347078"/>
        <s v="383121"/>
        <s v="36865"/>
        <s v="2687"/>
        <s v="113501"/>
        <s v="W./C. 6607"/>
        <s v="SOTON/O.Q. 3101312"/>
        <s v="374887"/>
        <s v="3101265"/>
        <s v="12460"/>
        <s v="PC 17600"/>
        <s v="349203"/>
        <s v="28213"/>
        <s v="17465"/>
        <s v="349244"/>
        <s v="2685"/>
        <s v="2625"/>
        <s v="347089"/>
        <s v="347063"/>
        <s v="112050"/>
        <s v="347087"/>
        <s v="248723"/>
        <s v="3474"/>
        <s v="28206"/>
        <s v="364499"/>
        <s v="112058"/>
        <s v="STON/O2. 3101290"/>
        <s v="S.C./PARIS 2079"/>
        <s v="C 7075"/>
        <s v="315098"/>
        <s v="19972"/>
        <s v="368323"/>
        <s v="367228"/>
        <s v="2671"/>
        <s v="347468"/>
        <s v="2223"/>
        <s v="PC 17756"/>
        <s v="315097"/>
        <s v="392092"/>
        <s v="11774"/>
        <s v="SOTON/O2 3101287"/>
        <s v="2683"/>
        <s v="315090"/>
        <s v="C.A. 5547"/>
        <s v="349213"/>
        <s v="347060"/>
        <s v="PC 17592"/>
        <s v="392091"/>
        <s v="113055"/>
        <s v="2629"/>
        <s v="350026"/>
        <s v="28134"/>
        <s v="17466"/>
        <s v="233866"/>
        <s v="236852"/>
        <s v="SC/PARIS 2149"/>
        <s v="PC 17590"/>
        <s v="345777"/>
        <s v="349248"/>
        <s v="695"/>
        <s v="345765"/>
        <s v="2667"/>
        <s v="349212"/>
        <s v="349217"/>
        <s v="349257"/>
        <s v="7552"/>
        <s v="C.A./SOTON 34068"/>
        <s v="SOTON/OQ 392076"/>
        <s v="211536"/>
        <s v="112053"/>
        <s v="111369"/>
        <s v="370376"/>
      </sharedItems>
    </cacheField>
    <cacheField name="Fare" numFmtId="0">
      <sharedItems containsSemiMixedTypes="0" containsString="0" containsNumber="1" minValue="0" maxValue="512.3292" count="248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"/>
        <n v="29.125"/>
        <n v="13"/>
        <n v="18"/>
        <n v="7.225"/>
        <n v="26"/>
        <n v="8.0292"/>
        <n v="35.5"/>
        <n v="31.3875"/>
        <n v="263"/>
        <n v="7.8792"/>
        <n v="7.8958"/>
        <n v="27.7208"/>
        <n v="146.5208"/>
        <n v="7.75"/>
        <n v="10.5"/>
        <n v="82.1708"/>
        <n v="52"/>
        <n v="7.2292"/>
        <n v="11.2417"/>
        <n v="9.475"/>
        <n v="21"/>
        <n v="41.5792"/>
        <n v="15.5"/>
        <n v="21.6792"/>
        <n v="17.8"/>
        <n v="39.6875"/>
        <n v="7.8"/>
        <n v="76.7292"/>
        <n v="61.9792"/>
        <n v="27.75"/>
        <n v="46.9"/>
        <n v="80"/>
        <n v="83.475"/>
        <n v="27.9"/>
        <n v="15.2458"/>
        <n v="8.1583"/>
        <n v="8.6625"/>
        <n v="73.5"/>
        <n v="14.4542"/>
        <n v="56.4958"/>
        <n v="7.65"/>
        <n v="29"/>
        <n v="12.475"/>
        <n v="9"/>
        <n v="9.5"/>
        <n v="7.7875"/>
        <n v="47.1"/>
        <n v="15.85"/>
        <n v="34.375"/>
        <n v="61.175"/>
        <n v="20.575"/>
        <n v="34.6542"/>
        <n v="63.3583"/>
        <n v="23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"/>
        <n v="25.925"/>
        <n v="33.5"/>
        <n v="30.6958"/>
        <n v="25.4667"/>
        <n v="28.7125"/>
        <n v="0"/>
        <n v="15.05"/>
        <n v="39"/>
        <n v="22.025"/>
        <n v="50"/>
        <n v="8.4042"/>
        <n v="6.4958"/>
        <n v="10.4625"/>
        <n v="18.7875"/>
        <n v="31"/>
        <n v="113.275"/>
        <n v="27"/>
        <n v="76.2917"/>
        <n v="9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"/>
        <n v="56.9292"/>
        <n v="83.1583"/>
        <n v="262.375"/>
        <n v="14"/>
        <n v="164.8667"/>
        <n v="134.5"/>
        <n v="6.2375"/>
        <n v="57.9792"/>
        <n v="28.5"/>
        <n v="133.65"/>
        <n v="15.9"/>
        <n v="9.225"/>
        <n v="35"/>
        <n v="75.25"/>
        <n v="69.3"/>
        <n v="55.4417"/>
        <n v="211.5"/>
        <n v="4.0125"/>
        <n v="227.525"/>
        <n v="15.7417"/>
        <n v="7.7292"/>
        <n v="12"/>
        <n v="12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"/>
        <n v="13.8625"/>
        <n v="7.8292"/>
        <n v="39.6"/>
        <n v="17.4"/>
        <n v="51.4792"/>
        <n v="26.3875"/>
        <n v="30"/>
        <n v="40.125"/>
        <n v="8.7125"/>
        <n v="15"/>
        <n v="33"/>
        <n v="42.4"/>
        <n v="15.55"/>
        <n v="65"/>
        <n v="32.3208"/>
        <n v="7.0542"/>
        <n v="8.4333"/>
        <n v="25.5875"/>
        <n v="9.8417"/>
        <n v="8.1375"/>
        <n v="10.1708"/>
        <n v="211.3375"/>
        <n v="57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"/>
        <n v="9.8458"/>
        <n v="10.5167"/>
      </sharedItems>
    </cacheField>
    <cacheField name="Cabin" numFmtId="0">
      <sharedItems containsNumber="1" containsInteger="1" containsMixedTypes="1" count="148"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  <n v="0"/>
      </sharedItems>
    </cacheField>
    <cacheField name="Embarked" numFmtId="0">
      <sharedItems count="3">
        <s v="S"/>
        <s v="C"/>
        <s v="Q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3.6836226852" refreshedBy="user" recordCount="891">
  <cacheSource type="worksheet">
    <worksheetSource ref="A1:M892" sheet="Titanic-Dataset"/>
  </cacheSource>
  <cacheFields count="13">
    <cacheField name="PassengerId" numFmtId="0">
      <sharedItems containsSemiMixedTypes="0" containsString="0" containsNumber="1" containsInteger="1" minValue="0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0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183">
      <sharedItems count="4">
        <s v="(16-30)"/>
        <s v="(31-50)"/>
        <s v="(1-15)"/>
        <s v="51+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unt="681">
        <s v="A/5 21171"/>
        <s v="PC 17599"/>
        <s v="STON/O2. 3101282"/>
        <s v="113803"/>
        <s v="373450"/>
        <s v="330877"/>
        <s v="17463"/>
        <s v="349909"/>
        <s v="347742"/>
        <s v="237736"/>
        <s v="PP 9549"/>
        <s v="113783"/>
        <s v="A/5. 2151"/>
        <s v="347082"/>
        <s v="350406"/>
        <s v="248706"/>
        <s v="382652"/>
        <s v="244373"/>
        <s v="345763"/>
        <s v="2649"/>
        <s v="239865"/>
        <s v="248698"/>
        <s v="330923"/>
        <s v="113788"/>
        <s v="347077"/>
        <s v="2631"/>
        <s v="19950"/>
        <s v="330959"/>
        <s v="349216"/>
        <s v="PC 17601"/>
        <s v="PC 17569"/>
        <s v="335677"/>
        <s v="C.A. 24579"/>
        <s v="PC 17604"/>
        <s v="113789"/>
        <s v="2677"/>
        <s v="A./5. 2152"/>
        <s v="345764"/>
        <s v="2651"/>
        <s v="7546"/>
        <s v="11668"/>
        <s v="349253"/>
        <s v="SC/Paris 2123"/>
        <s v="330958"/>
        <s v="S.C./A.4. 23567"/>
        <s v="370371"/>
        <s v="14311"/>
        <s v="2662"/>
        <s v="349237"/>
        <s v="3101295"/>
        <s v="A/4. 39886"/>
        <s v="PC 17572"/>
        <s v="2926"/>
        <s v="113509"/>
        <s v="19947"/>
        <s v="C.A. 31026"/>
        <s v="2697"/>
        <s v="C.A. 34651"/>
        <s v="CA 2144"/>
        <s v="2669"/>
        <s v="113572"/>
        <s v="36973"/>
        <s v="347088"/>
        <s v="PC 17605"/>
        <s v="2661"/>
        <s v="C.A. 29395"/>
        <s v="S.P. 3464"/>
        <s v="3101281"/>
        <s v="315151"/>
        <s v="C.A. 33111"/>
        <s v="S.O.C. 14879"/>
        <s v="2680"/>
        <s v="1601"/>
        <s v="348123"/>
        <s v="349208"/>
        <s v="374746"/>
        <s v="248738"/>
        <s v="364516"/>
        <s v="345767"/>
        <s v="345779"/>
        <s v="330932"/>
        <s v="113059"/>
        <s v="SO/C 14885"/>
        <s v="3101278"/>
        <s v="W./C. 6608"/>
        <s v="SOTON/OQ 392086"/>
        <s v="343275"/>
        <s v="343276"/>
        <s v="347466"/>
        <s v="W.E.P. 5734"/>
        <s v="C.A. 2315"/>
        <s v="364500"/>
        <s v="374910"/>
        <s v="PC 17754"/>
        <s v="PC 17759"/>
        <s v="231919"/>
        <s v="244367"/>
        <s v="349245"/>
        <s v="349215"/>
        <s v="35281"/>
        <s v="7540"/>
        <s v="3101276"/>
        <s v="349207"/>
        <s v="343120"/>
        <s v="312991"/>
        <s v="349249"/>
        <s v="371110"/>
        <s v="110465"/>
        <s v="2665"/>
        <s v="324669"/>
        <s v="4136"/>
        <s v="2627"/>
        <s v="STON/O 2. 3101294"/>
        <s v="370369"/>
        <s v="PC 17558"/>
        <s v="A4. 54510"/>
        <s v="27267"/>
        <s v="370372"/>
        <s v="C 17369"/>
        <s v="2668"/>
        <s v="347061"/>
        <s v="349241"/>
        <s v="SOTON/O.Q. 3101307"/>
        <s v="A/5. 3337"/>
        <s v="228414"/>
        <s v="C.A. 29178"/>
        <s v="SC/PARIS 2133"/>
        <s v="11752"/>
        <s v="7534"/>
        <s v="PC 17593"/>
        <s v="2678"/>
        <s v="347081"/>
        <s v="STON/O2. 3101279"/>
        <s v="365222"/>
        <s v="231945"/>
        <s v="C.A. 33112"/>
        <s v="350043"/>
        <s v="230080"/>
        <s v="244310"/>
        <s v="S.O.P. 1166"/>
        <s v="113776"/>
        <s v="A.5. 11206"/>
        <s v="A/5. 851"/>
        <s v="Fa 265302"/>
        <s v="PC 17597"/>
        <s v="35851"/>
        <s v="SOTON/OQ 392090"/>
        <s v="315037"/>
        <s v="CA. 2343"/>
        <s v="371362"/>
        <s v="C.A. 33595"/>
        <s v="347068"/>
        <s v="315093"/>
        <s v="363291"/>
        <s v="113505"/>
        <s v="PC 17318"/>
        <s v="111240"/>
        <s v="STON/O 2. 3101280"/>
        <s v="17764"/>
        <s v="350404"/>
        <s v="4133"/>
        <s v="PC 17595"/>
        <s v="250653"/>
        <s v="LINE"/>
        <s v="SC/PARIS 2131"/>
        <s v="230136"/>
        <s v="315153"/>
        <s v="113767"/>
        <s v="370365"/>
        <s v="111428"/>
        <s v="364849"/>
        <s v="349247"/>
        <s v="234604"/>
        <s v="28424"/>
        <s v="350046"/>
        <s v="PC 17610"/>
        <s v="368703"/>
        <s v="4579"/>
        <s v="370370"/>
        <s v="248747"/>
        <s v="345770"/>
        <s v="3101264"/>
        <s v="2628"/>
        <s v="A/5 3540"/>
        <s v="347054"/>
        <s v="2699"/>
        <s v="367231"/>
        <s v="112277"/>
        <s v="SOTON/O.Q. 3101311"/>
        <s v="F.C.C. 13528"/>
        <s v="A/5 21174"/>
        <s v="250646"/>
        <s v="367229"/>
        <s v="35273"/>
        <s v="STON/O2. 3101283"/>
        <s v="243847"/>
        <s v="11813"/>
        <s v="W/C 14208"/>
        <s v="SOTON/OQ 392089"/>
        <s v="220367"/>
        <s v="21440"/>
        <s v="349234"/>
        <s v="19943"/>
        <s v="PP 4348"/>
        <s v="SW/PP 751"/>
        <s v="A/5 21173"/>
        <s v="236171"/>
        <s v="347067"/>
        <s v="237442"/>
        <s v="C.A. 29566"/>
        <s v="W./C. 6609"/>
        <s v="26707"/>
        <s v="C.A. 31921"/>
        <s v="28665"/>
        <s v="SCO/W 1585"/>
        <s v="367230"/>
        <s v="W./C. 14263"/>
        <s v="STON/O 2. 3101275"/>
        <s v="2694"/>
        <s v="19928"/>
        <s v="347071"/>
        <s v="250649"/>
        <s v="11751"/>
        <s v="244252"/>
        <s v="362316"/>
        <s v="113514"/>
        <s v="A/5. 3336"/>
        <s v="370129"/>
        <s v="2650"/>
        <s v="PC 17585"/>
        <s v="110152"/>
        <s v="PC 17755"/>
        <s v="230433"/>
        <s v="384461"/>
        <s v="110413"/>
        <s v="112059"/>
        <s v="382649"/>
        <s v="C.A. 17248"/>
        <s v="347083"/>
        <s v="PC 17582"/>
        <s v="PC 17760"/>
        <s v="113798"/>
        <s v="250644"/>
        <s v="PC 17596"/>
        <s v="370375"/>
        <s v="13502"/>
        <s v="347073"/>
        <s v="239853"/>
        <s v="C.A. 2673"/>
        <s v="336439"/>
        <s v="347464"/>
        <s v="345778"/>
        <s v="A/5. 10482"/>
        <s v="113056"/>
        <s v="349239"/>
        <s v="345774"/>
        <s v="349206"/>
        <s v="237798"/>
        <s v="370373"/>
        <s v="19877"/>
        <s v="11967"/>
        <s v="SC/Paris 2163"/>
        <s v="349236"/>
        <s v="349233"/>
        <s v="PC 17612"/>
        <s v="2693"/>
        <s v="113781"/>
        <s v="19988"/>
        <s v="9234"/>
        <s v="367226"/>
        <s v="226593"/>
        <s v="A/5 2466"/>
        <s v="17421"/>
        <s v="PC 17758"/>
        <s v="P/PP 3381"/>
        <s v="PC 17485"/>
        <s v="11767"/>
        <s v="PC 17608"/>
        <s v="250651"/>
        <s v="349243"/>
        <s v="F.C.C. 13529"/>
        <s v="347470"/>
        <s v="29011"/>
        <s v="36928"/>
        <s v="16966"/>
        <s v="A/5 21172"/>
        <s v="349219"/>
        <s v="234818"/>
        <s v="345364"/>
        <s v="28551"/>
        <s v="111361"/>
        <s v="113043"/>
        <s v="PC 17611"/>
        <s v="349225"/>
        <s v="7598"/>
        <s v="113784"/>
        <s v="248740"/>
        <s v="244361"/>
        <s v="229236"/>
        <s v="248733"/>
        <s v="31418"/>
        <s v="386525"/>
        <s v="C.A. 37671"/>
        <s v="315088"/>
        <s v="7267"/>
        <s v="113510"/>
        <s v="2695"/>
        <s v="2647"/>
        <s v="345783"/>
        <s v="237671"/>
        <s v="330931"/>
        <s v="330980"/>
        <s v="SC/PARIS 2167"/>
        <s v="2691"/>
        <s v="SOTON/O.Q. 3101310"/>
        <s v="C 7076"/>
        <s v="110813"/>
        <s v="2626"/>
        <s v="14313"/>
        <s v="PC 17477"/>
        <s v="11765"/>
        <s v="3101267"/>
        <s v="323951"/>
        <s v="C 7077"/>
        <s v="113503"/>
        <s v="2648"/>
        <s v="347069"/>
        <s v="PC 17757"/>
        <s v="2653"/>
        <s v="STON/O 2. 3101293"/>
        <s v="349227"/>
        <s v="27849"/>
        <s v="367655"/>
        <s v="SC 1748"/>
        <s v="113760"/>
        <s v="350034"/>
        <s v="3101277"/>
        <s v="350052"/>
        <s v="350407"/>
        <s v="28403"/>
        <s v="244278"/>
        <s v="240929"/>
        <s v="STON/O 2. 3101289"/>
        <s v="341826"/>
        <s v="4137"/>
        <s v="315096"/>
        <s v="28664"/>
        <s v="347064"/>
        <s v="29106"/>
        <s v="312992"/>
        <s v="349222"/>
        <s v="394140"/>
        <s v="STON/O 2. 3101269"/>
        <s v="343095"/>
        <s v="28220"/>
        <s v="250652"/>
        <s v="28228"/>
        <s v="345773"/>
        <s v="349254"/>
        <s v="A/5. 13032"/>
        <s v="315082"/>
        <s v="347080"/>
        <s v="A/4. 34244"/>
        <s v="2003"/>
        <s v="250655"/>
        <s v="364851"/>
        <s v="SOTON/O.Q. 392078"/>
        <s v="110564"/>
        <s v="376564"/>
        <s v="SC/AH 3085"/>
        <s v="STON/O 2. 3101274"/>
        <s v="13507"/>
        <s v="C.A. 18723"/>
        <s v="345769"/>
        <s v="347076"/>
        <s v="230434"/>
        <s v="65306"/>
        <s v="33638"/>
        <s v="113794"/>
        <s v="2666"/>
        <s v="113786"/>
        <s v="65303"/>
        <s v="113051"/>
        <s v="17453"/>
        <s v="A/5 2817"/>
        <s v="349240"/>
        <s v="13509"/>
        <s v="17464"/>
        <s v="F.C.C. 13531"/>
        <s v="371060"/>
        <s v="19952"/>
        <s v="364506"/>
        <s v="111320"/>
        <s v="234360"/>
        <s v="A/S 2816"/>
        <s v="SOTON/O.Q. 3101306"/>
        <s v="113792"/>
        <s v="36209"/>
        <s v="323592"/>
        <s v="315089"/>
        <s v="SC/AH Basle 541"/>
        <s v="7553"/>
        <s v="31027"/>
        <s v="3460"/>
        <s v="350060"/>
        <s v="3101298"/>
        <s v="239854"/>
        <s v="A/5 3594"/>
        <s v="4134"/>
        <s v="11771"/>
        <s v="A.5. 18509"/>
        <s v="65304"/>
        <s v="SOTON/OQ 3101317"/>
        <s v="113787"/>
        <s v="PC 17609"/>
        <s v="A/4 45380"/>
        <s v="36947"/>
        <s v="C.A. 6212"/>
        <s v="350035"/>
        <s v="315086"/>
        <s v="364846"/>
        <s v="330909"/>
        <s v="4135"/>
        <s v="26360"/>
        <s v="111427"/>
        <s v="C 4001"/>
        <s v="382651"/>
        <s v="SOTON/OQ 3101316"/>
        <s v="PC 17473"/>
        <s v="PC 17603"/>
        <s v="349209"/>
        <s v="36967"/>
        <s v="C.A. 34260"/>
        <s v="226875"/>
        <s v="349242"/>
        <s v="12749"/>
        <s v="349252"/>
        <s v="2624"/>
        <s v="2700"/>
        <s v="367232"/>
        <s v="W./C. 14258"/>
        <s v="PC 17483"/>
        <s v="3101296"/>
        <s v="29104"/>
        <s v="2641"/>
        <s v="2690"/>
        <s v="315084"/>
        <s v="113050"/>
        <s v="PC 17761"/>
        <s v="364498"/>
        <s v="13568"/>
        <s v="WE/P 5735"/>
        <s v="2908"/>
        <s v="693"/>
        <s v="SC/PARIS 2146"/>
        <s v="244358"/>
        <s v="330979"/>
        <s v="2620"/>
        <s v="347085"/>
        <s v="113807"/>
        <s v="11755"/>
        <s v="345572"/>
        <s v="372622"/>
        <s v="349251"/>
        <s v="218629"/>
        <s v="SOTON/OQ 392082"/>
        <s v="SOTON/O.Q. 392087"/>
        <s v="A/4 48871"/>
        <s v="349205"/>
        <s v="2686"/>
        <s v="350417"/>
        <s v="S.W./PP 752"/>
        <s v="11769"/>
        <s v="PC 17474"/>
        <s v="14312"/>
        <s v="A/4. 20589"/>
        <s v="358585"/>
        <s v="243880"/>
        <s v="2689"/>
        <s v="STON/O 2. 3101286"/>
        <s v="237789"/>
        <s v="13049"/>
        <s v="3411"/>
        <s v="237565"/>
        <s v="13567"/>
        <s v="14973"/>
        <s v="A./5. 3235"/>
        <s v="STON/O 2. 3101273"/>
        <s v="A/5 3902"/>
        <s v="364848"/>
        <s v="SC/AH 29037"/>
        <s v="248727"/>
        <s v="2664"/>
        <s v="349214"/>
        <s v="113796"/>
        <s v="364511"/>
        <s v="111426"/>
        <s v="349910"/>
        <s v="349246"/>
        <s v="113804"/>
        <s v="SOTON/O.Q. 3101305"/>
        <s v="370377"/>
        <s v="364512"/>
        <s v="220845"/>
        <s v="31028"/>
        <s v="2659"/>
        <s v="11753"/>
        <s v="350029"/>
        <s v="54636"/>
        <s v="36963"/>
        <s v="219533"/>
        <s v="349224"/>
        <s v="334912"/>
        <s v="27042"/>
        <s v="347743"/>
        <s v="13214"/>
        <s v="112052"/>
        <s v="237668"/>
        <s v="STON/O 2. 3101292"/>
        <s v="350050"/>
        <s v="349231"/>
        <s v="13213"/>
        <s v="S.O./P.P. 751"/>
        <s v="CA. 2314"/>
        <s v="349221"/>
        <s v="8475"/>
        <s v="330919"/>
        <s v="365226"/>
        <s v="349223"/>
        <s v="29751"/>
        <s v="2623"/>
        <s v="5727"/>
        <s v="349210"/>
        <s v="STON/O 2. 3101285"/>
        <s v="234686"/>
        <s v="312993"/>
        <s v="A/5 3536"/>
        <s v="19996"/>
        <s v="29750"/>
        <s v="F.C. 12750"/>
        <s v="C.A. 24580"/>
        <s v="244270"/>
        <s v="239856"/>
        <s v="349912"/>
        <s v="342826"/>
        <s v="4138"/>
        <s v="330935"/>
        <s v="6563"/>
        <s v="349228"/>
        <s v="350036"/>
        <s v="24160"/>
        <s v="17474"/>
        <s v="349256"/>
        <s v="2672"/>
        <s v="113800"/>
        <s v="248731"/>
        <s v="363592"/>
        <s v="35852"/>
        <s v="348121"/>
        <s v="PC 17475"/>
        <s v="36864"/>
        <s v="350025"/>
        <s v="223596"/>
        <s v="PC 17476"/>
        <s v="PC 17482"/>
        <s v="113028"/>
        <s v="7545"/>
        <s v="250647"/>
        <s v="348124"/>
        <s v="34218"/>
        <s v="36568"/>
        <s v="347062"/>
        <s v="350048"/>
        <s v="12233"/>
        <s v="250643"/>
        <s v="113806"/>
        <s v="315094"/>
        <s v="36866"/>
        <s v="236853"/>
        <s v="STON/O2. 3101271"/>
        <s v="239855"/>
        <s v="28425"/>
        <s v="233639"/>
        <s v="349201"/>
        <s v="349218"/>
        <s v="16988"/>
        <s v="376566"/>
        <s v="STON/O 2. 3101288"/>
        <s v="250648"/>
        <s v="113773"/>
        <s v="335097"/>
        <s v="29103"/>
        <s v="392096"/>
        <s v="345780"/>
        <s v="349204"/>
        <s v="350042"/>
        <s v="29108"/>
        <s v="363294"/>
        <s v="SOTON/O2 3101272"/>
        <s v="2663"/>
        <s v="347074"/>
        <s v="112379"/>
        <s v="364850"/>
        <s v="8471"/>
        <s v="345781"/>
        <s v="350047"/>
        <s v="S.O./P.P. 3"/>
        <s v="2674"/>
        <s v="29105"/>
        <s v="347078"/>
        <s v="383121"/>
        <s v="36865"/>
        <s v="2687"/>
        <s v="113501"/>
        <s v="W./C. 6607"/>
        <s v="SOTON/O.Q. 3101312"/>
        <s v="374887"/>
        <s v="3101265"/>
        <s v="12460"/>
        <s v="PC 17600"/>
        <s v="349203"/>
        <s v="28213"/>
        <s v="17465"/>
        <s v="349244"/>
        <s v="2685"/>
        <s v="2625"/>
        <s v="347089"/>
        <s v="347063"/>
        <s v="112050"/>
        <s v="347087"/>
        <s v="248723"/>
        <s v="3474"/>
        <s v="28206"/>
        <s v="364499"/>
        <s v="112058"/>
        <s v="STON/O2. 3101290"/>
        <s v="S.C./PARIS 2079"/>
        <s v="C 7075"/>
        <s v="315098"/>
        <s v="19972"/>
        <s v="368323"/>
        <s v="367228"/>
        <s v="2671"/>
        <s v="347468"/>
        <s v="2223"/>
        <s v="PC 17756"/>
        <s v="315097"/>
        <s v="392092"/>
        <s v="11774"/>
        <s v="SOTON/O2 3101287"/>
        <s v="2683"/>
        <s v="315090"/>
        <s v="C.A. 5547"/>
        <s v="349213"/>
        <s v="347060"/>
        <s v="PC 17592"/>
        <s v="392091"/>
        <s v="113055"/>
        <s v="2629"/>
        <s v="350026"/>
        <s v="28134"/>
        <s v="17466"/>
        <s v="233866"/>
        <s v="236852"/>
        <s v="SC/PARIS 2149"/>
        <s v="PC 17590"/>
        <s v="345777"/>
        <s v="349248"/>
        <s v="695"/>
        <s v="345765"/>
        <s v="2667"/>
        <s v="349212"/>
        <s v="349217"/>
        <s v="349257"/>
        <s v="7552"/>
        <s v="C.A./SOTON 34068"/>
        <s v="SOTON/OQ 392076"/>
        <s v="211536"/>
        <s v="112053"/>
        <s v="111369"/>
        <s v="370376"/>
      </sharedItems>
    </cacheField>
    <cacheField name="Fare" numFmtId="0">
      <sharedItems containsSemiMixedTypes="0" containsString="0" containsNumber="1" minValue="0" maxValue="512.3292" count="248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"/>
        <n v="29.125"/>
        <n v="13"/>
        <n v="18"/>
        <n v="7.225"/>
        <n v="26"/>
        <n v="8.0292"/>
        <n v="35.5"/>
        <n v="31.3875"/>
        <n v="263"/>
        <n v="7.8792"/>
        <n v="7.8958"/>
        <n v="27.7208"/>
        <n v="146.5208"/>
        <n v="7.75"/>
        <n v="10.5"/>
        <n v="82.1708"/>
        <n v="52"/>
        <n v="7.2292"/>
        <n v="11.2417"/>
        <n v="9.475"/>
        <n v="21"/>
        <n v="41.5792"/>
        <n v="15.5"/>
        <n v="21.6792"/>
        <n v="17.8"/>
        <n v="39.6875"/>
        <n v="7.8"/>
        <n v="76.7292"/>
        <n v="61.9792"/>
        <n v="27.75"/>
        <n v="46.9"/>
        <n v="80"/>
        <n v="83.475"/>
        <n v="27.9"/>
        <n v="15.2458"/>
        <n v="8.1583"/>
        <n v="8.6625"/>
        <n v="73.5"/>
        <n v="14.4542"/>
        <n v="56.4958"/>
        <n v="7.65"/>
        <n v="29"/>
        <n v="12.475"/>
        <n v="9"/>
        <n v="9.5"/>
        <n v="7.7875"/>
        <n v="47.1"/>
        <n v="15.85"/>
        <n v="34.375"/>
        <n v="61.175"/>
        <n v="20.575"/>
        <n v="34.6542"/>
        <n v="63.3583"/>
        <n v="23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"/>
        <n v="25.925"/>
        <n v="33.5"/>
        <n v="30.6958"/>
        <n v="25.4667"/>
        <n v="28.7125"/>
        <n v="0"/>
        <n v="15.05"/>
        <n v="39"/>
        <n v="22.025"/>
        <n v="50"/>
        <n v="8.4042"/>
        <n v="6.4958"/>
        <n v="10.4625"/>
        <n v="18.7875"/>
        <n v="31"/>
        <n v="113.275"/>
        <n v="27"/>
        <n v="76.2917"/>
        <n v="9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"/>
        <n v="56.9292"/>
        <n v="83.1583"/>
        <n v="262.375"/>
        <n v="14"/>
        <n v="164.8667"/>
        <n v="134.5"/>
        <n v="6.2375"/>
        <n v="57.9792"/>
        <n v="28.5"/>
        <n v="133.65"/>
        <n v="15.9"/>
        <n v="9.225"/>
        <n v="35"/>
        <n v="75.25"/>
        <n v="69.3"/>
        <n v="55.4417"/>
        <n v="211.5"/>
        <n v="4.0125"/>
        <n v="227.525"/>
        <n v="15.7417"/>
        <n v="7.7292"/>
        <n v="12"/>
        <n v="12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"/>
        <n v="13.8625"/>
        <n v="7.8292"/>
        <n v="39.6"/>
        <n v="17.4"/>
        <n v="51.4792"/>
        <n v="26.3875"/>
        <n v="30"/>
        <n v="40.125"/>
        <n v="8.7125"/>
        <n v="15"/>
        <n v="33"/>
        <n v="42.4"/>
        <n v="15.55"/>
        <n v="65"/>
        <n v="32.3208"/>
        <n v="7.0542"/>
        <n v="8.4333"/>
        <n v="25.5875"/>
        <n v="9.8417"/>
        <n v="8.1375"/>
        <n v="10.1708"/>
        <n v="211.3375"/>
        <n v="57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"/>
        <n v="9.8458"/>
        <n v="10.5167"/>
      </sharedItems>
    </cacheField>
    <cacheField name="Cabin" numFmtId="0">
      <sharedItems containsNumber="1" containsInteger="1" containsMixedTypes="1" count="148"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  <n v="0"/>
      </sharedItems>
    </cacheField>
    <cacheField name="Embarked" numFmtId="0">
      <sharedItems count="3">
        <s v="S"/>
        <s v="C"/>
        <s v="Q"/>
      </sharedItems>
    </cacheField>
    <cacheField name="Family status" numFmtId="0">
      <sharedItems count="2">
        <s v="Family"/>
        <s v="Alon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3.6836226852" refreshedBy="user" recordCount="891">
  <cacheSource type="worksheet">
    <worksheetSource ref="A1:O892" sheet="Titanic-Dataset"/>
  </cacheSource>
  <cacheFields count="15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183">
      <sharedItems count="4">
        <s v="(16-30)"/>
        <s v="(31-50)"/>
        <s v="(1-15)"/>
        <s v="51+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unt="681">
        <s v="A/5 21171"/>
        <s v="PC 17599"/>
        <s v="STON/O2. 3101282"/>
        <s v="113803"/>
        <s v="373450"/>
        <s v="330877"/>
        <s v="17463"/>
        <s v="349909"/>
        <s v="347742"/>
        <s v="237736"/>
        <s v="PP 9549"/>
        <s v="113783"/>
        <s v="A/5. 2151"/>
        <s v="347082"/>
        <s v="350406"/>
        <s v="248706"/>
        <s v="382652"/>
        <s v="244373"/>
        <s v="345763"/>
        <s v="2649"/>
        <s v="239865"/>
        <s v="248698"/>
        <s v="330923"/>
        <s v="113788"/>
        <s v="347077"/>
        <s v="2631"/>
        <s v="19950"/>
        <s v="330959"/>
        <s v="349216"/>
        <s v="PC 17601"/>
        <s v="PC 17569"/>
        <s v="335677"/>
        <s v="C.A. 24579"/>
        <s v="PC 17604"/>
        <s v="113789"/>
        <s v="2677"/>
        <s v="A./5. 2152"/>
        <s v="345764"/>
        <s v="2651"/>
        <s v="7546"/>
        <s v="11668"/>
        <s v="349253"/>
        <s v="SC/Paris 2123"/>
        <s v="330958"/>
        <s v="S.C./A.4. 23567"/>
        <s v="370371"/>
        <s v="14311"/>
        <s v="2662"/>
        <s v="349237"/>
        <s v="3101295"/>
        <s v="A/4. 39886"/>
        <s v="PC 17572"/>
        <s v="2926"/>
        <s v="113509"/>
        <s v="19947"/>
        <s v="C.A. 31026"/>
        <s v="2697"/>
        <s v="C.A. 34651"/>
        <s v="CA 2144"/>
        <s v="2669"/>
        <s v="113572"/>
        <s v="36973"/>
        <s v="347088"/>
        <s v="PC 17605"/>
        <s v="2661"/>
        <s v="C.A. 29395"/>
        <s v="S.P. 3464"/>
        <s v="3101281"/>
        <s v="315151"/>
        <s v="C.A. 33111"/>
        <s v="S.O.C. 14879"/>
        <s v="2680"/>
        <s v="1601"/>
        <s v="348123"/>
        <s v="349208"/>
        <s v="374746"/>
        <s v="248738"/>
        <s v="364516"/>
        <s v="345767"/>
        <s v="345779"/>
        <s v="330932"/>
        <s v="113059"/>
        <s v="SO/C 14885"/>
        <s v="3101278"/>
        <s v="W./C. 6608"/>
        <s v="SOTON/OQ 392086"/>
        <s v="343275"/>
        <s v="343276"/>
        <s v="347466"/>
        <s v="W.E.P. 5734"/>
        <s v="C.A. 2315"/>
        <s v="364500"/>
        <s v="374910"/>
        <s v="PC 17754"/>
        <s v="PC 17759"/>
        <s v="231919"/>
        <s v="244367"/>
        <s v="349245"/>
        <s v="349215"/>
        <s v="35281"/>
        <s v="7540"/>
        <s v="3101276"/>
        <s v="349207"/>
        <s v="343120"/>
        <s v="312991"/>
        <s v="349249"/>
        <s v="371110"/>
        <s v="110465"/>
        <s v="2665"/>
        <s v="324669"/>
        <s v="4136"/>
        <s v="2627"/>
        <s v="STON/O 2. 3101294"/>
        <s v="370369"/>
        <s v="PC 17558"/>
        <s v="A4. 54510"/>
        <s v="27267"/>
        <s v="370372"/>
        <s v="C 17369"/>
        <s v="2668"/>
        <s v="347061"/>
        <s v="349241"/>
        <s v="SOTON/O.Q. 3101307"/>
        <s v="A/5. 3337"/>
        <s v="228414"/>
        <s v="C.A. 29178"/>
        <s v="SC/PARIS 2133"/>
        <s v="11752"/>
        <s v="7534"/>
        <s v="PC 17593"/>
        <s v="2678"/>
        <s v="347081"/>
        <s v="STON/O2. 3101279"/>
        <s v="365222"/>
        <s v="231945"/>
        <s v="C.A. 33112"/>
        <s v="350043"/>
        <s v="230080"/>
        <s v="244310"/>
        <s v="S.O.P. 1166"/>
        <s v="113776"/>
        <s v="A.5. 11206"/>
        <s v="A/5. 851"/>
        <s v="Fa 265302"/>
        <s v="PC 17597"/>
        <s v="35851"/>
        <s v="SOTON/OQ 392090"/>
        <s v="315037"/>
        <s v="CA. 2343"/>
        <s v="371362"/>
        <s v="C.A. 33595"/>
        <s v="347068"/>
        <s v="315093"/>
        <s v="363291"/>
        <s v="113505"/>
        <s v="PC 17318"/>
        <s v="111240"/>
        <s v="STON/O 2. 3101280"/>
        <s v="17764"/>
        <s v="350404"/>
        <s v="4133"/>
        <s v="PC 17595"/>
        <s v="250653"/>
        <s v="LINE"/>
        <s v="SC/PARIS 2131"/>
        <s v="230136"/>
        <s v="315153"/>
        <s v="113767"/>
        <s v="370365"/>
        <s v="111428"/>
        <s v="364849"/>
        <s v="349247"/>
        <s v="234604"/>
        <s v="28424"/>
        <s v="350046"/>
        <s v="PC 17610"/>
        <s v="368703"/>
        <s v="4579"/>
        <s v="370370"/>
        <s v="248747"/>
        <s v="345770"/>
        <s v="3101264"/>
        <s v="2628"/>
        <s v="A/5 3540"/>
        <s v="347054"/>
        <s v="2699"/>
        <s v="367231"/>
        <s v="112277"/>
        <s v="SOTON/O.Q. 3101311"/>
        <s v="F.C.C. 13528"/>
        <s v="A/5 21174"/>
        <s v="250646"/>
        <s v="367229"/>
        <s v="35273"/>
        <s v="STON/O2. 3101283"/>
        <s v="243847"/>
        <s v="11813"/>
        <s v="W/C 14208"/>
        <s v="SOTON/OQ 392089"/>
        <s v="220367"/>
        <s v="21440"/>
        <s v="349234"/>
        <s v="19943"/>
        <s v="PP 4348"/>
        <s v="SW/PP 751"/>
        <s v="A/5 21173"/>
        <s v="236171"/>
        <s v="347067"/>
        <s v="237442"/>
        <s v="C.A. 29566"/>
        <s v="W./C. 6609"/>
        <s v="26707"/>
        <s v="C.A. 31921"/>
        <s v="28665"/>
        <s v="SCO/W 1585"/>
        <s v="367230"/>
        <s v="W./C. 14263"/>
        <s v="STON/O 2. 3101275"/>
        <s v="2694"/>
        <s v="19928"/>
        <s v="347071"/>
        <s v="250649"/>
        <s v="11751"/>
        <s v="244252"/>
        <s v="362316"/>
        <s v="113514"/>
        <s v="A/5. 3336"/>
        <s v="370129"/>
        <s v="2650"/>
        <s v="PC 17585"/>
        <s v="110152"/>
        <s v="PC 17755"/>
        <s v="230433"/>
        <s v="384461"/>
        <s v="110413"/>
        <s v="112059"/>
        <s v="382649"/>
        <s v="C.A. 17248"/>
        <s v="347083"/>
        <s v="PC 17582"/>
        <s v="PC 17760"/>
        <s v="113798"/>
        <s v="250644"/>
        <s v="PC 17596"/>
        <s v="370375"/>
        <s v="13502"/>
        <s v="347073"/>
        <s v="239853"/>
        <s v="C.A. 2673"/>
        <s v="336439"/>
        <s v="347464"/>
        <s v="345778"/>
        <s v="A/5. 10482"/>
        <s v="113056"/>
        <s v="349239"/>
        <s v="345774"/>
        <s v="349206"/>
        <s v="237798"/>
        <s v="370373"/>
        <s v="19877"/>
        <s v="11967"/>
        <s v="SC/Paris 2163"/>
        <s v="349236"/>
        <s v="349233"/>
        <s v="PC 17612"/>
        <s v="2693"/>
        <s v="113781"/>
        <s v="19988"/>
        <s v="9234"/>
        <s v="367226"/>
        <s v="226593"/>
        <s v="A/5 2466"/>
        <s v="17421"/>
        <s v="PC 17758"/>
        <s v="P/PP 3381"/>
        <s v="PC 17485"/>
        <s v="11767"/>
        <s v="PC 17608"/>
        <s v="250651"/>
        <s v="349243"/>
        <s v="F.C.C. 13529"/>
        <s v="347470"/>
        <s v="29011"/>
        <s v="36928"/>
        <s v="16966"/>
        <s v="A/5 21172"/>
        <s v="349219"/>
        <s v="234818"/>
        <s v="345364"/>
        <s v="28551"/>
        <s v="111361"/>
        <s v="113043"/>
        <s v="PC 17611"/>
        <s v="349225"/>
        <s v="7598"/>
        <s v="113784"/>
        <s v="248740"/>
        <s v="244361"/>
        <s v="229236"/>
        <s v="248733"/>
        <s v="31418"/>
        <s v="386525"/>
        <s v="C.A. 37671"/>
        <s v="315088"/>
        <s v="7267"/>
        <s v="113510"/>
        <s v="2695"/>
        <s v="2647"/>
        <s v="345783"/>
        <s v="237671"/>
        <s v="330931"/>
        <s v="330980"/>
        <s v="SC/PARIS 2167"/>
        <s v="2691"/>
        <s v="SOTON/O.Q. 3101310"/>
        <s v="C 7076"/>
        <s v="110813"/>
        <s v="2626"/>
        <s v="14313"/>
        <s v="PC 17477"/>
        <s v="11765"/>
        <s v="3101267"/>
        <s v="323951"/>
        <s v="C 7077"/>
        <s v="113503"/>
        <s v="2648"/>
        <s v="347069"/>
        <s v="PC 17757"/>
        <s v="2653"/>
        <s v="STON/O 2. 3101293"/>
        <s v="349227"/>
        <s v="27849"/>
        <s v="367655"/>
        <s v="SC 1748"/>
        <s v="113760"/>
        <s v="350034"/>
        <s v="3101277"/>
        <s v="350052"/>
        <s v="350407"/>
        <s v="28403"/>
        <s v="244278"/>
        <s v="240929"/>
        <s v="STON/O 2. 3101289"/>
        <s v="341826"/>
        <s v="4137"/>
        <s v="315096"/>
        <s v="28664"/>
        <s v="347064"/>
        <s v="29106"/>
        <s v="312992"/>
        <s v="349222"/>
        <s v="394140"/>
        <s v="STON/O 2. 3101269"/>
        <s v="343095"/>
        <s v="28220"/>
        <s v="250652"/>
        <s v="28228"/>
        <s v="345773"/>
        <s v="349254"/>
        <s v="A/5. 13032"/>
        <s v="315082"/>
        <s v="347080"/>
        <s v="A/4. 34244"/>
        <s v="2003"/>
        <s v="250655"/>
        <s v="364851"/>
        <s v="SOTON/O.Q. 392078"/>
        <s v="110564"/>
        <s v="376564"/>
        <s v="SC/AH 3085"/>
        <s v="STON/O 2. 3101274"/>
        <s v="13507"/>
        <s v="C.A. 18723"/>
        <s v="345769"/>
        <s v="347076"/>
        <s v="230434"/>
        <s v="65306"/>
        <s v="33638"/>
        <s v="113794"/>
        <s v="2666"/>
        <s v="113786"/>
        <s v="65303"/>
        <s v="113051"/>
        <s v="17453"/>
        <s v="A/5 2817"/>
        <s v="349240"/>
        <s v="13509"/>
        <s v="17464"/>
        <s v="F.C.C. 13531"/>
        <s v="371060"/>
        <s v="19952"/>
        <s v="364506"/>
        <s v="111320"/>
        <s v="234360"/>
        <s v="A/S 2816"/>
        <s v="SOTON/O.Q. 3101306"/>
        <s v="113792"/>
        <s v="36209"/>
        <s v="323592"/>
        <s v="315089"/>
        <s v="SC/AH Basle 541"/>
        <s v="7553"/>
        <s v="31027"/>
        <s v="3460"/>
        <s v="350060"/>
        <s v="3101298"/>
        <s v="239854"/>
        <s v="A/5 3594"/>
        <s v="4134"/>
        <s v="11771"/>
        <s v="A.5. 18509"/>
        <s v="65304"/>
        <s v="SOTON/OQ 3101317"/>
        <s v="113787"/>
        <s v="PC 17609"/>
        <s v="A/4 45380"/>
        <s v="36947"/>
        <s v="C.A. 6212"/>
        <s v="350035"/>
        <s v="315086"/>
        <s v="364846"/>
        <s v="330909"/>
        <s v="4135"/>
        <s v="26360"/>
        <s v="111427"/>
        <s v="C 4001"/>
        <s v="382651"/>
        <s v="SOTON/OQ 3101316"/>
        <s v="PC 17473"/>
        <s v="PC 17603"/>
        <s v="349209"/>
        <s v="36967"/>
        <s v="C.A. 34260"/>
        <s v="226875"/>
        <s v="349242"/>
        <s v="12749"/>
        <s v="349252"/>
        <s v="2624"/>
        <s v="2700"/>
        <s v="367232"/>
        <s v="W./C. 14258"/>
        <s v="PC 17483"/>
        <s v="3101296"/>
        <s v="29104"/>
        <s v="2641"/>
        <s v="2690"/>
        <s v="315084"/>
        <s v="113050"/>
        <s v="PC 17761"/>
        <s v="364498"/>
        <s v="13568"/>
        <s v="WE/P 5735"/>
        <s v="2908"/>
        <s v="693"/>
        <s v="SC/PARIS 2146"/>
        <s v="244358"/>
        <s v="330979"/>
        <s v="2620"/>
        <s v="347085"/>
        <s v="113807"/>
        <s v="11755"/>
        <s v="345572"/>
        <s v="372622"/>
        <s v="349251"/>
        <s v="218629"/>
        <s v="SOTON/OQ 392082"/>
        <s v="SOTON/O.Q. 392087"/>
        <s v="A/4 48871"/>
        <s v="349205"/>
        <s v="2686"/>
        <s v="350417"/>
        <s v="S.W./PP 752"/>
        <s v="11769"/>
        <s v="PC 17474"/>
        <s v="14312"/>
        <s v="A/4. 20589"/>
        <s v="358585"/>
        <s v="243880"/>
        <s v="2689"/>
        <s v="STON/O 2. 3101286"/>
        <s v="237789"/>
        <s v="13049"/>
        <s v="3411"/>
        <s v="237565"/>
        <s v="13567"/>
        <s v="14973"/>
        <s v="A./5. 3235"/>
        <s v="STON/O 2. 3101273"/>
        <s v="A/5 3902"/>
        <s v="364848"/>
        <s v="SC/AH 29037"/>
        <s v="248727"/>
        <s v="2664"/>
        <s v="349214"/>
        <s v="113796"/>
        <s v="364511"/>
        <s v="111426"/>
        <s v="349910"/>
        <s v="349246"/>
        <s v="113804"/>
        <s v="SOTON/O.Q. 3101305"/>
        <s v="370377"/>
        <s v="364512"/>
        <s v="220845"/>
        <s v="31028"/>
        <s v="2659"/>
        <s v="11753"/>
        <s v="350029"/>
        <s v="54636"/>
        <s v="36963"/>
        <s v="219533"/>
        <s v="349224"/>
        <s v="334912"/>
        <s v="27042"/>
        <s v="347743"/>
        <s v="13214"/>
        <s v="112052"/>
        <s v="237668"/>
        <s v="STON/O 2. 3101292"/>
        <s v="350050"/>
        <s v="349231"/>
        <s v="13213"/>
        <s v="S.O./P.P. 751"/>
        <s v="CA. 2314"/>
        <s v="349221"/>
        <s v="8475"/>
        <s v="330919"/>
        <s v="365226"/>
        <s v="349223"/>
        <s v="29751"/>
        <s v="2623"/>
        <s v="5727"/>
        <s v="349210"/>
        <s v="STON/O 2. 3101285"/>
        <s v="234686"/>
        <s v="312993"/>
        <s v="A/5 3536"/>
        <s v="19996"/>
        <s v="29750"/>
        <s v="F.C. 12750"/>
        <s v="C.A. 24580"/>
        <s v="244270"/>
        <s v="239856"/>
        <s v="349912"/>
        <s v="342826"/>
        <s v="4138"/>
        <s v="330935"/>
        <s v="6563"/>
        <s v="349228"/>
        <s v="350036"/>
        <s v="24160"/>
        <s v="17474"/>
        <s v="349256"/>
        <s v="2672"/>
        <s v="113800"/>
        <s v="248731"/>
        <s v="363592"/>
        <s v="35852"/>
        <s v="348121"/>
        <s v="PC 17475"/>
        <s v="36864"/>
        <s v="350025"/>
        <s v="223596"/>
        <s v="PC 17476"/>
        <s v="PC 17482"/>
        <s v="113028"/>
        <s v="7545"/>
        <s v="250647"/>
        <s v="348124"/>
        <s v="34218"/>
        <s v="36568"/>
        <s v="347062"/>
        <s v="350048"/>
        <s v="12233"/>
        <s v="250643"/>
        <s v="113806"/>
        <s v="315094"/>
        <s v="36866"/>
        <s v="236853"/>
        <s v="STON/O2. 3101271"/>
        <s v="239855"/>
        <s v="28425"/>
        <s v="233639"/>
        <s v="349201"/>
        <s v="349218"/>
        <s v="16988"/>
        <s v="376566"/>
        <s v="STON/O 2. 3101288"/>
        <s v="250648"/>
        <s v="113773"/>
        <s v="335097"/>
        <s v="29103"/>
        <s v="392096"/>
        <s v="345780"/>
        <s v="349204"/>
        <s v="350042"/>
        <s v="29108"/>
        <s v="363294"/>
        <s v="SOTON/O2 3101272"/>
        <s v="2663"/>
        <s v="347074"/>
        <s v="112379"/>
        <s v="364850"/>
        <s v="8471"/>
        <s v="345781"/>
        <s v="350047"/>
        <s v="S.O./P.P. 3"/>
        <s v="2674"/>
        <s v="29105"/>
        <s v="347078"/>
        <s v="383121"/>
        <s v="36865"/>
        <s v="2687"/>
        <s v="113501"/>
        <s v="W./C. 6607"/>
        <s v="SOTON/O.Q. 3101312"/>
        <s v="374887"/>
        <s v="3101265"/>
        <s v="12460"/>
        <s v="PC 17600"/>
        <s v="349203"/>
        <s v="28213"/>
        <s v="17465"/>
        <s v="349244"/>
        <s v="2685"/>
        <s v="2625"/>
        <s v="347089"/>
        <s v="347063"/>
        <s v="112050"/>
        <s v="347087"/>
        <s v="248723"/>
        <s v="3474"/>
        <s v="28206"/>
        <s v="364499"/>
        <s v="112058"/>
        <s v="STON/O2. 3101290"/>
        <s v="S.C./PARIS 2079"/>
        <s v="C 7075"/>
        <s v="315098"/>
        <s v="19972"/>
        <s v="368323"/>
        <s v="367228"/>
        <s v="2671"/>
        <s v="347468"/>
        <s v="2223"/>
        <s v="PC 17756"/>
        <s v="315097"/>
        <s v="392092"/>
        <s v="11774"/>
        <s v="SOTON/O2 3101287"/>
        <s v="2683"/>
        <s v="315090"/>
        <s v="C.A. 5547"/>
        <s v="349213"/>
        <s v="347060"/>
        <s v="PC 17592"/>
        <s v="392091"/>
        <s v="113055"/>
        <s v="2629"/>
        <s v="350026"/>
        <s v="28134"/>
        <s v="17466"/>
        <s v="233866"/>
        <s v="236852"/>
        <s v="SC/PARIS 2149"/>
        <s v="PC 17590"/>
        <s v="345777"/>
        <s v="349248"/>
        <s v="695"/>
        <s v="345765"/>
        <s v="2667"/>
        <s v="349212"/>
        <s v="349217"/>
        <s v="349257"/>
        <s v="7552"/>
        <s v="C.A./SOTON 34068"/>
        <s v="SOTON/OQ 392076"/>
        <s v="211536"/>
        <s v="112053"/>
        <s v="111369"/>
        <s v="370376"/>
      </sharedItems>
    </cacheField>
    <cacheField name="Fare" numFmtId="0">
      <sharedItems containsSemiMixedTypes="0" containsString="0" containsNumber="1" minValue="0" maxValue="512.3292" count="248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"/>
        <n v="29.125"/>
        <n v="13"/>
        <n v="18"/>
        <n v="7.225"/>
        <n v="26"/>
        <n v="8.0292"/>
        <n v="35.5"/>
        <n v="31.3875"/>
        <n v="263"/>
        <n v="7.8792"/>
        <n v="7.8958"/>
        <n v="27.7208"/>
        <n v="146.5208"/>
        <n v="7.75"/>
        <n v="10.5"/>
        <n v="82.1708"/>
        <n v="52"/>
        <n v="7.2292"/>
        <n v="11.2417"/>
        <n v="9.475"/>
        <n v="21"/>
        <n v="41.5792"/>
        <n v="15.5"/>
        <n v="21.6792"/>
        <n v="17.8"/>
        <n v="39.6875"/>
        <n v="7.8"/>
        <n v="76.7292"/>
        <n v="61.9792"/>
        <n v="27.75"/>
        <n v="46.9"/>
        <n v="80"/>
        <n v="83.475"/>
        <n v="27.9"/>
        <n v="15.2458"/>
        <n v="8.1583"/>
        <n v="8.6625"/>
        <n v="73.5"/>
        <n v="14.4542"/>
        <n v="56.4958"/>
        <n v="7.65"/>
        <n v="29"/>
        <n v="12.475"/>
        <n v="9"/>
        <n v="9.5"/>
        <n v="7.7875"/>
        <n v="47.1"/>
        <n v="15.85"/>
        <n v="34.375"/>
        <n v="61.175"/>
        <n v="20.575"/>
        <n v="34.6542"/>
        <n v="63.3583"/>
        <n v="23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"/>
        <n v="25.925"/>
        <n v="33.5"/>
        <n v="30.6958"/>
        <n v="25.4667"/>
        <n v="28.7125"/>
        <n v="0"/>
        <n v="15.05"/>
        <n v="39"/>
        <n v="22.025"/>
        <n v="50"/>
        <n v="8.4042"/>
        <n v="6.4958"/>
        <n v="10.4625"/>
        <n v="18.7875"/>
        <n v="31"/>
        <n v="113.275"/>
        <n v="27"/>
        <n v="76.2917"/>
        <n v="9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"/>
        <n v="56.9292"/>
        <n v="83.1583"/>
        <n v="262.375"/>
        <n v="14"/>
        <n v="164.8667"/>
        <n v="134.5"/>
        <n v="6.2375"/>
        <n v="57.9792"/>
        <n v="28.5"/>
        <n v="133.65"/>
        <n v="15.9"/>
        <n v="9.225"/>
        <n v="35"/>
        <n v="75.25"/>
        <n v="69.3"/>
        <n v="55.4417"/>
        <n v="211.5"/>
        <n v="4.0125"/>
        <n v="227.525"/>
        <n v="15.7417"/>
        <n v="7.7292"/>
        <n v="12"/>
        <n v="12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"/>
        <n v="13.8625"/>
        <n v="7.8292"/>
        <n v="39.6"/>
        <n v="17.4"/>
        <n v="51.4792"/>
        <n v="26.3875"/>
        <n v="30"/>
        <n v="40.125"/>
        <n v="8.7125"/>
        <n v="15"/>
        <n v="33"/>
        <n v="42.4"/>
        <n v="15.55"/>
        <n v="65"/>
        <n v="32.3208"/>
        <n v="7.0542"/>
        <n v="8.4333"/>
        <n v="25.5875"/>
        <n v="9.8417"/>
        <n v="8.1375"/>
        <n v="10.1708"/>
        <n v="211.3375"/>
        <n v="57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"/>
        <n v="9.8458"/>
        <n v="10.5167"/>
      </sharedItems>
    </cacheField>
    <cacheField name="Cabin" numFmtId="0">
      <sharedItems containsNumber="1" containsInteger="1" containsMixedTypes="1" count="148"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  <n v="0"/>
      </sharedItems>
    </cacheField>
    <cacheField name="Embarked" numFmtId="0">
      <sharedItems count="3">
        <s v="S"/>
        <s v="C"/>
        <s v="Q"/>
      </sharedItems>
    </cacheField>
    <cacheField name="Family status" numFmtId="0">
      <sharedItems count="2">
        <s v="Family"/>
        <s v="Alone"/>
      </sharedItems>
    </cacheField>
    <cacheField name="cb" numFmtId="0">
      <sharedItems count="9">
        <s v="C"/>
        <s v="E"/>
        <s v="G"/>
        <s v="D"/>
        <s v="A"/>
        <s v="B"/>
        <s v="F"/>
        <s v="T"/>
        <s v="0"/>
      </sharedItems>
    </cacheField>
    <cacheField name="tic" numFmtId="0">
      <sharedItems count="154">
        <s v="A/5"/>
        <s v="PC "/>
        <s v="STO"/>
        <s v="113"/>
        <s v="373"/>
        <s v="330"/>
        <s v="174"/>
        <s v="349"/>
        <s v="347"/>
        <s v="237"/>
        <s v="PP "/>
        <s v="350"/>
        <s v="248"/>
        <s v="382"/>
        <s v="244"/>
        <s v="345"/>
        <s v="264"/>
        <s v="239"/>
        <s v="263"/>
        <s v="199"/>
        <s v="335"/>
        <s v="C.A"/>
        <s v="267"/>
        <s v="A./"/>
        <s v="265"/>
        <s v="754"/>
        <s v="116"/>
        <s v="SC/"/>
        <s v="S.C"/>
        <s v="370"/>
        <s v="143"/>
        <s v="266"/>
        <s v="310"/>
        <s v="A/4"/>
        <s v="292"/>
        <s v="269"/>
        <s v="CA "/>
        <s v="369"/>
        <s v="S.P"/>
        <s v="315"/>
        <s v="S.O"/>
        <s v="268"/>
        <s v="160"/>
        <s v="348"/>
        <s v="374"/>
        <s v="364"/>
        <s v="SO/"/>
        <s v="W./"/>
        <s v="SOT"/>
        <s v="343"/>
        <s v="W.E"/>
        <s v="231"/>
        <s v="352"/>
        <s v="312"/>
        <s v="371"/>
        <s v="110"/>
        <s v="324"/>
        <s v="413"/>
        <s v="262"/>
        <s v="A4."/>
        <s v="272"/>
        <s v="C 1"/>
        <s v="228"/>
        <s v="117"/>
        <s v="753"/>
        <s v="365"/>
        <s v="230"/>
        <s v="A.5"/>
        <s v="Fa "/>
        <s v="358"/>
        <s v="CA."/>
        <s v="363"/>
        <s v="111"/>
        <s v="177"/>
        <s v="250"/>
        <s v="LIN"/>
        <s v="234"/>
        <s v="284"/>
        <s v="368"/>
        <s v="457"/>
        <s v="367"/>
        <s v="112"/>
        <s v="F.C"/>
        <s v="243"/>
        <s v="118"/>
        <s v="W/C"/>
        <s v="220"/>
        <s v="214"/>
        <s v="SW/"/>
        <s v="236"/>
        <s v="286"/>
        <s v="SCO"/>
        <s v="362"/>
        <s v="384"/>
        <s v="135"/>
        <s v="336"/>
        <s v="198"/>
        <s v="119"/>
        <s v="923"/>
        <s v="226"/>
        <s v="P/P"/>
        <s v="290"/>
        <s v="169"/>
        <s v="285"/>
        <s v="759"/>
        <s v="229"/>
        <s v="314"/>
        <s v="386"/>
        <s v="726"/>
        <s v="C 7"/>
        <s v="323"/>
        <s v="278"/>
        <s v="SC "/>
        <s v="240"/>
        <s v="341"/>
        <s v="291"/>
        <s v="394"/>
        <s v="282"/>
        <s v="200"/>
        <s v="376"/>
        <s v="653"/>
        <s v="A/S"/>
        <s v="755"/>
        <s v="346"/>
        <s v="C 4"/>
        <s v="127"/>
        <s v="270"/>
        <s v="WE/"/>
        <s v="693"/>
        <s v="372"/>
        <s v="218"/>
        <s v="S.W"/>
        <s v="130"/>
        <s v="149"/>
        <s v="546"/>
        <s v="219"/>
        <s v="334"/>
        <s v="132"/>
        <s v="847"/>
        <s v="297"/>
        <s v="572"/>
        <s v="342"/>
        <s v="656"/>
        <s v="241"/>
        <s v="223"/>
        <s v="122"/>
        <s v="233"/>
        <s v="392"/>
        <s v="383"/>
        <s v="124"/>
        <s v="222"/>
        <s v="281"/>
        <s v="695"/>
        <s v="21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</r>
  <r>
    <x v="2"/>
    <x v="1"/>
    <x v="0"/>
    <x v="2"/>
    <x v="1"/>
    <x v="0"/>
    <x v="1"/>
    <x v="0"/>
    <x v="2"/>
    <x v="2"/>
    <x v="1"/>
    <x v="0"/>
  </r>
  <r>
    <x v="3"/>
    <x v="1"/>
    <x v="1"/>
    <x v="3"/>
    <x v="1"/>
    <x v="0"/>
    <x v="0"/>
    <x v="0"/>
    <x v="3"/>
    <x v="3"/>
    <x v="1"/>
    <x v="0"/>
  </r>
  <r>
    <x v="4"/>
    <x v="0"/>
    <x v="0"/>
    <x v="4"/>
    <x v="0"/>
    <x v="0"/>
    <x v="1"/>
    <x v="0"/>
    <x v="4"/>
    <x v="4"/>
    <x v="2"/>
    <x v="0"/>
  </r>
  <r>
    <x v="5"/>
    <x v="0"/>
    <x v="0"/>
    <x v="5"/>
    <x v="0"/>
    <x v="0"/>
    <x v="1"/>
    <x v="0"/>
    <x v="5"/>
    <x v="5"/>
    <x v="2"/>
    <x v="2"/>
  </r>
  <r>
    <x v="6"/>
    <x v="0"/>
    <x v="1"/>
    <x v="6"/>
    <x v="0"/>
    <x v="0"/>
    <x v="1"/>
    <x v="0"/>
    <x v="6"/>
    <x v="6"/>
    <x v="2"/>
    <x v="0"/>
  </r>
  <r>
    <x v="7"/>
    <x v="0"/>
    <x v="0"/>
    <x v="7"/>
    <x v="0"/>
    <x v="0"/>
    <x v="2"/>
    <x v="1"/>
    <x v="7"/>
    <x v="7"/>
    <x v="3"/>
    <x v="0"/>
  </r>
  <r>
    <x v="8"/>
    <x v="1"/>
    <x v="0"/>
    <x v="8"/>
    <x v="1"/>
    <x v="0"/>
    <x v="1"/>
    <x v="2"/>
    <x v="8"/>
    <x v="8"/>
    <x v="3"/>
    <x v="0"/>
  </r>
  <r>
    <x v="9"/>
    <x v="1"/>
    <x v="2"/>
    <x v="9"/>
    <x v="1"/>
    <x v="1"/>
    <x v="0"/>
    <x v="0"/>
    <x v="9"/>
    <x v="9"/>
    <x v="3"/>
    <x v="1"/>
  </r>
  <r>
    <x v="10"/>
    <x v="1"/>
    <x v="0"/>
    <x v="10"/>
    <x v="1"/>
    <x v="1"/>
    <x v="0"/>
    <x v="1"/>
    <x v="10"/>
    <x v="10"/>
    <x v="3"/>
    <x v="0"/>
  </r>
  <r>
    <x v="11"/>
    <x v="1"/>
    <x v="1"/>
    <x v="11"/>
    <x v="1"/>
    <x v="1"/>
    <x v="1"/>
    <x v="0"/>
    <x v="11"/>
    <x v="11"/>
    <x v="4"/>
    <x v="0"/>
  </r>
  <r>
    <x v="12"/>
    <x v="0"/>
    <x v="0"/>
    <x v="12"/>
    <x v="0"/>
    <x v="1"/>
    <x v="1"/>
    <x v="0"/>
    <x v="12"/>
    <x v="4"/>
    <x v="5"/>
    <x v="0"/>
  </r>
  <r>
    <x v="13"/>
    <x v="0"/>
    <x v="0"/>
    <x v="13"/>
    <x v="0"/>
    <x v="1"/>
    <x v="0"/>
    <x v="3"/>
    <x v="13"/>
    <x v="12"/>
    <x v="5"/>
    <x v="0"/>
  </r>
  <r>
    <x v="14"/>
    <x v="0"/>
    <x v="0"/>
    <x v="14"/>
    <x v="1"/>
    <x v="1"/>
    <x v="1"/>
    <x v="0"/>
    <x v="14"/>
    <x v="13"/>
    <x v="5"/>
    <x v="0"/>
  </r>
  <r>
    <x v="15"/>
    <x v="1"/>
    <x v="2"/>
    <x v="15"/>
    <x v="1"/>
    <x v="1"/>
    <x v="1"/>
    <x v="0"/>
    <x v="15"/>
    <x v="14"/>
    <x v="5"/>
    <x v="0"/>
  </r>
  <r>
    <x v="16"/>
    <x v="0"/>
    <x v="0"/>
    <x v="16"/>
    <x v="0"/>
    <x v="1"/>
    <x v="3"/>
    <x v="1"/>
    <x v="16"/>
    <x v="15"/>
    <x v="5"/>
    <x v="2"/>
  </r>
  <r>
    <x v="17"/>
    <x v="1"/>
    <x v="2"/>
    <x v="17"/>
    <x v="0"/>
    <x v="1"/>
    <x v="1"/>
    <x v="0"/>
    <x v="17"/>
    <x v="16"/>
    <x v="5"/>
    <x v="0"/>
  </r>
  <r>
    <x v="18"/>
    <x v="0"/>
    <x v="0"/>
    <x v="18"/>
    <x v="1"/>
    <x v="1"/>
    <x v="0"/>
    <x v="0"/>
    <x v="18"/>
    <x v="17"/>
    <x v="5"/>
    <x v="0"/>
  </r>
  <r>
    <x v="19"/>
    <x v="1"/>
    <x v="0"/>
    <x v="19"/>
    <x v="1"/>
    <x v="1"/>
    <x v="1"/>
    <x v="0"/>
    <x v="19"/>
    <x v="18"/>
    <x v="5"/>
    <x v="1"/>
  </r>
  <r>
    <x v="20"/>
    <x v="0"/>
    <x v="2"/>
    <x v="20"/>
    <x v="0"/>
    <x v="1"/>
    <x v="1"/>
    <x v="0"/>
    <x v="20"/>
    <x v="19"/>
    <x v="5"/>
    <x v="0"/>
  </r>
  <r>
    <x v="21"/>
    <x v="1"/>
    <x v="2"/>
    <x v="21"/>
    <x v="0"/>
    <x v="1"/>
    <x v="1"/>
    <x v="0"/>
    <x v="21"/>
    <x v="16"/>
    <x v="5"/>
    <x v="0"/>
  </r>
  <r>
    <x v="22"/>
    <x v="1"/>
    <x v="0"/>
    <x v="22"/>
    <x v="1"/>
    <x v="2"/>
    <x v="1"/>
    <x v="0"/>
    <x v="22"/>
    <x v="20"/>
    <x v="6"/>
    <x v="2"/>
  </r>
  <r>
    <x v="23"/>
    <x v="1"/>
    <x v="1"/>
    <x v="23"/>
    <x v="0"/>
    <x v="0"/>
    <x v="1"/>
    <x v="0"/>
    <x v="23"/>
    <x v="21"/>
    <x v="6"/>
    <x v="0"/>
  </r>
  <r>
    <x v="24"/>
    <x v="0"/>
    <x v="0"/>
    <x v="24"/>
    <x v="1"/>
    <x v="2"/>
    <x v="2"/>
    <x v="1"/>
    <x v="7"/>
    <x v="7"/>
    <x v="7"/>
    <x v="0"/>
  </r>
  <r>
    <x v="25"/>
    <x v="1"/>
    <x v="0"/>
    <x v="25"/>
    <x v="1"/>
    <x v="1"/>
    <x v="0"/>
    <x v="3"/>
    <x v="24"/>
    <x v="22"/>
    <x v="7"/>
    <x v="0"/>
  </r>
  <r>
    <x v="26"/>
    <x v="0"/>
    <x v="0"/>
    <x v="26"/>
    <x v="0"/>
    <x v="1"/>
    <x v="1"/>
    <x v="0"/>
    <x v="25"/>
    <x v="18"/>
    <x v="7"/>
    <x v="1"/>
  </r>
  <r>
    <x v="27"/>
    <x v="0"/>
    <x v="1"/>
    <x v="27"/>
    <x v="0"/>
    <x v="0"/>
    <x v="2"/>
    <x v="2"/>
    <x v="26"/>
    <x v="23"/>
    <x v="7"/>
    <x v="0"/>
  </r>
  <r>
    <x v="28"/>
    <x v="1"/>
    <x v="0"/>
    <x v="28"/>
    <x v="1"/>
    <x v="0"/>
    <x v="1"/>
    <x v="0"/>
    <x v="27"/>
    <x v="24"/>
    <x v="8"/>
    <x v="2"/>
  </r>
  <r>
    <x v="29"/>
    <x v="0"/>
    <x v="0"/>
    <x v="29"/>
    <x v="0"/>
    <x v="0"/>
    <x v="1"/>
    <x v="0"/>
    <x v="28"/>
    <x v="25"/>
    <x v="8"/>
    <x v="0"/>
  </r>
  <r>
    <x v="30"/>
    <x v="0"/>
    <x v="1"/>
    <x v="30"/>
    <x v="0"/>
    <x v="1"/>
    <x v="1"/>
    <x v="0"/>
    <x v="29"/>
    <x v="26"/>
    <x v="8"/>
    <x v="1"/>
  </r>
  <r>
    <x v="31"/>
    <x v="1"/>
    <x v="1"/>
    <x v="31"/>
    <x v="1"/>
    <x v="1"/>
    <x v="0"/>
    <x v="0"/>
    <x v="30"/>
    <x v="27"/>
    <x v="8"/>
    <x v="1"/>
  </r>
  <r>
    <x v="32"/>
    <x v="1"/>
    <x v="0"/>
    <x v="32"/>
    <x v="1"/>
    <x v="1"/>
    <x v="1"/>
    <x v="0"/>
    <x v="31"/>
    <x v="28"/>
    <x v="9"/>
    <x v="2"/>
  </r>
  <r>
    <x v="33"/>
    <x v="0"/>
    <x v="2"/>
    <x v="33"/>
    <x v="0"/>
    <x v="3"/>
    <x v="1"/>
    <x v="0"/>
    <x v="32"/>
    <x v="29"/>
    <x v="9"/>
    <x v="0"/>
  </r>
  <r>
    <x v="34"/>
    <x v="0"/>
    <x v="1"/>
    <x v="34"/>
    <x v="0"/>
    <x v="0"/>
    <x v="0"/>
    <x v="0"/>
    <x v="33"/>
    <x v="30"/>
    <x v="9"/>
    <x v="1"/>
  </r>
  <r>
    <x v="35"/>
    <x v="0"/>
    <x v="1"/>
    <x v="35"/>
    <x v="0"/>
    <x v="1"/>
    <x v="0"/>
    <x v="0"/>
    <x v="34"/>
    <x v="31"/>
    <x v="9"/>
    <x v="0"/>
  </r>
  <r>
    <x v="36"/>
    <x v="1"/>
    <x v="0"/>
    <x v="36"/>
    <x v="0"/>
    <x v="1"/>
    <x v="1"/>
    <x v="0"/>
    <x v="35"/>
    <x v="32"/>
    <x v="9"/>
    <x v="1"/>
  </r>
  <r>
    <x v="37"/>
    <x v="0"/>
    <x v="0"/>
    <x v="37"/>
    <x v="0"/>
    <x v="0"/>
    <x v="1"/>
    <x v="0"/>
    <x v="36"/>
    <x v="4"/>
    <x v="9"/>
    <x v="0"/>
  </r>
  <r>
    <x v="38"/>
    <x v="0"/>
    <x v="0"/>
    <x v="38"/>
    <x v="1"/>
    <x v="0"/>
    <x v="4"/>
    <x v="0"/>
    <x v="37"/>
    <x v="17"/>
    <x v="9"/>
    <x v="0"/>
  </r>
  <r>
    <x v="39"/>
    <x v="1"/>
    <x v="0"/>
    <x v="39"/>
    <x v="1"/>
    <x v="2"/>
    <x v="0"/>
    <x v="0"/>
    <x v="38"/>
    <x v="33"/>
    <x v="9"/>
    <x v="1"/>
  </r>
  <r>
    <x v="40"/>
    <x v="0"/>
    <x v="0"/>
    <x v="40"/>
    <x v="1"/>
    <x v="1"/>
    <x v="0"/>
    <x v="0"/>
    <x v="39"/>
    <x v="34"/>
    <x v="9"/>
    <x v="0"/>
  </r>
  <r>
    <x v="41"/>
    <x v="0"/>
    <x v="2"/>
    <x v="41"/>
    <x v="1"/>
    <x v="0"/>
    <x v="0"/>
    <x v="0"/>
    <x v="40"/>
    <x v="35"/>
    <x v="9"/>
    <x v="0"/>
  </r>
  <r>
    <x v="42"/>
    <x v="0"/>
    <x v="0"/>
    <x v="42"/>
    <x v="0"/>
    <x v="0"/>
    <x v="1"/>
    <x v="0"/>
    <x v="41"/>
    <x v="25"/>
    <x v="9"/>
    <x v="1"/>
  </r>
  <r>
    <x v="43"/>
    <x v="1"/>
    <x v="2"/>
    <x v="43"/>
    <x v="1"/>
    <x v="2"/>
    <x v="0"/>
    <x v="2"/>
    <x v="42"/>
    <x v="36"/>
    <x v="9"/>
    <x v="1"/>
  </r>
  <r>
    <x v="44"/>
    <x v="1"/>
    <x v="0"/>
    <x v="44"/>
    <x v="1"/>
    <x v="0"/>
    <x v="1"/>
    <x v="0"/>
    <x v="43"/>
    <x v="24"/>
    <x v="9"/>
    <x v="2"/>
  </r>
  <r>
    <x v="45"/>
    <x v="0"/>
    <x v="0"/>
    <x v="45"/>
    <x v="0"/>
    <x v="0"/>
    <x v="1"/>
    <x v="0"/>
    <x v="44"/>
    <x v="4"/>
    <x v="9"/>
    <x v="0"/>
  </r>
  <r>
    <x v="46"/>
    <x v="0"/>
    <x v="0"/>
    <x v="46"/>
    <x v="0"/>
    <x v="0"/>
    <x v="0"/>
    <x v="0"/>
    <x v="45"/>
    <x v="37"/>
    <x v="9"/>
    <x v="2"/>
  </r>
  <r>
    <x v="47"/>
    <x v="1"/>
    <x v="0"/>
    <x v="47"/>
    <x v="1"/>
    <x v="0"/>
    <x v="1"/>
    <x v="0"/>
    <x v="46"/>
    <x v="28"/>
    <x v="9"/>
    <x v="2"/>
  </r>
  <r>
    <x v="48"/>
    <x v="0"/>
    <x v="0"/>
    <x v="48"/>
    <x v="0"/>
    <x v="0"/>
    <x v="4"/>
    <x v="0"/>
    <x v="47"/>
    <x v="38"/>
    <x v="9"/>
    <x v="1"/>
  </r>
  <r>
    <x v="49"/>
    <x v="0"/>
    <x v="0"/>
    <x v="49"/>
    <x v="1"/>
    <x v="0"/>
    <x v="0"/>
    <x v="0"/>
    <x v="48"/>
    <x v="39"/>
    <x v="9"/>
    <x v="0"/>
  </r>
  <r>
    <x v="50"/>
    <x v="0"/>
    <x v="0"/>
    <x v="50"/>
    <x v="0"/>
    <x v="2"/>
    <x v="3"/>
    <x v="1"/>
    <x v="49"/>
    <x v="40"/>
    <x v="9"/>
    <x v="0"/>
  </r>
  <r>
    <x v="51"/>
    <x v="0"/>
    <x v="0"/>
    <x v="51"/>
    <x v="0"/>
    <x v="0"/>
    <x v="1"/>
    <x v="0"/>
    <x v="50"/>
    <x v="41"/>
    <x v="9"/>
    <x v="0"/>
  </r>
  <r>
    <x v="52"/>
    <x v="1"/>
    <x v="1"/>
    <x v="52"/>
    <x v="1"/>
    <x v="1"/>
    <x v="0"/>
    <x v="0"/>
    <x v="51"/>
    <x v="42"/>
    <x v="9"/>
    <x v="1"/>
  </r>
  <r>
    <x v="53"/>
    <x v="1"/>
    <x v="2"/>
    <x v="53"/>
    <x v="1"/>
    <x v="0"/>
    <x v="0"/>
    <x v="0"/>
    <x v="52"/>
    <x v="19"/>
    <x v="10"/>
    <x v="0"/>
  </r>
  <r>
    <x v="54"/>
    <x v="0"/>
    <x v="1"/>
    <x v="54"/>
    <x v="0"/>
    <x v="3"/>
    <x v="1"/>
    <x v="1"/>
    <x v="53"/>
    <x v="43"/>
    <x v="10"/>
    <x v="1"/>
  </r>
  <r>
    <x v="55"/>
    <x v="1"/>
    <x v="1"/>
    <x v="55"/>
    <x v="0"/>
    <x v="3"/>
    <x v="1"/>
    <x v="0"/>
    <x v="54"/>
    <x v="21"/>
    <x v="11"/>
    <x v="0"/>
  </r>
  <r>
    <x v="56"/>
    <x v="1"/>
    <x v="2"/>
    <x v="56"/>
    <x v="1"/>
    <x v="0"/>
    <x v="1"/>
    <x v="0"/>
    <x v="55"/>
    <x v="29"/>
    <x v="12"/>
    <x v="0"/>
  </r>
  <r>
    <x v="57"/>
    <x v="0"/>
    <x v="0"/>
    <x v="57"/>
    <x v="0"/>
    <x v="0"/>
    <x v="1"/>
    <x v="0"/>
    <x v="56"/>
    <x v="32"/>
    <x v="12"/>
    <x v="1"/>
  </r>
  <r>
    <x v="58"/>
    <x v="1"/>
    <x v="2"/>
    <x v="58"/>
    <x v="1"/>
    <x v="2"/>
    <x v="0"/>
    <x v="2"/>
    <x v="57"/>
    <x v="44"/>
    <x v="12"/>
    <x v="0"/>
  </r>
  <r>
    <x v="59"/>
    <x v="0"/>
    <x v="0"/>
    <x v="59"/>
    <x v="0"/>
    <x v="2"/>
    <x v="5"/>
    <x v="2"/>
    <x v="58"/>
    <x v="45"/>
    <x v="12"/>
    <x v="0"/>
  </r>
  <r>
    <x v="60"/>
    <x v="0"/>
    <x v="0"/>
    <x v="60"/>
    <x v="0"/>
    <x v="0"/>
    <x v="1"/>
    <x v="0"/>
    <x v="59"/>
    <x v="32"/>
    <x v="12"/>
    <x v="1"/>
  </r>
  <r>
    <x v="61"/>
    <x v="1"/>
    <x v="1"/>
    <x v="61"/>
    <x v="1"/>
    <x v="1"/>
    <x v="1"/>
    <x v="0"/>
    <x v="60"/>
    <x v="46"/>
    <x v="12"/>
    <x v="1"/>
  </r>
  <r>
    <x v="62"/>
    <x v="0"/>
    <x v="1"/>
    <x v="62"/>
    <x v="0"/>
    <x v="1"/>
    <x v="0"/>
    <x v="0"/>
    <x v="61"/>
    <x v="47"/>
    <x v="13"/>
    <x v="0"/>
  </r>
  <r>
    <x v="63"/>
    <x v="0"/>
    <x v="0"/>
    <x v="63"/>
    <x v="0"/>
    <x v="2"/>
    <x v="2"/>
    <x v="2"/>
    <x v="62"/>
    <x v="48"/>
    <x v="14"/>
    <x v="0"/>
  </r>
  <r>
    <x v="64"/>
    <x v="0"/>
    <x v="1"/>
    <x v="64"/>
    <x v="0"/>
    <x v="2"/>
    <x v="1"/>
    <x v="0"/>
    <x v="63"/>
    <x v="26"/>
    <x v="14"/>
    <x v="1"/>
  </r>
  <r>
    <x v="65"/>
    <x v="1"/>
    <x v="0"/>
    <x v="65"/>
    <x v="0"/>
    <x v="2"/>
    <x v="0"/>
    <x v="1"/>
    <x v="64"/>
    <x v="49"/>
    <x v="14"/>
    <x v="1"/>
  </r>
  <r>
    <x v="66"/>
    <x v="1"/>
    <x v="2"/>
    <x v="66"/>
    <x v="1"/>
    <x v="0"/>
    <x v="1"/>
    <x v="0"/>
    <x v="65"/>
    <x v="29"/>
    <x v="14"/>
    <x v="0"/>
  </r>
  <r>
    <x v="67"/>
    <x v="0"/>
    <x v="0"/>
    <x v="67"/>
    <x v="0"/>
    <x v="0"/>
    <x v="1"/>
    <x v="0"/>
    <x v="66"/>
    <x v="50"/>
    <x v="15"/>
    <x v="0"/>
  </r>
  <r>
    <x v="68"/>
    <x v="1"/>
    <x v="0"/>
    <x v="68"/>
    <x v="1"/>
    <x v="0"/>
    <x v="3"/>
    <x v="2"/>
    <x v="67"/>
    <x v="2"/>
    <x v="15"/>
    <x v="0"/>
  </r>
  <r>
    <x v="69"/>
    <x v="0"/>
    <x v="0"/>
    <x v="69"/>
    <x v="0"/>
    <x v="0"/>
    <x v="4"/>
    <x v="0"/>
    <x v="68"/>
    <x v="51"/>
    <x v="15"/>
    <x v="0"/>
  </r>
  <r>
    <x v="70"/>
    <x v="0"/>
    <x v="2"/>
    <x v="70"/>
    <x v="0"/>
    <x v="1"/>
    <x v="1"/>
    <x v="0"/>
    <x v="69"/>
    <x v="29"/>
    <x v="15"/>
    <x v="0"/>
  </r>
  <r>
    <x v="71"/>
    <x v="0"/>
    <x v="0"/>
    <x v="71"/>
    <x v="1"/>
    <x v="0"/>
    <x v="5"/>
    <x v="2"/>
    <x v="58"/>
    <x v="45"/>
    <x v="15"/>
    <x v="0"/>
  </r>
  <r>
    <x v="72"/>
    <x v="0"/>
    <x v="2"/>
    <x v="72"/>
    <x v="0"/>
    <x v="0"/>
    <x v="1"/>
    <x v="0"/>
    <x v="70"/>
    <x v="52"/>
    <x v="15"/>
    <x v="0"/>
  </r>
  <r>
    <x v="73"/>
    <x v="0"/>
    <x v="0"/>
    <x v="73"/>
    <x v="0"/>
    <x v="0"/>
    <x v="0"/>
    <x v="0"/>
    <x v="71"/>
    <x v="53"/>
    <x v="15"/>
    <x v="1"/>
  </r>
  <r>
    <x v="74"/>
    <x v="1"/>
    <x v="0"/>
    <x v="74"/>
    <x v="0"/>
    <x v="1"/>
    <x v="1"/>
    <x v="0"/>
    <x v="72"/>
    <x v="54"/>
    <x v="15"/>
    <x v="0"/>
  </r>
  <r>
    <x v="75"/>
    <x v="0"/>
    <x v="0"/>
    <x v="75"/>
    <x v="0"/>
    <x v="0"/>
    <x v="1"/>
    <x v="0"/>
    <x v="73"/>
    <x v="55"/>
    <x v="15"/>
    <x v="0"/>
  </r>
  <r>
    <x v="76"/>
    <x v="0"/>
    <x v="0"/>
    <x v="76"/>
    <x v="0"/>
    <x v="0"/>
    <x v="1"/>
    <x v="0"/>
    <x v="74"/>
    <x v="25"/>
    <x v="7"/>
    <x v="0"/>
  </r>
  <r>
    <x v="77"/>
    <x v="0"/>
    <x v="0"/>
    <x v="77"/>
    <x v="0"/>
    <x v="0"/>
    <x v="1"/>
    <x v="0"/>
    <x v="75"/>
    <x v="4"/>
    <x v="7"/>
    <x v="0"/>
  </r>
  <r>
    <x v="78"/>
    <x v="1"/>
    <x v="2"/>
    <x v="78"/>
    <x v="0"/>
    <x v="2"/>
    <x v="1"/>
    <x v="2"/>
    <x v="76"/>
    <x v="56"/>
    <x v="7"/>
    <x v="0"/>
  </r>
  <r>
    <x v="79"/>
    <x v="1"/>
    <x v="0"/>
    <x v="79"/>
    <x v="1"/>
    <x v="0"/>
    <x v="1"/>
    <x v="0"/>
    <x v="77"/>
    <x v="57"/>
    <x v="7"/>
    <x v="0"/>
  </r>
  <r>
    <x v="80"/>
    <x v="0"/>
    <x v="0"/>
    <x v="80"/>
    <x v="0"/>
    <x v="0"/>
    <x v="1"/>
    <x v="0"/>
    <x v="78"/>
    <x v="58"/>
    <x v="7"/>
    <x v="0"/>
  </r>
  <r>
    <x v="81"/>
    <x v="1"/>
    <x v="0"/>
    <x v="81"/>
    <x v="0"/>
    <x v="0"/>
    <x v="1"/>
    <x v="0"/>
    <x v="79"/>
    <x v="59"/>
    <x v="7"/>
    <x v="0"/>
  </r>
  <r>
    <x v="82"/>
    <x v="1"/>
    <x v="0"/>
    <x v="82"/>
    <x v="1"/>
    <x v="0"/>
    <x v="1"/>
    <x v="0"/>
    <x v="80"/>
    <x v="60"/>
    <x v="7"/>
    <x v="2"/>
  </r>
  <r>
    <x v="83"/>
    <x v="0"/>
    <x v="1"/>
    <x v="83"/>
    <x v="0"/>
    <x v="0"/>
    <x v="1"/>
    <x v="0"/>
    <x v="81"/>
    <x v="61"/>
    <x v="7"/>
    <x v="0"/>
  </r>
  <r>
    <x v="84"/>
    <x v="1"/>
    <x v="2"/>
    <x v="84"/>
    <x v="1"/>
    <x v="0"/>
    <x v="1"/>
    <x v="0"/>
    <x v="82"/>
    <x v="29"/>
    <x v="7"/>
    <x v="0"/>
  </r>
  <r>
    <x v="85"/>
    <x v="1"/>
    <x v="0"/>
    <x v="85"/>
    <x v="1"/>
    <x v="1"/>
    <x v="2"/>
    <x v="0"/>
    <x v="83"/>
    <x v="62"/>
    <x v="7"/>
    <x v="0"/>
  </r>
  <r>
    <x v="86"/>
    <x v="0"/>
    <x v="0"/>
    <x v="86"/>
    <x v="0"/>
    <x v="0"/>
    <x v="0"/>
    <x v="4"/>
    <x v="84"/>
    <x v="63"/>
    <x v="7"/>
    <x v="0"/>
  </r>
  <r>
    <x v="87"/>
    <x v="0"/>
    <x v="0"/>
    <x v="87"/>
    <x v="0"/>
    <x v="0"/>
    <x v="1"/>
    <x v="0"/>
    <x v="85"/>
    <x v="4"/>
    <x v="7"/>
    <x v="0"/>
  </r>
  <r>
    <x v="88"/>
    <x v="1"/>
    <x v="1"/>
    <x v="88"/>
    <x v="1"/>
    <x v="0"/>
    <x v="2"/>
    <x v="2"/>
    <x v="26"/>
    <x v="23"/>
    <x v="7"/>
    <x v="0"/>
  </r>
  <r>
    <x v="89"/>
    <x v="0"/>
    <x v="0"/>
    <x v="89"/>
    <x v="0"/>
    <x v="0"/>
    <x v="1"/>
    <x v="0"/>
    <x v="86"/>
    <x v="4"/>
    <x v="16"/>
    <x v="0"/>
  </r>
  <r>
    <x v="90"/>
    <x v="0"/>
    <x v="0"/>
    <x v="90"/>
    <x v="0"/>
    <x v="0"/>
    <x v="1"/>
    <x v="0"/>
    <x v="87"/>
    <x v="4"/>
    <x v="16"/>
    <x v="0"/>
  </r>
  <r>
    <x v="91"/>
    <x v="0"/>
    <x v="0"/>
    <x v="91"/>
    <x v="0"/>
    <x v="0"/>
    <x v="1"/>
    <x v="0"/>
    <x v="88"/>
    <x v="13"/>
    <x v="16"/>
    <x v="0"/>
  </r>
  <r>
    <x v="92"/>
    <x v="0"/>
    <x v="1"/>
    <x v="92"/>
    <x v="0"/>
    <x v="1"/>
    <x v="0"/>
    <x v="0"/>
    <x v="89"/>
    <x v="64"/>
    <x v="16"/>
    <x v="0"/>
  </r>
  <r>
    <x v="93"/>
    <x v="0"/>
    <x v="0"/>
    <x v="93"/>
    <x v="0"/>
    <x v="0"/>
    <x v="0"/>
    <x v="2"/>
    <x v="90"/>
    <x v="65"/>
    <x v="17"/>
    <x v="0"/>
  </r>
  <r>
    <x v="94"/>
    <x v="0"/>
    <x v="0"/>
    <x v="94"/>
    <x v="0"/>
    <x v="3"/>
    <x v="1"/>
    <x v="0"/>
    <x v="91"/>
    <x v="0"/>
    <x v="17"/>
    <x v="0"/>
  </r>
  <r>
    <x v="95"/>
    <x v="0"/>
    <x v="0"/>
    <x v="95"/>
    <x v="0"/>
    <x v="3"/>
    <x v="1"/>
    <x v="0"/>
    <x v="92"/>
    <x v="4"/>
    <x v="17"/>
    <x v="0"/>
  </r>
  <r>
    <x v="96"/>
    <x v="0"/>
    <x v="1"/>
    <x v="96"/>
    <x v="0"/>
    <x v="3"/>
    <x v="1"/>
    <x v="0"/>
    <x v="93"/>
    <x v="66"/>
    <x v="17"/>
    <x v="1"/>
  </r>
  <r>
    <x v="97"/>
    <x v="1"/>
    <x v="1"/>
    <x v="97"/>
    <x v="0"/>
    <x v="0"/>
    <x v="1"/>
    <x v="1"/>
    <x v="94"/>
    <x v="67"/>
    <x v="18"/>
    <x v="1"/>
  </r>
  <r>
    <x v="98"/>
    <x v="1"/>
    <x v="2"/>
    <x v="98"/>
    <x v="1"/>
    <x v="1"/>
    <x v="1"/>
    <x v="1"/>
    <x v="95"/>
    <x v="68"/>
    <x v="19"/>
    <x v="0"/>
  </r>
  <r>
    <x v="99"/>
    <x v="0"/>
    <x v="2"/>
    <x v="99"/>
    <x v="0"/>
    <x v="1"/>
    <x v="0"/>
    <x v="0"/>
    <x v="96"/>
    <x v="19"/>
    <x v="19"/>
    <x v="0"/>
  </r>
  <r>
    <x v="100"/>
    <x v="0"/>
    <x v="0"/>
    <x v="100"/>
    <x v="1"/>
    <x v="0"/>
    <x v="1"/>
    <x v="0"/>
    <x v="97"/>
    <x v="25"/>
    <x v="19"/>
    <x v="0"/>
  </r>
  <r>
    <x v="101"/>
    <x v="0"/>
    <x v="0"/>
    <x v="101"/>
    <x v="0"/>
    <x v="0"/>
    <x v="1"/>
    <x v="0"/>
    <x v="98"/>
    <x v="25"/>
    <x v="19"/>
    <x v="0"/>
  </r>
  <r>
    <x v="102"/>
    <x v="0"/>
    <x v="1"/>
    <x v="102"/>
    <x v="0"/>
    <x v="0"/>
    <x v="1"/>
    <x v="1"/>
    <x v="99"/>
    <x v="69"/>
    <x v="19"/>
    <x v="0"/>
  </r>
  <r>
    <x v="103"/>
    <x v="0"/>
    <x v="0"/>
    <x v="103"/>
    <x v="0"/>
    <x v="1"/>
    <x v="1"/>
    <x v="0"/>
    <x v="100"/>
    <x v="70"/>
    <x v="20"/>
    <x v="0"/>
  </r>
  <r>
    <x v="104"/>
    <x v="0"/>
    <x v="0"/>
    <x v="104"/>
    <x v="0"/>
    <x v="1"/>
    <x v="4"/>
    <x v="0"/>
    <x v="101"/>
    <x v="2"/>
    <x v="20"/>
    <x v="0"/>
  </r>
  <r>
    <x v="105"/>
    <x v="0"/>
    <x v="0"/>
    <x v="105"/>
    <x v="0"/>
    <x v="0"/>
    <x v="1"/>
    <x v="0"/>
    <x v="102"/>
    <x v="25"/>
    <x v="20"/>
    <x v="0"/>
  </r>
  <r>
    <x v="106"/>
    <x v="1"/>
    <x v="0"/>
    <x v="106"/>
    <x v="1"/>
    <x v="0"/>
    <x v="1"/>
    <x v="0"/>
    <x v="103"/>
    <x v="55"/>
    <x v="20"/>
    <x v="0"/>
  </r>
  <r>
    <x v="107"/>
    <x v="1"/>
    <x v="0"/>
    <x v="107"/>
    <x v="0"/>
    <x v="0"/>
    <x v="1"/>
    <x v="0"/>
    <x v="104"/>
    <x v="71"/>
    <x v="20"/>
    <x v="0"/>
  </r>
  <r>
    <x v="108"/>
    <x v="0"/>
    <x v="0"/>
    <x v="108"/>
    <x v="0"/>
    <x v="1"/>
    <x v="1"/>
    <x v="0"/>
    <x v="105"/>
    <x v="25"/>
    <x v="20"/>
    <x v="0"/>
  </r>
  <r>
    <x v="109"/>
    <x v="1"/>
    <x v="0"/>
    <x v="109"/>
    <x v="1"/>
    <x v="1"/>
    <x v="0"/>
    <x v="0"/>
    <x v="106"/>
    <x v="72"/>
    <x v="20"/>
    <x v="2"/>
  </r>
  <r>
    <x v="110"/>
    <x v="0"/>
    <x v="1"/>
    <x v="110"/>
    <x v="0"/>
    <x v="1"/>
    <x v="1"/>
    <x v="0"/>
    <x v="107"/>
    <x v="31"/>
    <x v="20"/>
    <x v="0"/>
  </r>
  <r>
    <x v="111"/>
    <x v="0"/>
    <x v="0"/>
    <x v="111"/>
    <x v="1"/>
    <x v="2"/>
    <x v="0"/>
    <x v="0"/>
    <x v="108"/>
    <x v="53"/>
    <x v="21"/>
    <x v="1"/>
  </r>
  <r>
    <x v="112"/>
    <x v="0"/>
    <x v="0"/>
    <x v="112"/>
    <x v="0"/>
    <x v="0"/>
    <x v="1"/>
    <x v="0"/>
    <x v="109"/>
    <x v="4"/>
    <x v="21"/>
    <x v="0"/>
  </r>
  <r>
    <x v="113"/>
    <x v="0"/>
    <x v="0"/>
    <x v="113"/>
    <x v="1"/>
    <x v="0"/>
    <x v="0"/>
    <x v="0"/>
    <x v="110"/>
    <x v="73"/>
    <x v="21"/>
    <x v="0"/>
  </r>
  <r>
    <x v="114"/>
    <x v="0"/>
    <x v="0"/>
    <x v="114"/>
    <x v="1"/>
    <x v="0"/>
    <x v="1"/>
    <x v="0"/>
    <x v="111"/>
    <x v="74"/>
    <x v="21"/>
    <x v="1"/>
  </r>
  <r>
    <x v="115"/>
    <x v="0"/>
    <x v="0"/>
    <x v="115"/>
    <x v="0"/>
    <x v="0"/>
    <x v="1"/>
    <x v="0"/>
    <x v="112"/>
    <x v="2"/>
    <x v="21"/>
    <x v="0"/>
  </r>
  <r>
    <x v="116"/>
    <x v="0"/>
    <x v="0"/>
    <x v="116"/>
    <x v="0"/>
    <x v="3"/>
    <x v="1"/>
    <x v="0"/>
    <x v="113"/>
    <x v="28"/>
    <x v="21"/>
    <x v="2"/>
  </r>
  <r>
    <x v="117"/>
    <x v="0"/>
    <x v="2"/>
    <x v="117"/>
    <x v="0"/>
    <x v="0"/>
    <x v="0"/>
    <x v="0"/>
    <x v="40"/>
    <x v="35"/>
    <x v="21"/>
    <x v="0"/>
  </r>
  <r>
    <x v="118"/>
    <x v="0"/>
    <x v="1"/>
    <x v="118"/>
    <x v="0"/>
    <x v="0"/>
    <x v="1"/>
    <x v="1"/>
    <x v="114"/>
    <x v="75"/>
    <x v="21"/>
    <x v="1"/>
  </r>
  <r>
    <x v="119"/>
    <x v="0"/>
    <x v="0"/>
    <x v="119"/>
    <x v="1"/>
    <x v="2"/>
    <x v="3"/>
    <x v="2"/>
    <x v="13"/>
    <x v="12"/>
    <x v="22"/>
    <x v="0"/>
  </r>
  <r>
    <x v="120"/>
    <x v="0"/>
    <x v="2"/>
    <x v="120"/>
    <x v="0"/>
    <x v="0"/>
    <x v="4"/>
    <x v="0"/>
    <x v="70"/>
    <x v="52"/>
    <x v="22"/>
    <x v="0"/>
  </r>
  <r>
    <x v="121"/>
    <x v="0"/>
    <x v="0"/>
    <x v="121"/>
    <x v="0"/>
    <x v="0"/>
    <x v="1"/>
    <x v="0"/>
    <x v="115"/>
    <x v="4"/>
    <x v="22"/>
    <x v="0"/>
  </r>
  <r>
    <x v="122"/>
    <x v="0"/>
    <x v="2"/>
    <x v="122"/>
    <x v="0"/>
    <x v="1"/>
    <x v="0"/>
    <x v="0"/>
    <x v="9"/>
    <x v="9"/>
    <x v="22"/>
    <x v="1"/>
  </r>
  <r>
    <x v="123"/>
    <x v="1"/>
    <x v="2"/>
    <x v="123"/>
    <x v="1"/>
    <x v="1"/>
    <x v="1"/>
    <x v="0"/>
    <x v="116"/>
    <x v="16"/>
    <x v="22"/>
    <x v="0"/>
  </r>
  <r>
    <x v="124"/>
    <x v="0"/>
    <x v="1"/>
    <x v="124"/>
    <x v="0"/>
    <x v="3"/>
    <x v="1"/>
    <x v="1"/>
    <x v="99"/>
    <x v="69"/>
    <x v="19"/>
    <x v="0"/>
  </r>
  <r>
    <x v="125"/>
    <x v="1"/>
    <x v="0"/>
    <x v="125"/>
    <x v="0"/>
    <x v="2"/>
    <x v="0"/>
    <x v="0"/>
    <x v="38"/>
    <x v="33"/>
    <x v="23"/>
    <x v="1"/>
  </r>
  <r>
    <x v="126"/>
    <x v="0"/>
    <x v="0"/>
    <x v="126"/>
    <x v="0"/>
    <x v="2"/>
    <x v="1"/>
    <x v="0"/>
    <x v="117"/>
    <x v="28"/>
    <x v="23"/>
    <x v="2"/>
  </r>
  <r>
    <x v="127"/>
    <x v="1"/>
    <x v="0"/>
    <x v="127"/>
    <x v="0"/>
    <x v="0"/>
    <x v="1"/>
    <x v="0"/>
    <x v="118"/>
    <x v="76"/>
    <x v="23"/>
    <x v="0"/>
  </r>
  <r>
    <x v="128"/>
    <x v="1"/>
    <x v="0"/>
    <x v="128"/>
    <x v="1"/>
    <x v="0"/>
    <x v="0"/>
    <x v="1"/>
    <x v="119"/>
    <x v="77"/>
    <x v="23"/>
    <x v="1"/>
  </r>
  <r>
    <x v="129"/>
    <x v="0"/>
    <x v="0"/>
    <x v="129"/>
    <x v="0"/>
    <x v="1"/>
    <x v="1"/>
    <x v="0"/>
    <x v="120"/>
    <x v="78"/>
    <x v="24"/>
    <x v="0"/>
  </r>
  <r>
    <x v="130"/>
    <x v="0"/>
    <x v="0"/>
    <x v="130"/>
    <x v="0"/>
    <x v="1"/>
    <x v="1"/>
    <x v="0"/>
    <x v="121"/>
    <x v="25"/>
    <x v="24"/>
    <x v="1"/>
  </r>
  <r>
    <x v="131"/>
    <x v="0"/>
    <x v="0"/>
    <x v="131"/>
    <x v="0"/>
    <x v="0"/>
    <x v="1"/>
    <x v="0"/>
    <x v="122"/>
    <x v="79"/>
    <x v="24"/>
    <x v="0"/>
  </r>
  <r>
    <x v="132"/>
    <x v="0"/>
    <x v="0"/>
    <x v="132"/>
    <x v="1"/>
    <x v="1"/>
    <x v="0"/>
    <x v="0"/>
    <x v="123"/>
    <x v="80"/>
    <x v="24"/>
    <x v="0"/>
  </r>
  <r>
    <x v="133"/>
    <x v="1"/>
    <x v="2"/>
    <x v="133"/>
    <x v="1"/>
    <x v="0"/>
    <x v="0"/>
    <x v="0"/>
    <x v="124"/>
    <x v="19"/>
    <x v="24"/>
    <x v="0"/>
  </r>
  <r>
    <x v="134"/>
    <x v="0"/>
    <x v="2"/>
    <x v="134"/>
    <x v="0"/>
    <x v="0"/>
    <x v="1"/>
    <x v="0"/>
    <x v="125"/>
    <x v="16"/>
    <x v="24"/>
    <x v="0"/>
  </r>
  <r>
    <x v="135"/>
    <x v="0"/>
    <x v="2"/>
    <x v="135"/>
    <x v="0"/>
    <x v="0"/>
    <x v="1"/>
    <x v="0"/>
    <x v="126"/>
    <x v="81"/>
    <x v="24"/>
    <x v="1"/>
  </r>
  <r>
    <x v="136"/>
    <x v="1"/>
    <x v="1"/>
    <x v="136"/>
    <x v="1"/>
    <x v="0"/>
    <x v="1"/>
    <x v="2"/>
    <x v="127"/>
    <x v="82"/>
    <x v="24"/>
    <x v="0"/>
  </r>
  <r>
    <x v="137"/>
    <x v="0"/>
    <x v="1"/>
    <x v="137"/>
    <x v="0"/>
    <x v="1"/>
    <x v="0"/>
    <x v="0"/>
    <x v="3"/>
    <x v="3"/>
    <x v="1"/>
    <x v="0"/>
  </r>
  <r>
    <x v="138"/>
    <x v="0"/>
    <x v="0"/>
    <x v="138"/>
    <x v="0"/>
    <x v="0"/>
    <x v="1"/>
    <x v="0"/>
    <x v="128"/>
    <x v="83"/>
    <x v="25"/>
    <x v="0"/>
  </r>
  <r>
    <x v="139"/>
    <x v="0"/>
    <x v="1"/>
    <x v="139"/>
    <x v="0"/>
    <x v="0"/>
    <x v="1"/>
    <x v="0"/>
    <x v="129"/>
    <x v="84"/>
    <x v="25"/>
    <x v="1"/>
  </r>
  <r>
    <x v="140"/>
    <x v="0"/>
    <x v="0"/>
    <x v="140"/>
    <x v="1"/>
    <x v="0"/>
    <x v="1"/>
    <x v="2"/>
    <x v="130"/>
    <x v="49"/>
    <x v="26"/>
    <x v="1"/>
  </r>
  <r>
    <x v="141"/>
    <x v="1"/>
    <x v="0"/>
    <x v="141"/>
    <x v="1"/>
    <x v="0"/>
    <x v="1"/>
    <x v="0"/>
    <x v="131"/>
    <x v="28"/>
    <x v="26"/>
    <x v="0"/>
  </r>
  <r>
    <x v="142"/>
    <x v="1"/>
    <x v="0"/>
    <x v="142"/>
    <x v="1"/>
    <x v="0"/>
    <x v="0"/>
    <x v="0"/>
    <x v="132"/>
    <x v="62"/>
    <x v="26"/>
    <x v="0"/>
  </r>
  <r>
    <x v="143"/>
    <x v="0"/>
    <x v="0"/>
    <x v="143"/>
    <x v="0"/>
    <x v="0"/>
    <x v="1"/>
    <x v="0"/>
    <x v="133"/>
    <x v="85"/>
    <x v="26"/>
    <x v="2"/>
  </r>
  <r>
    <x v="144"/>
    <x v="0"/>
    <x v="2"/>
    <x v="144"/>
    <x v="0"/>
    <x v="0"/>
    <x v="1"/>
    <x v="0"/>
    <x v="134"/>
    <x v="86"/>
    <x v="26"/>
    <x v="0"/>
  </r>
  <r>
    <x v="145"/>
    <x v="0"/>
    <x v="2"/>
    <x v="145"/>
    <x v="0"/>
    <x v="0"/>
    <x v="0"/>
    <x v="1"/>
    <x v="135"/>
    <x v="87"/>
    <x v="26"/>
    <x v="0"/>
  </r>
  <r>
    <x v="146"/>
    <x v="1"/>
    <x v="0"/>
    <x v="146"/>
    <x v="0"/>
    <x v="0"/>
    <x v="1"/>
    <x v="0"/>
    <x v="136"/>
    <x v="88"/>
    <x v="26"/>
    <x v="0"/>
  </r>
  <r>
    <x v="147"/>
    <x v="0"/>
    <x v="0"/>
    <x v="147"/>
    <x v="1"/>
    <x v="2"/>
    <x v="4"/>
    <x v="2"/>
    <x v="84"/>
    <x v="63"/>
    <x v="26"/>
    <x v="0"/>
  </r>
  <r>
    <x v="148"/>
    <x v="0"/>
    <x v="2"/>
    <x v="148"/>
    <x v="0"/>
    <x v="1"/>
    <x v="1"/>
    <x v="2"/>
    <x v="137"/>
    <x v="19"/>
    <x v="26"/>
    <x v="0"/>
  </r>
  <r>
    <x v="149"/>
    <x v="0"/>
    <x v="2"/>
    <x v="149"/>
    <x v="0"/>
    <x v="1"/>
    <x v="1"/>
    <x v="0"/>
    <x v="138"/>
    <x v="16"/>
    <x v="27"/>
    <x v="0"/>
  </r>
  <r>
    <x v="150"/>
    <x v="0"/>
    <x v="2"/>
    <x v="150"/>
    <x v="0"/>
    <x v="3"/>
    <x v="1"/>
    <x v="0"/>
    <x v="139"/>
    <x v="89"/>
    <x v="27"/>
    <x v="0"/>
  </r>
  <r>
    <x v="151"/>
    <x v="1"/>
    <x v="1"/>
    <x v="151"/>
    <x v="1"/>
    <x v="0"/>
    <x v="0"/>
    <x v="0"/>
    <x v="140"/>
    <x v="90"/>
    <x v="27"/>
    <x v="0"/>
  </r>
  <r>
    <x v="152"/>
    <x v="0"/>
    <x v="0"/>
    <x v="152"/>
    <x v="0"/>
    <x v="3"/>
    <x v="1"/>
    <x v="0"/>
    <x v="141"/>
    <x v="4"/>
    <x v="28"/>
    <x v="0"/>
  </r>
  <r>
    <x v="153"/>
    <x v="0"/>
    <x v="0"/>
    <x v="153"/>
    <x v="0"/>
    <x v="1"/>
    <x v="1"/>
    <x v="2"/>
    <x v="142"/>
    <x v="80"/>
    <x v="28"/>
    <x v="0"/>
  </r>
  <r>
    <x v="154"/>
    <x v="0"/>
    <x v="0"/>
    <x v="154"/>
    <x v="0"/>
    <x v="1"/>
    <x v="1"/>
    <x v="0"/>
    <x v="143"/>
    <x v="91"/>
    <x v="28"/>
    <x v="0"/>
  </r>
  <r>
    <x v="155"/>
    <x v="0"/>
    <x v="1"/>
    <x v="155"/>
    <x v="0"/>
    <x v="3"/>
    <x v="1"/>
    <x v="1"/>
    <x v="144"/>
    <x v="92"/>
    <x v="28"/>
    <x v="1"/>
  </r>
  <r>
    <x v="156"/>
    <x v="1"/>
    <x v="0"/>
    <x v="156"/>
    <x v="1"/>
    <x v="0"/>
    <x v="1"/>
    <x v="0"/>
    <x v="145"/>
    <x v="93"/>
    <x v="28"/>
    <x v="2"/>
  </r>
  <r>
    <x v="157"/>
    <x v="0"/>
    <x v="0"/>
    <x v="157"/>
    <x v="0"/>
    <x v="0"/>
    <x v="1"/>
    <x v="0"/>
    <x v="146"/>
    <x v="4"/>
    <x v="28"/>
    <x v="0"/>
  </r>
  <r>
    <x v="158"/>
    <x v="0"/>
    <x v="0"/>
    <x v="158"/>
    <x v="0"/>
    <x v="0"/>
    <x v="1"/>
    <x v="0"/>
    <x v="147"/>
    <x v="51"/>
    <x v="28"/>
    <x v="0"/>
  </r>
  <r>
    <x v="159"/>
    <x v="0"/>
    <x v="0"/>
    <x v="159"/>
    <x v="0"/>
    <x v="0"/>
    <x v="6"/>
    <x v="2"/>
    <x v="148"/>
    <x v="94"/>
    <x v="28"/>
    <x v="0"/>
  </r>
  <r>
    <x v="160"/>
    <x v="0"/>
    <x v="0"/>
    <x v="160"/>
    <x v="0"/>
    <x v="1"/>
    <x v="1"/>
    <x v="1"/>
    <x v="149"/>
    <x v="95"/>
    <x v="28"/>
    <x v="0"/>
  </r>
  <r>
    <x v="161"/>
    <x v="1"/>
    <x v="2"/>
    <x v="161"/>
    <x v="1"/>
    <x v="1"/>
    <x v="1"/>
    <x v="0"/>
    <x v="150"/>
    <x v="96"/>
    <x v="28"/>
    <x v="0"/>
  </r>
  <r>
    <x v="162"/>
    <x v="0"/>
    <x v="0"/>
    <x v="162"/>
    <x v="0"/>
    <x v="0"/>
    <x v="1"/>
    <x v="0"/>
    <x v="151"/>
    <x v="71"/>
    <x v="28"/>
    <x v="0"/>
  </r>
  <r>
    <x v="163"/>
    <x v="0"/>
    <x v="0"/>
    <x v="163"/>
    <x v="0"/>
    <x v="0"/>
    <x v="1"/>
    <x v="0"/>
    <x v="152"/>
    <x v="51"/>
    <x v="28"/>
    <x v="0"/>
  </r>
  <r>
    <x v="164"/>
    <x v="0"/>
    <x v="0"/>
    <x v="164"/>
    <x v="0"/>
    <x v="2"/>
    <x v="3"/>
    <x v="1"/>
    <x v="49"/>
    <x v="40"/>
    <x v="28"/>
    <x v="0"/>
  </r>
  <r>
    <x v="165"/>
    <x v="1"/>
    <x v="0"/>
    <x v="165"/>
    <x v="0"/>
    <x v="2"/>
    <x v="1"/>
    <x v="2"/>
    <x v="153"/>
    <x v="97"/>
    <x v="28"/>
    <x v="0"/>
  </r>
  <r>
    <x v="166"/>
    <x v="1"/>
    <x v="1"/>
    <x v="166"/>
    <x v="1"/>
    <x v="2"/>
    <x v="1"/>
    <x v="1"/>
    <x v="154"/>
    <x v="98"/>
    <x v="28"/>
    <x v="0"/>
  </r>
  <r>
    <x v="167"/>
    <x v="0"/>
    <x v="0"/>
    <x v="167"/>
    <x v="1"/>
    <x v="1"/>
    <x v="0"/>
    <x v="5"/>
    <x v="62"/>
    <x v="48"/>
    <x v="29"/>
    <x v="0"/>
  </r>
  <r>
    <x v="168"/>
    <x v="0"/>
    <x v="1"/>
    <x v="168"/>
    <x v="0"/>
    <x v="1"/>
    <x v="1"/>
    <x v="0"/>
    <x v="155"/>
    <x v="99"/>
    <x v="29"/>
    <x v="0"/>
  </r>
  <r>
    <x v="169"/>
    <x v="0"/>
    <x v="0"/>
    <x v="169"/>
    <x v="0"/>
    <x v="0"/>
    <x v="1"/>
    <x v="0"/>
    <x v="72"/>
    <x v="54"/>
    <x v="29"/>
    <x v="0"/>
  </r>
  <r>
    <x v="170"/>
    <x v="0"/>
    <x v="1"/>
    <x v="170"/>
    <x v="0"/>
    <x v="3"/>
    <x v="1"/>
    <x v="0"/>
    <x v="156"/>
    <x v="100"/>
    <x v="29"/>
    <x v="0"/>
  </r>
  <r>
    <x v="171"/>
    <x v="0"/>
    <x v="0"/>
    <x v="171"/>
    <x v="0"/>
    <x v="2"/>
    <x v="3"/>
    <x v="1"/>
    <x v="16"/>
    <x v="15"/>
    <x v="30"/>
    <x v="2"/>
  </r>
  <r>
    <x v="172"/>
    <x v="1"/>
    <x v="0"/>
    <x v="172"/>
    <x v="1"/>
    <x v="2"/>
    <x v="0"/>
    <x v="1"/>
    <x v="8"/>
    <x v="8"/>
    <x v="30"/>
    <x v="0"/>
  </r>
  <r>
    <x v="173"/>
    <x v="0"/>
    <x v="0"/>
    <x v="173"/>
    <x v="0"/>
    <x v="0"/>
    <x v="1"/>
    <x v="0"/>
    <x v="157"/>
    <x v="2"/>
    <x v="30"/>
    <x v="0"/>
  </r>
  <r>
    <x v="174"/>
    <x v="0"/>
    <x v="1"/>
    <x v="174"/>
    <x v="0"/>
    <x v="3"/>
    <x v="1"/>
    <x v="0"/>
    <x v="158"/>
    <x v="101"/>
    <x v="30"/>
    <x v="1"/>
  </r>
  <r>
    <x v="175"/>
    <x v="0"/>
    <x v="0"/>
    <x v="175"/>
    <x v="0"/>
    <x v="0"/>
    <x v="0"/>
    <x v="1"/>
    <x v="159"/>
    <x v="13"/>
    <x v="31"/>
    <x v="0"/>
  </r>
  <r>
    <x v="176"/>
    <x v="0"/>
    <x v="0"/>
    <x v="176"/>
    <x v="0"/>
    <x v="0"/>
    <x v="2"/>
    <x v="1"/>
    <x v="160"/>
    <x v="102"/>
    <x v="31"/>
    <x v="0"/>
  </r>
  <r>
    <x v="177"/>
    <x v="0"/>
    <x v="1"/>
    <x v="177"/>
    <x v="1"/>
    <x v="1"/>
    <x v="1"/>
    <x v="0"/>
    <x v="161"/>
    <x v="103"/>
    <x v="31"/>
    <x v="1"/>
  </r>
  <r>
    <x v="178"/>
    <x v="0"/>
    <x v="2"/>
    <x v="178"/>
    <x v="0"/>
    <x v="0"/>
    <x v="1"/>
    <x v="0"/>
    <x v="162"/>
    <x v="16"/>
    <x v="32"/>
    <x v="0"/>
  </r>
  <r>
    <x v="179"/>
    <x v="0"/>
    <x v="0"/>
    <x v="179"/>
    <x v="0"/>
    <x v="1"/>
    <x v="1"/>
    <x v="0"/>
    <x v="163"/>
    <x v="104"/>
    <x v="32"/>
    <x v="0"/>
  </r>
  <r>
    <x v="180"/>
    <x v="0"/>
    <x v="0"/>
    <x v="180"/>
    <x v="1"/>
    <x v="1"/>
    <x v="6"/>
    <x v="2"/>
    <x v="148"/>
    <x v="94"/>
    <x v="32"/>
    <x v="0"/>
  </r>
  <r>
    <x v="181"/>
    <x v="0"/>
    <x v="2"/>
    <x v="181"/>
    <x v="0"/>
    <x v="1"/>
    <x v="1"/>
    <x v="0"/>
    <x v="164"/>
    <x v="105"/>
    <x v="32"/>
    <x v="1"/>
  </r>
  <r>
    <x v="182"/>
    <x v="0"/>
    <x v="0"/>
    <x v="182"/>
    <x v="0"/>
    <x v="2"/>
    <x v="3"/>
    <x v="2"/>
    <x v="24"/>
    <x v="22"/>
    <x v="32"/>
    <x v="0"/>
  </r>
  <r>
    <x v="183"/>
    <x v="1"/>
    <x v="2"/>
    <x v="183"/>
    <x v="0"/>
    <x v="2"/>
    <x v="4"/>
    <x v="1"/>
    <x v="165"/>
    <x v="106"/>
    <x v="32"/>
    <x v="0"/>
  </r>
  <r>
    <x v="184"/>
    <x v="1"/>
    <x v="0"/>
    <x v="184"/>
    <x v="1"/>
    <x v="2"/>
    <x v="1"/>
    <x v="2"/>
    <x v="166"/>
    <x v="107"/>
    <x v="33"/>
    <x v="0"/>
  </r>
  <r>
    <x v="185"/>
    <x v="0"/>
    <x v="1"/>
    <x v="185"/>
    <x v="0"/>
    <x v="2"/>
    <x v="1"/>
    <x v="0"/>
    <x v="167"/>
    <x v="108"/>
    <x v="33"/>
    <x v="0"/>
  </r>
  <r>
    <x v="186"/>
    <x v="1"/>
    <x v="0"/>
    <x v="186"/>
    <x v="1"/>
    <x v="2"/>
    <x v="0"/>
    <x v="0"/>
    <x v="168"/>
    <x v="37"/>
    <x v="26"/>
    <x v="2"/>
  </r>
  <r>
    <x v="187"/>
    <x v="1"/>
    <x v="1"/>
    <x v="187"/>
    <x v="0"/>
    <x v="1"/>
    <x v="1"/>
    <x v="0"/>
    <x v="169"/>
    <x v="11"/>
    <x v="26"/>
    <x v="0"/>
  </r>
  <r>
    <x v="188"/>
    <x v="0"/>
    <x v="0"/>
    <x v="188"/>
    <x v="0"/>
    <x v="1"/>
    <x v="0"/>
    <x v="1"/>
    <x v="170"/>
    <x v="37"/>
    <x v="26"/>
    <x v="2"/>
  </r>
  <r>
    <x v="189"/>
    <x v="0"/>
    <x v="0"/>
    <x v="189"/>
    <x v="0"/>
    <x v="1"/>
    <x v="1"/>
    <x v="0"/>
    <x v="171"/>
    <x v="25"/>
    <x v="26"/>
    <x v="0"/>
  </r>
  <r>
    <x v="190"/>
    <x v="1"/>
    <x v="2"/>
    <x v="190"/>
    <x v="1"/>
    <x v="1"/>
    <x v="1"/>
    <x v="0"/>
    <x v="172"/>
    <x v="16"/>
    <x v="26"/>
    <x v="0"/>
  </r>
  <r>
    <x v="191"/>
    <x v="0"/>
    <x v="2"/>
    <x v="191"/>
    <x v="0"/>
    <x v="0"/>
    <x v="1"/>
    <x v="0"/>
    <x v="173"/>
    <x v="16"/>
    <x v="26"/>
    <x v="0"/>
  </r>
  <r>
    <x v="192"/>
    <x v="1"/>
    <x v="0"/>
    <x v="192"/>
    <x v="1"/>
    <x v="0"/>
    <x v="0"/>
    <x v="0"/>
    <x v="174"/>
    <x v="13"/>
    <x v="26"/>
    <x v="0"/>
  </r>
  <r>
    <x v="193"/>
    <x v="1"/>
    <x v="2"/>
    <x v="193"/>
    <x v="0"/>
    <x v="2"/>
    <x v="0"/>
    <x v="1"/>
    <x v="137"/>
    <x v="19"/>
    <x v="26"/>
    <x v="0"/>
  </r>
  <r>
    <x v="194"/>
    <x v="1"/>
    <x v="1"/>
    <x v="194"/>
    <x v="1"/>
    <x v="1"/>
    <x v="1"/>
    <x v="0"/>
    <x v="175"/>
    <x v="26"/>
    <x v="34"/>
    <x v="1"/>
  </r>
  <r>
    <x v="195"/>
    <x v="1"/>
    <x v="1"/>
    <x v="195"/>
    <x v="1"/>
    <x v="3"/>
    <x v="1"/>
    <x v="0"/>
    <x v="30"/>
    <x v="27"/>
    <x v="35"/>
    <x v="1"/>
  </r>
  <r>
    <x v="196"/>
    <x v="0"/>
    <x v="0"/>
    <x v="196"/>
    <x v="0"/>
    <x v="3"/>
    <x v="1"/>
    <x v="0"/>
    <x v="176"/>
    <x v="28"/>
    <x v="3"/>
    <x v="2"/>
  </r>
  <r>
    <x v="197"/>
    <x v="0"/>
    <x v="0"/>
    <x v="197"/>
    <x v="0"/>
    <x v="1"/>
    <x v="1"/>
    <x v="1"/>
    <x v="177"/>
    <x v="109"/>
    <x v="3"/>
    <x v="0"/>
  </r>
  <r>
    <x v="198"/>
    <x v="1"/>
    <x v="0"/>
    <x v="198"/>
    <x v="1"/>
    <x v="1"/>
    <x v="1"/>
    <x v="0"/>
    <x v="178"/>
    <x v="28"/>
    <x v="3"/>
    <x v="2"/>
  </r>
  <r>
    <x v="199"/>
    <x v="0"/>
    <x v="2"/>
    <x v="199"/>
    <x v="1"/>
    <x v="0"/>
    <x v="1"/>
    <x v="0"/>
    <x v="179"/>
    <x v="16"/>
    <x v="3"/>
    <x v="0"/>
  </r>
  <r>
    <x v="200"/>
    <x v="0"/>
    <x v="0"/>
    <x v="200"/>
    <x v="0"/>
    <x v="0"/>
    <x v="1"/>
    <x v="0"/>
    <x v="180"/>
    <x v="59"/>
    <x v="3"/>
    <x v="0"/>
  </r>
  <r>
    <x v="201"/>
    <x v="0"/>
    <x v="0"/>
    <x v="201"/>
    <x v="0"/>
    <x v="0"/>
    <x v="6"/>
    <x v="2"/>
    <x v="148"/>
    <x v="94"/>
    <x v="3"/>
    <x v="0"/>
  </r>
  <r>
    <x v="202"/>
    <x v="0"/>
    <x v="0"/>
    <x v="202"/>
    <x v="0"/>
    <x v="1"/>
    <x v="1"/>
    <x v="0"/>
    <x v="181"/>
    <x v="110"/>
    <x v="3"/>
    <x v="0"/>
  </r>
  <r>
    <x v="203"/>
    <x v="0"/>
    <x v="0"/>
    <x v="203"/>
    <x v="0"/>
    <x v="1"/>
    <x v="1"/>
    <x v="0"/>
    <x v="182"/>
    <x v="18"/>
    <x v="3"/>
    <x v="1"/>
  </r>
  <r>
    <x v="204"/>
    <x v="1"/>
    <x v="0"/>
    <x v="204"/>
    <x v="0"/>
    <x v="0"/>
    <x v="1"/>
    <x v="0"/>
    <x v="183"/>
    <x v="4"/>
    <x v="3"/>
    <x v="0"/>
  </r>
  <r>
    <x v="205"/>
    <x v="0"/>
    <x v="0"/>
    <x v="205"/>
    <x v="1"/>
    <x v="2"/>
    <x v="1"/>
    <x v="1"/>
    <x v="184"/>
    <x v="111"/>
    <x v="3"/>
    <x v="0"/>
  </r>
  <r>
    <x v="206"/>
    <x v="0"/>
    <x v="0"/>
    <x v="206"/>
    <x v="0"/>
    <x v="1"/>
    <x v="0"/>
    <x v="0"/>
    <x v="83"/>
    <x v="62"/>
    <x v="36"/>
    <x v="0"/>
  </r>
  <r>
    <x v="207"/>
    <x v="1"/>
    <x v="0"/>
    <x v="207"/>
    <x v="0"/>
    <x v="0"/>
    <x v="1"/>
    <x v="0"/>
    <x v="185"/>
    <x v="112"/>
    <x v="36"/>
    <x v="1"/>
  </r>
  <r>
    <x v="208"/>
    <x v="1"/>
    <x v="0"/>
    <x v="208"/>
    <x v="1"/>
    <x v="0"/>
    <x v="1"/>
    <x v="0"/>
    <x v="186"/>
    <x v="28"/>
    <x v="36"/>
    <x v="2"/>
  </r>
  <r>
    <x v="209"/>
    <x v="1"/>
    <x v="1"/>
    <x v="209"/>
    <x v="0"/>
    <x v="1"/>
    <x v="1"/>
    <x v="0"/>
    <x v="187"/>
    <x v="113"/>
    <x v="36"/>
    <x v="1"/>
  </r>
  <r>
    <x v="210"/>
    <x v="0"/>
    <x v="0"/>
    <x v="210"/>
    <x v="0"/>
    <x v="0"/>
    <x v="1"/>
    <x v="0"/>
    <x v="188"/>
    <x v="79"/>
    <x v="37"/>
    <x v="0"/>
  </r>
  <r>
    <x v="211"/>
    <x v="1"/>
    <x v="2"/>
    <x v="211"/>
    <x v="1"/>
    <x v="1"/>
    <x v="1"/>
    <x v="0"/>
    <x v="189"/>
    <x v="35"/>
    <x v="37"/>
    <x v="0"/>
  </r>
  <r>
    <x v="212"/>
    <x v="0"/>
    <x v="0"/>
    <x v="212"/>
    <x v="0"/>
    <x v="0"/>
    <x v="1"/>
    <x v="0"/>
    <x v="190"/>
    <x v="0"/>
    <x v="37"/>
    <x v="0"/>
  </r>
  <r>
    <x v="213"/>
    <x v="0"/>
    <x v="2"/>
    <x v="213"/>
    <x v="0"/>
    <x v="0"/>
    <x v="1"/>
    <x v="0"/>
    <x v="191"/>
    <x v="16"/>
    <x v="37"/>
    <x v="0"/>
  </r>
  <r>
    <x v="214"/>
    <x v="0"/>
    <x v="0"/>
    <x v="214"/>
    <x v="0"/>
    <x v="0"/>
    <x v="0"/>
    <x v="0"/>
    <x v="192"/>
    <x v="28"/>
    <x v="37"/>
    <x v="2"/>
  </r>
  <r>
    <x v="215"/>
    <x v="1"/>
    <x v="1"/>
    <x v="215"/>
    <x v="1"/>
    <x v="1"/>
    <x v="0"/>
    <x v="0"/>
    <x v="193"/>
    <x v="114"/>
    <x v="37"/>
    <x v="1"/>
  </r>
  <r>
    <x v="216"/>
    <x v="1"/>
    <x v="0"/>
    <x v="216"/>
    <x v="1"/>
    <x v="0"/>
    <x v="1"/>
    <x v="0"/>
    <x v="194"/>
    <x v="2"/>
    <x v="38"/>
    <x v="0"/>
  </r>
  <r>
    <x v="217"/>
    <x v="0"/>
    <x v="2"/>
    <x v="217"/>
    <x v="0"/>
    <x v="1"/>
    <x v="0"/>
    <x v="0"/>
    <x v="195"/>
    <x v="115"/>
    <x v="38"/>
    <x v="0"/>
  </r>
  <r>
    <x v="218"/>
    <x v="1"/>
    <x v="1"/>
    <x v="218"/>
    <x v="1"/>
    <x v="1"/>
    <x v="1"/>
    <x v="0"/>
    <x v="196"/>
    <x v="116"/>
    <x v="38"/>
    <x v="1"/>
  </r>
  <r>
    <x v="219"/>
    <x v="0"/>
    <x v="2"/>
    <x v="219"/>
    <x v="0"/>
    <x v="0"/>
    <x v="1"/>
    <x v="0"/>
    <x v="197"/>
    <x v="29"/>
    <x v="39"/>
    <x v="0"/>
  </r>
  <r>
    <x v="220"/>
    <x v="1"/>
    <x v="0"/>
    <x v="220"/>
    <x v="0"/>
    <x v="0"/>
    <x v="1"/>
    <x v="0"/>
    <x v="198"/>
    <x v="4"/>
    <x v="39"/>
    <x v="0"/>
  </r>
  <r>
    <x v="221"/>
    <x v="0"/>
    <x v="2"/>
    <x v="221"/>
    <x v="0"/>
    <x v="0"/>
    <x v="1"/>
    <x v="0"/>
    <x v="199"/>
    <x v="16"/>
    <x v="39"/>
    <x v="0"/>
  </r>
  <r>
    <x v="222"/>
    <x v="0"/>
    <x v="0"/>
    <x v="222"/>
    <x v="0"/>
    <x v="3"/>
    <x v="1"/>
    <x v="0"/>
    <x v="200"/>
    <x v="4"/>
    <x v="39"/>
    <x v="0"/>
  </r>
  <r>
    <x v="223"/>
    <x v="0"/>
    <x v="0"/>
    <x v="223"/>
    <x v="0"/>
    <x v="3"/>
    <x v="1"/>
    <x v="0"/>
    <x v="201"/>
    <x v="25"/>
    <x v="39"/>
    <x v="0"/>
  </r>
  <r>
    <x v="224"/>
    <x v="1"/>
    <x v="1"/>
    <x v="224"/>
    <x v="0"/>
    <x v="1"/>
    <x v="0"/>
    <x v="0"/>
    <x v="202"/>
    <x v="117"/>
    <x v="39"/>
    <x v="0"/>
  </r>
  <r>
    <x v="225"/>
    <x v="0"/>
    <x v="0"/>
    <x v="225"/>
    <x v="0"/>
    <x v="0"/>
    <x v="1"/>
    <x v="0"/>
    <x v="203"/>
    <x v="118"/>
    <x v="13"/>
    <x v="0"/>
  </r>
  <r>
    <x v="226"/>
    <x v="1"/>
    <x v="2"/>
    <x v="226"/>
    <x v="0"/>
    <x v="0"/>
    <x v="1"/>
    <x v="0"/>
    <x v="204"/>
    <x v="29"/>
    <x v="13"/>
    <x v="0"/>
  </r>
  <r>
    <x v="227"/>
    <x v="0"/>
    <x v="0"/>
    <x v="227"/>
    <x v="0"/>
    <x v="0"/>
    <x v="1"/>
    <x v="0"/>
    <x v="205"/>
    <x v="0"/>
    <x v="13"/>
    <x v="0"/>
  </r>
  <r>
    <x v="228"/>
    <x v="0"/>
    <x v="2"/>
    <x v="228"/>
    <x v="0"/>
    <x v="0"/>
    <x v="1"/>
    <x v="0"/>
    <x v="206"/>
    <x v="16"/>
    <x v="13"/>
    <x v="0"/>
  </r>
  <r>
    <x v="229"/>
    <x v="0"/>
    <x v="0"/>
    <x v="229"/>
    <x v="1"/>
    <x v="0"/>
    <x v="2"/>
    <x v="1"/>
    <x v="160"/>
    <x v="102"/>
    <x v="13"/>
    <x v="0"/>
  </r>
  <r>
    <x v="230"/>
    <x v="1"/>
    <x v="1"/>
    <x v="230"/>
    <x v="1"/>
    <x v="1"/>
    <x v="0"/>
    <x v="0"/>
    <x v="61"/>
    <x v="47"/>
    <x v="13"/>
    <x v="0"/>
  </r>
  <r>
    <x v="231"/>
    <x v="0"/>
    <x v="0"/>
    <x v="231"/>
    <x v="0"/>
    <x v="0"/>
    <x v="1"/>
    <x v="0"/>
    <x v="207"/>
    <x v="71"/>
    <x v="40"/>
    <x v="0"/>
  </r>
  <r>
    <x v="232"/>
    <x v="0"/>
    <x v="2"/>
    <x v="232"/>
    <x v="0"/>
    <x v="3"/>
    <x v="1"/>
    <x v="0"/>
    <x v="208"/>
    <x v="119"/>
    <x v="40"/>
    <x v="0"/>
  </r>
  <r>
    <x v="233"/>
    <x v="1"/>
    <x v="0"/>
    <x v="233"/>
    <x v="1"/>
    <x v="2"/>
    <x v="3"/>
    <x v="2"/>
    <x v="24"/>
    <x v="22"/>
    <x v="40"/>
    <x v="0"/>
  </r>
  <r>
    <x v="234"/>
    <x v="0"/>
    <x v="2"/>
    <x v="234"/>
    <x v="0"/>
    <x v="0"/>
    <x v="1"/>
    <x v="0"/>
    <x v="209"/>
    <x v="29"/>
    <x v="40"/>
    <x v="0"/>
  </r>
  <r>
    <x v="235"/>
    <x v="0"/>
    <x v="0"/>
    <x v="235"/>
    <x v="1"/>
    <x v="0"/>
    <x v="1"/>
    <x v="0"/>
    <x v="210"/>
    <x v="120"/>
    <x v="40"/>
    <x v="0"/>
  </r>
  <r>
    <x v="236"/>
    <x v="0"/>
    <x v="2"/>
    <x v="236"/>
    <x v="0"/>
    <x v="1"/>
    <x v="0"/>
    <x v="0"/>
    <x v="211"/>
    <x v="19"/>
    <x v="40"/>
    <x v="0"/>
  </r>
  <r>
    <x v="237"/>
    <x v="1"/>
    <x v="2"/>
    <x v="237"/>
    <x v="1"/>
    <x v="2"/>
    <x v="1"/>
    <x v="2"/>
    <x v="212"/>
    <x v="121"/>
    <x v="40"/>
    <x v="0"/>
  </r>
  <r>
    <x v="238"/>
    <x v="0"/>
    <x v="2"/>
    <x v="238"/>
    <x v="0"/>
    <x v="0"/>
    <x v="1"/>
    <x v="0"/>
    <x v="213"/>
    <x v="29"/>
    <x v="40"/>
    <x v="0"/>
  </r>
  <r>
    <x v="239"/>
    <x v="0"/>
    <x v="2"/>
    <x v="239"/>
    <x v="0"/>
    <x v="1"/>
    <x v="1"/>
    <x v="0"/>
    <x v="214"/>
    <x v="122"/>
    <x v="40"/>
    <x v="0"/>
  </r>
  <r>
    <x v="240"/>
    <x v="0"/>
    <x v="0"/>
    <x v="240"/>
    <x v="1"/>
    <x v="1"/>
    <x v="0"/>
    <x v="0"/>
    <x v="108"/>
    <x v="53"/>
    <x v="40"/>
    <x v="1"/>
  </r>
  <r>
    <x v="241"/>
    <x v="1"/>
    <x v="0"/>
    <x v="241"/>
    <x v="1"/>
    <x v="1"/>
    <x v="0"/>
    <x v="0"/>
    <x v="215"/>
    <x v="37"/>
    <x v="40"/>
    <x v="2"/>
  </r>
  <r>
    <x v="242"/>
    <x v="0"/>
    <x v="2"/>
    <x v="242"/>
    <x v="0"/>
    <x v="0"/>
    <x v="1"/>
    <x v="0"/>
    <x v="216"/>
    <x v="29"/>
    <x v="40"/>
    <x v="0"/>
  </r>
  <r>
    <x v="243"/>
    <x v="0"/>
    <x v="0"/>
    <x v="243"/>
    <x v="0"/>
    <x v="0"/>
    <x v="1"/>
    <x v="0"/>
    <x v="217"/>
    <x v="123"/>
    <x v="40"/>
    <x v="0"/>
  </r>
  <r>
    <x v="244"/>
    <x v="0"/>
    <x v="0"/>
    <x v="244"/>
    <x v="0"/>
    <x v="0"/>
    <x v="1"/>
    <x v="0"/>
    <x v="218"/>
    <x v="18"/>
    <x v="40"/>
    <x v="1"/>
  </r>
  <r>
    <x v="245"/>
    <x v="0"/>
    <x v="1"/>
    <x v="245"/>
    <x v="0"/>
    <x v="1"/>
    <x v="4"/>
    <x v="0"/>
    <x v="219"/>
    <x v="117"/>
    <x v="40"/>
    <x v="2"/>
  </r>
  <r>
    <x v="246"/>
    <x v="0"/>
    <x v="0"/>
    <x v="246"/>
    <x v="1"/>
    <x v="0"/>
    <x v="1"/>
    <x v="0"/>
    <x v="220"/>
    <x v="71"/>
    <x v="41"/>
    <x v="0"/>
  </r>
  <r>
    <x v="247"/>
    <x v="1"/>
    <x v="2"/>
    <x v="247"/>
    <x v="1"/>
    <x v="0"/>
    <x v="1"/>
    <x v="2"/>
    <x v="221"/>
    <x v="80"/>
    <x v="41"/>
    <x v="0"/>
  </r>
  <r>
    <x v="248"/>
    <x v="1"/>
    <x v="1"/>
    <x v="248"/>
    <x v="0"/>
    <x v="1"/>
    <x v="0"/>
    <x v="1"/>
    <x v="222"/>
    <x v="124"/>
    <x v="41"/>
    <x v="0"/>
  </r>
  <r>
    <x v="249"/>
    <x v="0"/>
    <x v="2"/>
    <x v="249"/>
    <x v="0"/>
    <x v="3"/>
    <x v="0"/>
    <x v="0"/>
    <x v="223"/>
    <x v="19"/>
    <x v="3"/>
    <x v="0"/>
  </r>
  <r>
    <x v="250"/>
    <x v="0"/>
    <x v="0"/>
    <x v="250"/>
    <x v="0"/>
    <x v="3"/>
    <x v="1"/>
    <x v="0"/>
    <x v="224"/>
    <x v="0"/>
    <x v="3"/>
    <x v="0"/>
  </r>
  <r>
    <x v="251"/>
    <x v="0"/>
    <x v="0"/>
    <x v="251"/>
    <x v="1"/>
    <x v="0"/>
    <x v="0"/>
    <x v="1"/>
    <x v="184"/>
    <x v="111"/>
    <x v="3"/>
    <x v="0"/>
  </r>
  <r>
    <x v="252"/>
    <x v="0"/>
    <x v="1"/>
    <x v="252"/>
    <x v="0"/>
    <x v="3"/>
    <x v="1"/>
    <x v="0"/>
    <x v="225"/>
    <x v="11"/>
    <x v="42"/>
    <x v="0"/>
  </r>
  <r>
    <x v="253"/>
    <x v="0"/>
    <x v="0"/>
    <x v="253"/>
    <x v="0"/>
    <x v="0"/>
    <x v="0"/>
    <x v="0"/>
    <x v="226"/>
    <x v="95"/>
    <x v="43"/>
    <x v="0"/>
  </r>
  <r>
    <x v="254"/>
    <x v="0"/>
    <x v="0"/>
    <x v="254"/>
    <x v="1"/>
    <x v="1"/>
    <x v="1"/>
    <x v="2"/>
    <x v="227"/>
    <x v="125"/>
    <x v="43"/>
    <x v="0"/>
  </r>
  <r>
    <x v="255"/>
    <x v="1"/>
    <x v="0"/>
    <x v="255"/>
    <x v="1"/>
    <x v="0"/>
    <x v="1"/>
    <x v="2"/>
    <x v="228"/>
    <x v="49"/>
    <x v="43"/>
    <x v="1"/>
  </r>
  <r>
    <x v="256"/>
    <x v="1"/>
    <x v="1"/>
    <x v="256"/>
    <x v="1"/>
    <x v="0"/>
    <x v="1"/>
    <x v="0"/>
    <x v="229"/>
    <x v="84"/>
    <x v="43"/>
    <x v="1"/>
  </r>
  <r>
    <x v="257"/>
    <x v="1"/>
    <x v="1"/>
    <x v="257"/>
    <x v="1"/>
    <x v="0"/>
    <x v="1"/>
    <x v="0"/>
    <x v="230"/>
    <x v="126"/>
    <x v="43"/>
    <x v="0"/>
  </r>
  <r>
    <x v="258"/>
    <x v="1"/>
    <x v="1"/>
    <x v="258"/>
    <x v="1"/>
    <x v="1"/>
    <x v="1"/>
    <x v="0"/>
    <x v="231"/>
    <x v="127"/>
    <x v="44"/>
    <x v="1"/>
  </r>
  <r>
    <x v="259"/>
    <x v="1"/>
    <x v="2"/>
    <x v="259"/>
    <x v="1"/>
    <x v="1"/>
    <x v="1"/>
    <x v="1"/>
    <x v="232"/>
    <x v="19"/>
    <x v="44"/>
    <x v="0"/>
  </r>
  <r>
    <x v="260"/>
    <x v="0"/>
    <x v="0"/>
    <x v="260"/>
    <x v="0"/>
    <x v="1"/>
    <x v="1"/>
    <x v="0"/>
    <x v="233"/>
    <x v="28"/>
    <x v="44"/>
    <x v="2"/>
  </r>
  <r>
    <x v="261"/>
    <x v="1"/>
    <x v="0"/>
    <x v="261"/>
    <x v="0"/>
    <x v="2"/>
    <x v="3"/>
    <x v="2"/>
    <x v="24"/>
    <x v="22"/>
    <x v="44"/>
    <x v="0"/>
  </r>
  <r>
    <x v="262"/>
    <x v="0"/>
    <x v="1"/>
    <x v="262"/>
    <x v="0"/>
    <x v="3"/>
    <x v="0"/>
    <x v="1"/>
    <x v="234"/>
    <x v="128"/>
    <x v="44"/>
    <x v="0"/>
  </r>
  <r>
    <x v="263"/>
    <x v="0"/>
    <x v="1"/>
    <x v="263"/>
    <x v="0"/>
    <x v="1"/>
    <x v="1"/>
    <x v="0"/>
    <x v="235"/>
    <x v="104"/>
    <x v="45"/>
    <x v="0"/>
  </r>
  <r>
    <x v="264"/>
    <x v="0"/>
    <x v="0"/>
    <x v="264"/>
    <x v="1"/>
    <x v="1"/>
    <x v="1"/>
    <x v="0"/>
    <x v="236"/>
    <x v="28"/>
    <x v="46"/>
    <x v="2"/>
  </r>
  <r>
    <x v="265"/>
    <x v="0"/>
    <x v="2"/>
    <x v="265"/>
    <x v="0"/>
    <x v="1"/>
    <x v="1"/>
    <x v="0"/>
    <x v="237"/>
    <x v="29"/>
    <x v="46"/>
    <x v="0"/>
  </r>
  <r>
    <x v="266"/>
    <x v="0"/>
    <x v="0"/>
    <x v="266"/>
    <x v="0"/>
    <x v="0"/>
    <x v="3"/>
    <x v="1"/>
    <x v="49"/>
    <x v="40"/>
    <x v="46"/>
    <x v="0"/>
  </r>
  <r>
    <x v="267"/>
    <x v="1"/>
    <x v="0"/>
    <x v="267"/>
    <x v="0"/>
    <x v="0"/>
    <x v="0"/>
    <x v="0"/>
    <x v="238"/>
    <x v="71"/>
    <x v="46"/>
    <x v="0"/>
  </r>
  <r>
    <x v="268"/>
    <x v="1"/>
    <x v="1"/>
    <x v="268"/>
    <x v="1"/>
    <x v="3"/>
    <x v="1"/>
    <x v="1"/>
    <x v="239"/>
    <x v="129"/>
    <x v="46"/>
    <x v="0"/>
  </r>
  <r>
    <x v="269"/>
    <x v="1"/>
    <x v="1"/>
    <x v="269"/>
    <x v="1"/>
    <x v="1"/>
    <x v="1"/>
    <x v="0"/>
    <x v="240"/>
    <x v="130"/>
    <x v="47"/>
    <x v="0"/>
  </r>
  <r>
    <x v="270"/>
    <x v="0"/>
    <x v="1"/>
    <x v="270"/>
    <x v="0"/>
    <x v="1"/>
    <x v="1"/>
    <x v="0"/>
    <x v="241"/>
    <x v="113"/>
    <x v="48"/>
    <x v="0"/>
  </r>
  <r>
    <x v="271"/>
    <x v="1"/>
    <x v="0"/>
    <x v="271"/>
    <x v="0"/>
    <x v="0"/>
    <x v="1"/>
    <x v="0"/>
    <x v="163"/>
    <x v="104"/>
    <x v="48"/>
    <x v="0"/>
  </r>
  <r>
    <x v="272"/>
    <x v="1"/>
    <x v="2"/>
    <x v="272"/>
    <x v="1"/>
    <x v="1"/>
    <x v="1"/>
    <x v="1"/>
    <x v="242"/>
    <x v="131"/>
    <x v="48"/>
    <x v="0"/>
  </r>
  <r>
    <x v="273"/>
    <x v="0"/>
    <x v="1"/>
    <x v="273"/>
    <x v="0"/>
    <x v="1"/>
    <x v="1"/>
    <x v="1"/>
    <x v="243"/>
    <x v="132"/>
    <x v="48"/>
    <x v="1"/>
  </r>
  <r>
    <x v="274"/>
    <x v="1"/>
    <x v="0"/>
    <x v="274"/>
    <x v="1"/>
    <x v="1"/>
    <x v="1"/>
    <x v="0"/>
    <x v="244"/>
    <x v="28"/>
    <x v="49"/>
    <x v="2"/>
  </r>
  <r>
    <x v="275"/>
    <x v="1"/>
    <x v="1"/>
    <x v="275"/>
    <x v="1"/>
    <x v="3"/>
    <x v="0"/>
    <x v="0"/>
    <x v="245"/>
    <x v="133"/>
    <x v="49"/>
    <x v="0"/>
  </r>
  <r>
    <x v="276"/>
    <x v="0"/>
    <x v="0"/>
    <x v="276"/>
    <x v="1"/>
    <x v="1"/>
    <x v="1"/>
    <x v="0"/>
    <x v="246"/>
    <x v="28"/>
    <x v="50"/>
    <x v="0"/>
  </r>
  <r>
    <x v="277"/>
    <x v="0"/>
    <x v="2"/>
    <x v="277"/>
    <x v="0"/>
    <x v="1"/>
    <x v="1"/>
    <x v="0"/>
    <x v="247"/>
    <x v="104"/>
    <x v="50"/>
    <x v="0"/>
  </r>
  <r>
    <x v="278"/>
    <x v="0"/>
    <x v="0"/>
    <x v="278"/>
    <x v="0"/>
    <x v="2"/>
    <x v="3"/>
    <x v="1"/>
    <x v="16"/>
    <x v="15"/>
    <x v="50"/>
    <x v="2"/>
  </r>
  <r>
    <x v="279"/>
    <x v="1"/>
    <x v="0"/>
    <x v="279"/>
    <x v="1"/>
    <x v="1"/>
    <x v="0"/>
    <x v="1"/>
    <x v="248"/>
    <x v="134"/>
    <x v="50"/>
    <x v="0"/>
  </r>
  <r>
    <x v="280"/>
    <x v="0"/>
    <x v="0"/>
    <x v="280"/>
    <x v="0"/>
    <x v="3"/>
    <x v="1"/>
    <x v="0"/>
    <x v="249"/>
    <x v="28"/>
    <x v="50"/>
    <x v="2"/>
  </r>
  <r>
    <x v="281"/>
    <x v="0"/>
    <x v="0"/>
    <x v="281"/>
    <x v="0"/>
    <x v="0"/>
    <x v="1"/>
    <x v="0"/>
    <x v="250"/>
    <x v="13"/>
    <x v="50"/>
    <x v="0"/>
  </r>
  <r>
    <x v="282"/>
    <x v="0"/>
    <x v="0"/>
    <x v="282"/>
    <x v="0"/>
    <x v="0"/>
    <x v="1"/>
    <x v="0"/>
    <x v="251"/>
    <x v="59"/>
    <x v="50"/>
    <x v="0"/>
  </r>
  <r>
    <x v="283"/>
    <x v="1"/>
    <x v="0"/>
    <x v="283"/>
    <x v="0"/>
    <x v="0"/>
    <x v="1"/>
    <x v="0"/>
    <x v="252"/>
    <x v="4"/>
    <x v="50"/>
    <x v="0"/>
  </r>
  <r>
    <x v="284"/>
    <x v="0"/>
    <x v="1"/>
    <x v="284"/>
    <x v="0"/>
    <x v="0"/>
    <x v="1"/>
    <x v="0"/>
    <x v="253"/>
    <x v="19"/>
    <x v="50"/>
    <x v="0"/>
  </r>
  <r>
    <x v="285"/>
    <x v="0"/>
    <x v="0"/>
    <x v="285"/>
    <x v="0"/>
    <x v="1"/>
    <x v="1"/>
    <x v="0"/>
    <x v="254"/>
    <x v="51"/>
    <x v="51"/>
    <x v="1"/>
  </r>
  <r>
    <x v="286"/>
    <x v="1"/>
    <x v="0"/>
    <x v="286"/>
    <x v="0"/>
    <x v="0"/>
    <x v="1"/>
    <x v="0"/>
    <x v="255"/>
    <x v="59"/>
    <x v="51"/>
    <x v="0"/>
  </r>
  <r>
    <x v="287"/>
    <x v="0"/>
    <x v="0"/>
    <x v="287"/>
    <x v="0"/>
    <x v="0"/>
    <x v="1"/>
    <x v="0"/>
    <x v="256"/>
    <x v="25"/>
    <x v="51"/>
    <x v="0"/>
  </r>
  <r>
    <x v="288"/>
    <x v="1"/>
    <x v="2"/>
    <x v="288"/>
    <x v="0"/>
    <x v="1"/>
    <x v="1"/>
    <x v="0"/>
    <x v="257"/>
    <x v="16"/>
    <x v="51"/>
    <x v="0"/>
  </r>
  <r>
    <x v="289"/>
    <x v="1"/>
    <x v="0"/>
    <x v="289"/>
    <x v="1"/>
    <x v="0"/>
    <x v="1"/>
    <x v="0"/>
    <x v="258"/>
    <x v="28"/>
    <x v="51"/>
    <x v="2"/>
  </r>
  <r>
    <x v="290"/>
    <x v="1"/>
    <x v="1"/>
    <x v="290"/>
    <x v="1"/>
    <x v="0"/>
    <x v="1"/>
    <x v="0"/>
    <x v="259"/>
    <x v="135"/>
    <x v="51"/>
    <x v="0"/>
  </r>
  <r>
    <x v="291"/>
    <x v="1"/>
    <x v="1"/>
    <x v="291"/>
    <x v="1"/>
    <x v="0"/>
    <x v="0"/>
    <x v="0"/>
    <x v="260"/>
    <x v="136"/>
    <x v="51"/>
    <x v="1"/>
  </r>
  <r>
    <x v="292"/>
    <x v="0"/>
    <x v="2"/>
    <x v="292"/>
    <x v="0"/>
    <x v="1"/>
    <x v="1"/>
    <x v="0"/>
    <x v="261"/>
    <x v="137"/>
    <x v="52"/>
    <x v="1"/>
  </r>
  <r>
    <x v="293"/>
    <x v="0"/>
    <x v="0"/>
    <x v="293"/>
    <x v="1"/>
    <x v="0"/>
    <x v="1"/>
    <x v="0"/>
    <x v="262"/>
    <x v="138"/>
    <x v="53"/>
    <x v="0"/>
  </r>
  <r>
    <x v="294"/>
    <x v="0"/>
    <x v="0"/>
    <x v="294"/>
    <x v="0"/>
    <x v="0"/>
    <x v="1"/>
    <x v="0"/>
    <x v="263"/>
    <x v="25"/>
    <x v="53"/>
    <x v="0"/>
  </r>
  <r>
    <x v="295"/>
    <x v="0"/>
    <x v="1"/>
    <x v="295"/>
    <x v="0"/>
    <x v="0"/>
    <x v="1"/>
    <x v="0"/>
    <x v="264"/>
    <x v="26"/>
    <x v="53"/>
    <x v="1"/>
  </r>
  <r>
    <x v="296"/>
    <x v="0"/>
    <x v="0"/>
    <x v="296"/>
    <x v="0"/>
    <x v="0"/>
    <x v="1"/>
    <x v="0"/>
    <x v="265"/>
    <x v="32"/>
    <x v="53"/>
    <x v="1"/>
  </r>
  <r>
    <x v="297"/>
    <x v="0"/>
    <x v="1"/>
    <x v="297"/>
    <x v="1"/>
    <x v="2"/>
    <x v="0"/>
    <x v="2"/>
    <x v="266"/>
    <x v="139"/>
    <x v="53"/>
    <x v="0"/>
  </r>
  <r>
    <x v="298"/>
    <x v="1"/>
    <x v="1"/>
    <x v="298"/>
    <x v="0"/>
    <x v="2"/>
    <x v="1"/>
    <x v="0"/>
    <x v="267"/>
    <x v="140"/>
    <x v="54"/>
    <x v="0"/>
  </r>
  <r>
    <x v="299"/>
    <x v="1"/>
    <x v="1"/>
    <x v="299"/>
    <x v="1"/>
    <x v="1"/>
    <x v="1"/>
    <x v="1"/>
    <x v="114"/>
    <x v="75"/>
    <x v="21"/>
    <x v="1"/>
  </r>
  <r>
    <x v="300"/>
    <x v="1"/>
    <x v="0"/>
    <x v="300"/>
    <x v="1"/>
    <x v="1"/>
    <x v="1"/>
    <x v="0"/>
    <x v="268"/>
    <x v="28"/>
    <x v="22"/>
    <x v="2"/>
  </r>
  <r>
    <x v="301"/>
    <x v="1"/>
    <x v="0"/>
    <x v="301"/>
    <x v="0"/>
    <x v="1"/>
    <x v="4"/>
    <x v="0"/>
    <x v="269"/>
    <x v="141"/>
    <x v="22"/>
    <x v="2"/>
  </r>
  <r>
    <x v="302"/>
    <x v="0"/>
    <x v="0"/>
    <x v="302"/>
    <x v="0"/>
    <x v="0"/>
    <x v="1"/>
    <x v="0"/>
    <x v="163"/>
    <x v="104"/>
    <x v="22"/>
    <x v="0"/>
  </r>
  <r>
    <x v="303"/>
    <x v="1"/>
    <x v="2"/>
    <x v="303"/>
    <x v="1"/>
    <x v="0"/>
    <x v="1"/>
    <x v="0"/>
    <x v="270"/>
    <x v="142"/>
    <x v="22"/>
    <x v="2"/>
  </r>
  <r>
    <x v="304"/>
    <x v="0"/>
    <x v="0"/>
    <x v="304"/>
    <x v="0"/>
    <x v="0"/>
    <x v="1"/>
    <x v="0"/>
    <x v="271"/>
    <x v="4"/>
    <x v="53"/>
    <x v="0"/>
  </r>
  <r>
    <x v="305"/>
    <x v="1"/>
    <x v="1"/>
    <x v="305"/>
    <x v="0"/>
    <x v="2"/>
    <x v="0"/>
    <x v="2"/>
    <x v="266"/>
    <x v="139"/>
    <x v="53"/>
    <x v="0"/>
  </r>
  <r>
    <x v="306"/>
    <x v="1"/>
    <x v="1"/>
    <x v="306"/>
    <x v="1"/>
    <x v="2"/>
    <x v="1"/>
    <x v="0"/>
    <x v="272"/>
    <x v="143"/>
    <x v="55"/>
    <x v="1"/>
  </r>
  <r>
    <x v="307"/>
    <x v="1"/>
    <x v="1"/>
    <x v="307"/>
    <x v="1"/>
    <x v="0"/>
    <x v="0"/>
    <x v="0"/>
    <x v="273"/>
    <x v="144"/>
    <x v="55"/>
    <x v="1"/>
  </r>
  <r>
    <x v="308"/>
    <x v="0"/>
    <x v="2"/>
    <x v="308"/>
    <x v="0"/>
    <x v="0"/>
    <x v="0"/>
    <x v="0"/>
    <x v="274"/>
    <x v="145"/>
    <x v="56"/>
    <x v="1"/>
  </r>
  <r>
    <x v="309"/>
    <x v="1"/>
    <x v="1"/>
    <x v="309"/>
    <x v="1"/>
    <x v="0"/>
    <x v="1"/>
    <x v="0"/>
    <x v="275"/>
    <x v="146"/>
    <x v="56"/>
    <x v="1"/>
  </r>
  <r>
    <x v="310"/>
    <x v="1"/>
    <x v="1"/>
    <x v="310"/>
    <x v="1"/>
    <x v="0"/>
    <x v="1"/>
    <x v="0"/>
    <x v="276"/>
    <x v="147"/>
    <x v="57"/>
    <x v="1"/>
  </r>
  <r>
    <x v="311"/>
    <x v="1"/>
    <x v="1"/>
    <x v="311"/>
    <x v="1"/>
    <x v="0"/>
    <x v="4"/>
    <x v="2"/>
    <x v="277"/>
    <x v="148"/>
    <x v="58"/>
    <x v="1"/>
  </r>
  <r>
    <x v="312"/>
    <x v="0"/>
    <x v="2"/>
    <x v="312"/>
    <x v="1"/>
    <x v="0"/>
    <x v="0"/>
    <x v="1"/>
    <x v="278"/>
    <x v="19"/>
    <x v="59"/>
    <x v="0"/>
  </r>
  <r>
    <x v="313"/>
    <x v="0"/>
    <x v="0"/>
    <x v="313"/>
    <x v="0"/>
    <x v="0"/>
    <x v="1"/>
    <x v="0"/>
    <x v="279"/>
    <x v="25"/>
    <x v="59"/>
    <x v="0"/>
  </r>
  <r>
    <x v="314"/>
    <x v="0"/>
    <x v="2"/>
    <x v="314"/>
    <x v="0"/>
    <x v="1"/>
    <x v="0"/>
    <x v="1"/>
    <x v="280"/>
    <x v="121"/>
    <x v="59"/>
    <x v="0"/>
  </r>
  <r>
    <x v="315"/>
    <x v="1"/>
    <x v="0"/>
    <x v="315"/>
    <x v="1"/>
    <x v="0"/>
    <x v="1"/>
    <x v="0"/>
    <x v="281"/>
    <x v="13"/>
    <x v="59"/>
    <x v="0"/>
  </r>
  <r>
    <x v="316"/>
    <x v="1"/>
    <x v="2"/>
    <x v="316"/>
    <x v="1"/>
    <x v="0"/>
    <x v="0"/>
    <x v="0"/>
    <x v="96"/>
    <x v="19"/>
    <x v="59"/>
    <x v="0"/>
  </r>
  <r>
    <x v="317"/>
    <x v="0"/>
    <x v="2"/>
    <x v="317"/>
    <x v="0"/>
    <x v="3"/>
    <x v="1"/>
    <x v="0"/>
    <x v="282"/>
    <x v="149"/>
    <x v="59"/>
    <x v="0"/>
  </r>
  <r>
    <x v="318"/>
    <x v="1"/>
    <x v="1"/>
    <x v="318"/>
    <x v="1"/>
    <x v="1"/>
    <x v="1"/>
    <x v="2"/>
    <x v="283"/>
    <x v="150"/>
    <x v="59"/>
    <x v="0"/>
  </r>
  <r>
    <x v="319"/>
    <x v="1"/>
    <x v="1"/>
    <x v="319"/>
    <x v="1"/>
    <x v="1"/>
    <x v="0"/>
    <x v="1"/>
    <x v="284"/>
    <x v="151"/>
    <x v="60"/>
    <x v="1"/>
  </r>
  <r>
    <x v="320"/>
    <x v="0"/>
    <x v="0"/>
    <x v="320"/>
    <x v="0"/>
    <x v="0"/>
    <x v="1"/>
    <x v="0"/>
    <x v="285"/>
    <x v="0"/>
    <x v="61"/>
    <x v="0"/>
  </r>
  <r>
    <x v="321"/>
    <x v="0"/>
    <x v="0"/>
    <x v="321"/>
    <x v="0"/>
    <x v="0"/>
    <x v="1"/>
    <x v="0"/>
    <x v="286"/>
    <x v="25"/>
    <x v="61"/>
    <x v="0"/>
  </r>
  <r>
    <x v="322"/>
    <x v="1"/>
    <x v="2"/>
    <x v="322"/>
    <x v="1"/>
    <x v="0"/>
    <x v="1"/>
    <x v="0"/>
    <x v="287"/>
    <x v="142"/>
    <x v="61"/>
    <x v="2"/>
  </r>
  <r>
    <x v="323"/>
    <x v="1"/>
    <x v="2"/>
    <x v="323"/>
    <x v="1"/>
    <x v="0"/>
    <x v="0"/>
    <x v="1"/>
    <x v="76"/>
    <x v="56"/>
    <x v="61"/>
    <x v="0"/>
  </r>
  <r>
    <x v="324"/>
    <x v="0"/>
    <x v="0"/>
    <x v="324"/>
    <x v="0"/>
    <x v="0"/>
    <x v="6"/>
    <x v="2"/>
    <x v="148"/>
    <x v="94"/>
    <x v="61"/>
    <x v="0"/>
  </r>
  <r>
    <x v="325"/>
    <x v="1"/>
    <x v="1"/>
    <x v="325"/>
    <x v="1"/>
    <x v="1"/>
    <x v="1"/>
    <x v="0"/>
    <x v="240"/>
    <x v="130"/>
    <x v="61"/>
    <x v="1"/>
  </r>
  <r>
    <x v="326"/>
    <x v="0"/>
    <x v="0"/>
    <x v="326"/>
    <x v="0"/>
    <x v="3"/>
    <x v="1"/>
    <x v="0"/>
    <x v="288"/>
    <x v="152"/>
    <x v="52"/>
    <x v="0"/>
  </r>
  <r>
    <x v="327"/>
    <x v="1"/>
    <x v="2"/>
    <x v="327"/>
    <x v="1"/>
    <x v="1"/>
    <x v="1"/>
    <x v="0"/>
    <x v="289"/>
    <x v="16"/>
    <x v="52"/>
    <x v="0"/>
  </r>
  <r>
    <x v="328"/>
    <x v="1"/>
    <x v="0"/>
    <x v="328"/>
    <x v="1"/>
    <x v="1"/>
    <x v="0"/>
    <x v="1"/>
    <x v="153"/>
    <x v="97"/>
    <x v="62"/>
    <x v="0"/>
  </r>
  <r>
    <x v="329"/>
    <x v="1"/>
    <x v="1"/>
    <x v="329"/>
    <x v="1"/>
    <x v="0"/>
    <x v="1"/>
    <x v="1"/>
    <x v="290"/>
    <x v="153"/>
    <x v="62"/>
    <x v="1"/>
  </r>
  <r>
    <x v="330"/>
    <x v="1"/>
    <x v="0"/>
    <x v="330"/>
    <x v="1"/>
    <x v="0"/>
    <x v="4"/>
    <x v="0"/>
    <x v="269"/>
    <x v="141"/>
    <x v="63"/>
    <x v="2"/>
  </r>
  <r>
    <x v="331"/>
    <x v="0"/>
    <x v="1"/>
    <x v="331"/>
    <x v="0"/>
    <x v="1"/>
    <x v="1"/>
    <x v="0"/>
    <x v="291"/>
    <x v="154"/>
    <x v="63"/>
    <x v="0"/>
  </r>
  <r>
    <x v="332"/>
    <x v="0"/>
    <x v="1"/>
    <x v="332"/>
    <x v="0"/>
    <x v="1"/>
    <x v="1"/>
    <x v="1"/>
    <x v="239"/>
    <x v="129"/>
    <x v="64"/>
    <x v="0"/>
  </r>
  <r>
    <x v="333"/>
    <x v="0"/>
    <x v="0"/>
    <x v="333"/>
    <x v="0"/>
    <x v="0"/>
    <x v="4"/>
    <x v="0"/>
    <x v="37"/>
    <x v="17"/>
    <x v="27"/>
    <x v="0"/>
  </r>
  <r>
    <x v="334"/>
    <x v="1"/>
    <x v="1"/>
    <x v="334"/>
    <x v="1"/>
    <x v="0"/>
    <x v="0"/>
    <x v="0"/>
    <x v="292"/>
    <x v="155"/>
    <x v="27"/>
    <x v="0"/>
  </r>
  <r>
    <x v="335"/>
    <x v="0"/>
    <x v="0"/>
    <x v="335"/>
    <x v="0"/>
    <x v="0"/>
    <x v="1"/>
    <x v="0"/>
    <x v="293"/>
    <x v="25"/>
    <x v="27"/>
    <x v="0"/>
  </r>
  <r>
    <x v="336"/>
    <x v="0"/>
    <x v="1"/>
    <x v="336"/>
    <x v="0"/>
    <x v="0"/>
    <x v="0"/>
    <x v="0"/>
    <x v="140"/>
    <x v="90"/>
    <x v="27"/>
    <x v="0"/>
  </r>
  <r>
    <x v="337"/>
    <x v="1"/>
    <x v="1"/>
    <x v="337"/>
    <x v="1"/>
    <x v="1"/>
    <x v="1"/>
    <x v="0"/>
    <x v="284"/>
    <x v="151"/>
    <x v="65"/>
    <x v="1"/>
  </r>
  <r>
    <x v="338"/>
    <x v="1"/>
    <x v="0"/>
    <x v="338"/>
    <x v="0"/>
    <x v="1"/>
    <x v="1"/>
    <x v="0"/>
    <x v="294"/>
    <x v="4"/>
    <x v="66"/>
    <x v="0"/>
  </r>
  <r>
    <x v="339"/>
    <x v="0"/>
    <x v="1"/>
    <x v="339"/>
    <x v="0"/>
    <x v="1"/>
    <x v="1"/>
    <x v="0"/>
    <x v="295"/>
    <x v="21"/>
    <x v="66"/>
    <x v="0"/>
  </r>
  <r>
    <x v="340"/>
    <x v="1"/>
    <x v="2"/>
    <x v="340"/>
    <x v="0"/>
    <x v="2"/>
    <x v="0"/>
    <x v="1"/>
    <x v="137"/>
    <x v="19"/>
    <x v="26"/>
    <x v="0"/>
  </r>
  <r>
    <x v="341"/>
    <x v="1"/>
    <x v="1"/>
    <x v="341"/>
    <x v="1"/>
    <x v="0"/>
    <x v="2"/>
    <x v="2"/>
    <x v="26"/>
    <x v="23"/>
    <x v="7"/>
    <x v="0"/>
  </r>
  <r>
    <x v="342"/>
    <x v="0"/>
    <x v="2"/>
    <x v="342"/>
    <x v="0"/>
    <x v="0"/>
    <x v="1"/>
    <x v="0"/>
    <x v="296"/>
    <x v="16"/>
    <x v="14"/>
    <x v="0"/>
  </r>
  <r>
    <x v="343"/>
    <x v="0"/>
    <x v="2"/>
    <x v="343"/>
    <x v="0"/>
    <x v="0"/>
    <x v="1"/>
    <x v="0"/>
    <x v="297"/>
    <x v="16"/>
    <x v="14"/>
    <x v="0"/>
  </r>
  <r>
    <x v="344"/>
    <x v="0"/>
    <x v="2"/>
    <x v="344"/>
    <x v="0"/>
    <x v="1"/>
    <x v="1"/>
    <x v="0"/>
    <x v="298"/>
    <x v="16"/>
    <x v="14"/>
    <x v="0"/>
  </r>
  <r>
    <x v="345"/>
    <x v="1"/>
    <x v="2"/>
    <x v="345"/>
    <x v="1"/>
    <x v="0"/>
    <x v="1"/>
    <x v="0"/>
    <x v="299"/>
    <x v="16"/>
    <x v="14"/>
    <x v="0"/>
  </r>
  <r>
    <x v="346"/>
    <x v="1"/>
    <x v="2"/>
    <x v="346"/>
    <x v="1"/>
    <x v="1"/>
    <x v="1"/>
    <x v="0"/>
    <x v="300"/>
    <x v="16"/>
    <x v="67"/>
    <x v="0"/>
  </r>
  <r>
    <x v="347"/>
    <x v="1"/>
    <x v="0"/>
    <x v="347"/>
    <x v="1"/>
    <x v="1"/>
    <x v="0"/>
    <x v="0"/>
    <x v="301"/>
    <x v="95"/>
    <x v="67"/>
    <x v="0"/>
  </r>
  <r>
    <x v="348"/>
    <x v="1"/>
    <x v="0"/>
    <x v="348"/>
    <x v="0"/>
    <x v="2"/>
    <x v="0"/>
    <x v="1"/>
    <x v="302"/>
    <x v="156"/>
    <x v="67"/>
    <x v="0"/>
  </r>
  <r>
    <x v="349"/>
    <x v="0"/>
    <x v="0"/>
    <x v="349"/>
    <x v="0"/>
    <x v="1"/>
    <x v="1"/>
    <x v="0"/>
    <x v="303"/>
    <x v="51"/>
    <x v="67"/>
    <x v="0"/>
  </r>
  <r>
    <x v="350"/>
    <x v="0"/>
    <x v="0"/>
    <x v="350"/>
    <x v="0"/>
    <x v="0"/>
    <x v="1"/>
    <x v="0"/>
    <x v="304"/>
    <x v="157"/>
    <x v="67"/>
    <x v="0"/>
  </r>
  <r>
    <x v="351"/>
    <x v="0"/>
    <x v="1"/>
    <x v="351"/>
    <x v="0"/>
    <x v="0"/>
    <x v="1"/>
    <x v="0"/>
    <x v="305"/>
    <x v="158"/>
    <x v="67"/>
    <x v="0"/>
  </r>
  <r>
    <x v="352"/>
    <x v="0"/>
    <x v="0"/>
    <x v="352"/>
    <x v="0"/>
    <x v="2"/>
    <x v="0"/>
    <x v="1"/>
    <x v="306"/>
    <x v="32"/>
    <x v="28"/>
    <x v="1"/>
  </r>
  <r>
    <x v="353"/>
    <x v="0"/>
    <x v="0"/>
    <x v="353"/>
    <x v="0"/>
    <x v="0"/>
    <x v="0"/>
    <x v="0"/>
    <x v="48"/>
    <x v="39"/>
    <x v="28"/>
    <x v="0"/>
  </r>
  <r>
    <x v="354"/>
    <x v="0"/>
    <x v="0"/>
    <x v="354"/>
    <x v="0"/>
    <x v="0"/>
    <x v="1"/>
    <x v="0"/>
    <x v="307"/>
    <x v="18"/>
    <x v="28"/>
    <x v="1"/>
  </r>
  <r>
    <x v="355"/>
    <x v="0"/>
    <x v="0"/>
    <x v="355"/>
    <x v="0"/>
    <x v="0"/>
    <x v="1"/>
    <x v="0"/>
    <x v="308"/>
    <x v="59"/>
    <x v="28"/>
    <x v="0"/>
  </r>
  <r>
    <x v="356"/>
    <x v="1"/>
    <x v="1"/>
    <x v="356"/>
    <x v="1"/>
    <x v="0"/>
    <x v="1"/>
    <x v="1"/>
    <x v="154"/>
    <x v="98"/>
    <x v="28"/>
    <x v="0"/>
  </r>
  <r>
    <x v="357"/>
    <x v="0"/>
    <x v="2"/>
    <x v="357"/>
    <x v="1"/>
    <x v="1"/>
    <x v="1"/>
    <x v="0"/>
    <x v="309"/>
    <x v="16"/>
    <x v="68"/>
    <x v="0"/>
  </r>
  <r>
    <x v="358"/>
    <x v="1"/>
    <x v="0"/>
    <x v="358"/>
    <x v="1"/>
    <x v="1"/>
    <x v="1"/>
    <x v="0"/>
    <x v="310"/>
    <x v="24"/>
    <x v="68"/>
    <x v="2"/>
  </r>
  <r>
    <x v="359"/>
    <x v="1"/>
    <x v="0"/>
    <x v="359"/>
    <x v="1"/>
    <x v="1"/>
    <x v="1"/>
    <x v="0"/>
    <x v="311"/>
    <x v="24"/>
    <x v="68"/>
    <x v="2"/>
  </r>
  <r>
    <x v="360"/>
    <x v="0"/>
    <x v="0"/>
    <x v="360"/>
    <x v="0"/>
    <x v="1"/>
    <x v="0"/>
    <x v="5"/>
    <x v="62"/>
    <x v="48"/>
    <x v="68"/>
    <x v="0"/>
  </r>
  <r>
    <x v="361"/>
    <x v="0"/>
    <x v="2"/>
    <x v="361"/>
    <x v="0"/>
    <x v="0"/>
    <x v="0"/>
    <x v="0"/>
    <x v="312"/>
    <x v="26"/>
    <x v="68"/>
    <x v="1"/>
  </r>
  <r>
    <x v="362"/>
    <x v="0"/>
    <x v="0"/>
    <x v="362"/>
    <x v="1"/>
    <x v="1"/>
    <x v="1"/>
    <x v="1"/>
    <x v="313"/>
    <x v="53"/>
    <x v="68"/>
    <x v="1"/>
  </r>
  <r>
    <x v="363"/>
    <x v="0"/>
    <x v="0"/>
    <x v="363"/>
    <x v="0"/>
    <x v="1"/>
    <x v="1"/>
    <x v="0"/>
    <x v="314"/>
    <x v="79"/>
    <x v="68"/>
    <x v="0"/>
  </r>
  <r>
    <x v="364"/>
    <x v="0"/>
    <x v="0"/>
    <x v="364"/>
    <x v="0"/>
    <x v="1"/>
    <x v="0"/>
    <x v="0"/>
    <x v="168"/>
    <x v="37"/>
    <x v="68"/>
    <x v="2"/>
  </r>
  <r>
    <x v="365"/>
    <x v="0"/>
    <x v="0"/>
    <x v="365"/>
    <x v="0"/>
    <x v="0"/>
    <x v="1"/>
    <x v="0"/>
    <x v="315"/>
    <x v="0"/>
    <x v="68"/>
    <x v="0"/>
  </r>
  <r>
    <x v="366"/>
    <x v="1"/>
    <x v="1"/>
    <x v="366"/>
    <x v="1"/>
    <x v="3"/>
    <x v="0"/>
    <x v="0"/>
    <x v="316"/>
    <x v="159"/>
    <x v="68"/>
    <x v="1"/>
  </r>
  <r>
    <x v="367"/>
    <x v="1"/>
    <x v="0"/>
    <x v="367"/>
    <x v="1"/>
    <x v="3"/>
    <x v="1"/>
    <x v="0"/>
    <x v="317"/>
    <x v="32"/>
    <x v="69"/>
    <x v="1"/>
  </r>
  <r>
    <x v="368"/>
    <x v="1"/>
    <x v="0"/>
    <x v="368"/>
    <x v="1"/>
    <x v="3"/>
    <x v="1"/>
    <x v="0"/>
    <x v="318"/>
    <x v="28"/>
    <x v="69"/>
    <x v="2"/>
  </r>
  <r>
    <x v="369"/>
    <x v="1"/>
    <x v="1"/>
    <x v="369"/>
    <x v="1"/>
    <x v="0"/>
    <x v="1"/>
    <x v="0"/>
    <x v="319"/>
    <x v="160"/>
    <x v="69"/>
    <x v="1"/>
  </r>
  <r>
    <x v="370"/>
    <x v="1"/>
    <x v="1"/>
    <x v="370"/>
    <x v="0"/>
    <x v="0"/>
    <x v="0"/>
    <x v="0"/>
    <x v="320"/>
    <x v="161"/>
    <x v="70"/>
    <x v="1"/>
  </r>
  <r>
    <x v="371"/>
    <x v="0"/>
    <x v="0"/>
    <x v="371"/>
    <x v="0"/>
    <x v="0"/>
    <x v="0"/>
    <x v="0"/>
    <x v="321"/>
    <x v="110"/>
    <x v="71"/>
    <x v="0"/>
  </r>
  <r>
    <x v="372"/>
    <x v="0"/>
    <x v="0"/>
    <x v="372"/>
    <x v="0"/>
    <x v="0"/>
    <x v="1"/>
    <x v="0"/>
    <x v="322"/>
    <x v="4"/>
    <x v="71"/>
    <x v="0"/>
  </r>
  <r>
    <x v="373"/>
    <x v="0"/>
    <x v="1"/>
    <x v="373"/>
    <x v="0"/>
    <x v="0"/>
    <x v="1"/>
    <x v="0"/>
    <x v="240"/>
    <x v="130"/>
    <x v="71"/>
    <x v="1"/>
  </r>
  <r>
    <x v="374"/>
    <x v="0"/>
    <x v="0"/>
    <x v="374"/>
    <x v="1"/>
    <x v="2"/>
    <x v="2"/>
    <x v="1"/>
    <x v="7"/>
    <x v="7"/>
    <x v="71"/>
    <x v="0"/>
  </r>
  <r>
    <x v="375"/>
    <x v="1"/>
    <x v="1"/>
    <x v="375"/>
    <x v="1"/>
    <x v="2"/>
    <x v="0"/>
    <x v="0"/>
    <x v="33"/>
    <x v="30"/>
    <x v="71"/>
    <x v="1"/>
  </r>
  <r>
    <x v="376"/>
    <x v="1"/>
    <x v="0"/>
    <x v="376"/>
    <x v="1"/>
    <x v="0"/>
    <x v="1"/>
    <x v="0"/>
    <x v="323"/>
    <x v="0"/>
    <x v="71"/>
    <x v="0"/>
  </r>
  <r>
    <x v="377"/>
    <x v="0"/>
    <x v="1"/>
    <x v="377"/>
    <x v="0"/>
    <x v="0"/>
    <x v="1"/>
    <x v="2"/>
    <x v="324"/>
    <x v="162"/>
    <x v="71"/>
    <x v="1"/>
  </r>
  <r>
    <x v="378"/>
    <x v="0"/>
    <x v="0"/>
    <x v="378"/>
    <x v="0"/>
    <x v="0"/>
    <x v="1"/>
    <x v="0"/>
    <x v="325"/>
    <x v="163"/>
    <x v="72"/>
    <x v="1"/>
  </r>
  <r>
    <x v="379"/>
    <x v="0"/>
    <x v="0"/>
    <x v="379"/>
    <x v="0"/>
    <x v="0"/>
    <x v="1"/>
    <x v="0"/>
    <x v="326"/>
    <x v="71"/>
    <x v="72"/>
    <x v="0"/>
  </r>
  <r>
    <x v="380"/>
    <x v="1"/>
    <x v="1"/>
    <x v="380"/>
    <x v="1"/>
    <x v="1"/>
    <x v="1"/>
    <x v="0"/>
    <x v="327"/>
    <x v="164"/>
    <x v="72"/>
    <x v="1"/>
  </r>
  <r>
    <x v="381"/>
    <x v="1"/>
    <x v="0"/>
    <x v="381"/>
    <x v="1"/>
    <x v="2"/>
    <x v="1"/>
    <x v="2"/>
    <x v="328"/>
    <x v="165"/>
    <x v="72"/>
    <x v="1"/>
  </r>
  <r>
    <x v="382"/>
    <x v="0"/>
    <x v="0"/>
    <x v="382"/>
    <x v="0"/>
    <x v="1"/>
    <x v="1"/>
    <x v="0"/>
    <x v="329"/>
    <x v="2"/>
    <x v="72"/>
    <x v="0"/>
  </r>
  <r>
    <x v="383"/>
    <x v="1"/>
    <x v="1"/>
    <x v="383"/>
    <x v="1"/>
    <x v="1"/>
    <x v="0"/>
    <x v="0"/>
    <x v="34"/>
    <x v="31"/>
    <x v="72"/>
    <x v="0"/>
  </r>
  <r>
    <x v="384"/>
    <x v="0"/>
    <x v="0"/>
    <x v="384"/>
    <x v="0"/>
    <x v="1"/>
    <x v="1"/>
    <x v="0"/>
    <x v="330"/>
    <x v="25"/>
    <x v="72"/>
    <x v="0"/>
  </r>
  <r>
    <x v="385"/>
    <x v="0"/>
    <x v="2"/>
    <x v="385"/>
    <x v="0"/>
    <x v="0"/>
    <x v="1"/>
    <x v="0"/>
    <x v="70"/>
    <x v="52"/>
    <x v="72"/>
    <x v="0"/>
  </r>
  <r>
    <x v="386"/>
    <x v="0"/>
    <x v="0"/>
    <x v="386"/>
    <x v="0"/>
    <x v="2"/>
    <x v="5"/>
    <x v="2"/>
    <x v="58"/>
    <x v="45"/>
    <x v="72"/>
    <x v="0"/>
  </r>
  <r>
    <x v="387"/>
    <x v="1"/>
    <x v="2"/>
    <x v="387"/>
    <x v="1"/>
    <x v="1"/>
    <x v="1"/>
    <x v="0"/>
    <x v="331"/>
    <x v="16"/>
    <x v="72"/>
    <x v="0"/>
  </r>
  <r>
    <x v="388"/>
    <x v="0"/>
    <x v="0"/>
    <x v="388"/>
    <x v="0"/>
    <x v="1"/>
    <x v="1"/>
    <x v="0"/>
    <x v="332"/>
    <x v="166"/>
    <x v="72"/>
    <x v="2"/>
  </r>
  <r>
    <x v="389"/>
    <x v="1"/>
    <x v="2"/>
    <x v="389"/>
    <x v="1"/>
    <x v="0"/>
    <x v="1"/>
    <x v="0"/>
    <x v="333"/>
    <x v="167"/>
    <x v="72"/>
    <x v="1"/>
  </r>
  <r>
    <x v="390"/>
    <x v="1"/>
    <x v="1"/>
    <x v="390"/>
    <x v="0"/>
    <x v="1"/>
    <x v="0"/>
    <x v="2"/>
    <x v="334"/>
    <x v="168"/>
    <x v="72"/>
    <x v="0"/>
  </r>
  <r>
    <x v="391"/>
    <x v="1"/>
    <x v="0"/>
    <x v="391"/>
    <x v="0"/>
    <x v="0"/>
    <x v="1"/>
    <x v="0"/>
    <x v="335"/>
    <x v="88"/>
    <x v="37"/>
    <x v="0"/>
  </r>
  <r>
    <x v="392"/>
    <x v="0"/>
    <x v="0"/>
    <x v="392"/>
    <x v="0"/>
    <x v="0"/>
    <x v="4"/>
    <x v="0"/>
    <x v="336"/>
    <x v="2"/>
    <x v="37"/>
    <x v="0"/>
  </r>
  <r>
    <x v="393"/>
    <x v="1"/>
    <x v="1"/>
    <x v="393"/>
    <x v="1"/>
    <x v="0"/>
    <x v="0"/>
    <x v="0"/>
    <x v="193"/>
    <x v="114"/>
    <x v="37"/>
    <x v="1"/>
  </r>
  <r>
    <x v="394"/>
    <x v="1"/>
    <x v="0"/>
    <x v="394"/>
    <x v="1"/>
    <x v="0"/>
    <x v="1"/>
    <x v="2"/>
    <x v="10"/>
    <x v="10"/>
    <x v="3"/>
    <x v="0"/>
  </r>
  <r>
    <x v="395"/>
    <x v="0"/>
    <x v="0"/>
    <x v="395"/>
    <x v="0"/>
    <x v="0"/>
    <x v="1"/>
    <x v="0"/>
    <x v="337"/>
    <x v="88"/>
    <x v="40"/>
    <x v="0"/>
  </r>
  <r>
    <x v="396"/>
    <x v="0"/>
    <x v="0"/>
    <x v="396"/>
    <x v="1"/>
    <x v="1"/>
    <x v="1"/>
    <x v="0"/>
    <x v="338"/>
    <x v="13"/>
    <x v="40"/>
    <x v="0"/>
  </r>
  <r>
    <x v="397"/>
    <x v="0"/>
    <x v="2"/>
    <x v="397"/>
    <x v="0"/>
    <x v="1"/>
    <x v="1"/>
    <x v="0"/>
    <x v="339"/>
    <x v="19"/>
    <x v="40"/>
    <x v="0"/>
  </r>
  <r>
    <x v="398"/>
    <x v="0"/>
    <x v="2"/>
    <x v="398"/>
    <x v="0"/>
    <x v="0"/>
    <x v="1"/>
    <x v="0"/>
    <x v="340"/>
    <x v="29"/>
    <x v="40"/>
    <x v="0"/>
  </r>
  <r>
    <x v="399"/>
    <x v="1"/>
    <x v="2"/>
    <x v="399"/>
    <x v="1"/>
    <x v="0"/>
    <x v="1"/>
    <x v="0"/>
    <x v="341"/>
    <x v="169"/>
    <x v="40"/>
    <x v="0"/>
  </r>
  <r>
    <x v="400"/>
    <x v="1"/>
    <x v="0"/>
    <x v="400"/>
    <x v="0"/>
    <x v="1"/>
    <x v="1"/>
    <x v="0"/>
    <x v="342"/>
    <x v="2"/>
    <x v="40"/>
    <x v="0"/>
  </r>
  <r>
    <x v="401"/>
    <x v="0"/>
    <x v="0"/>
    <x v="401"/>
    <x v="0"/>
    <x v="0"/>
    <x v="1"/>
    <x v="0"/>
    <x v="343"/>
    <x v="4"/>
    <x v="40"/>
    <x v="0"/>
  </r>
  <r>
    <x v="402"/>
    <x v="0"/>
    <x v="0"/>
    <x v="402"/>
    <x v="1"/>
    <x v="0"/>
    <x v="0"/>
    <x v="0"/>
    <x v="344"/>
    <x v="73"/>
    <x v="40"/>
    <x v="0"/>
  </r>
  <r>
    <x v="403"/>
    <x v="0"/>
    <x v="0"/>
    <x v="403"/>
    <x v="0"/>
    <x v="0"/>
    <x v="0"/>
    <x v="0"/>
    <x v="132"/>
    <x v="62"/>
    <x v="40"/>
    <x v="0"/>
  </r>
  <r>
    <x v="404"/>
    <x v="0"/>
    <x v="0"/>
    <x v="404"/>
    <x v="1"/>
    <x v="0"/>
    <x v="1"/>
    <x v="0"/>
    <x v="345"/>
    <x v="51"/>
    <x v="40"/>
    <x v="0"/>
  </r>
  <r>
    <x v="405"/>
    <x v="0"/>
    <x v="2"/>
    <x v="405"/>
    <x v="0"/>
    <x v="1"/>
    <x v="0"/>
    <x v="0"/>
    <x v="346"/>
    <x v="35"/>
    <x v="40"/>
    <x v="0"/>
  </r>
  <r>
    <x v="406"/>
    <x v="0"/>
    <x v="0"/>
    <x v="406"/>
    <x v="0"/>
    <x v="3"/>
    <x v="1"/>
    <x v="0"/>
    <x v="347"/>
    <x v="28"/>
    <x v="40"/>
    <x v="0"/>
  </r>
  <r>
    <x v="407"/>
    <x v="1"/>
    <x v="2"/>
    <x v="407"/>
    <x v="0"/>
    <x v="2"/>
    <x v="0"/>
    <x v="1"/>
    <x v="348"/>
    <x v="170"/>
    <x v="40"/>
    <x v="0"/>
  </r>
  <r>
    <x v="408"/>
    <x v="0"/>
    <x v="0"/>
    <x v="408"/>
    <x v="0"/>
    <x v="0"/>
    <x v="1"/>
    <x v="0"/>
    <x v="349"/>
    <x v="71"/>
    <x v="40"/>
    <x v="0"/>
  </r>
  <r>
    <x v="409"/>
    <x v="0"/>
    <x v="0"/>
    <x v="409"/>
    <x v="1"/>
    <x v="0"/>
    <x v="2"/>
    <x v="1"/>
    <x v="160"/>
    <x v="102"/>
    <x v="40"/>
    <x v="0"/>
  </r>
  <r>
    <x v="410"/>
    <x v="0"/>
    <x v="0"/>
    <x v="410"/>
    <x v="0"/>
    <x v="0"/>
    <x v="1"/>
    <x v="0"/>
    <x v="350"/>
    <x v="25"/>
    <x v="40"/>
    <x v="0"/>
  </r>
  <r>
    <x v="411"/>
    <x v="0"/>
    <x v="0"/>
    <x v="411"/>
    <x v="0"/>
    <x v="0"/>
    <x v="1"/>
    <x v="0"/>
    <x v="351"/>
    <x v="171"/>
    <x v="40"/>
    <x v="2"/>
  </r>
  <r>
    <x v="412"/>
    <x v="1"/>
    <x v="1"/>
    <x v="412"/>
    <x v="1"/>
    <x v="1"/>
    <x v="0"/>
    <x v="0"/>
    <x v="219"/>
    <x v="117"/>
    <x v="40"/>
    <x v="2"/>
  </r>
  <r>
    <x v="413"/>
    <x v="0"/>
    <x v="2"/>
    <x v="413"/>
    <x v="0"/>
    <x v="1"/>
    <x v="1"/>
    <x v="0"/>
    <x v="247"/>
    <x v="104"/>
    <x v="73"/>
    <x v="0"/>
  </r>
  <r>
    <x v="414"/>
    <x v="1"/>
    <x v="0"/>
    <x v="414"/>
    <x v="0"/>
    <x v="1"/>
    <x v="1"/>
    <x v="0"/>
    <x v="352"/>
    <x v="2"/>
    <x v="73"/>
    <x v="0"/>
  </r>
  <r>
    <x v="415"/>
    <x v="0"/>
    <x v="0"/>
    <x v="415"/>
    <x v="1"/>
    <x v="1"/>
    <x v="1"/>
    <x v="0"/>
    <x v="353"/>
    <x v="4"/>
    <x v="73"/>
    <x v="0"/>
  </r>
  <r>
    <x v="416"/>
    <x v="1"/>
    <x v="2"/>
    <x v="416"/>
    <x v="1"/>
    <x v="1"/>
    <x v="0"/>
    <x v="1"/>
    <x v="354"/>
    <x v="172"/>
    <x v="73"/>
    <x v="0"/>
  </r>
  <r>
    <x v="417"/>
    <x v="1"/>
    <x v="2"/>
    <x v="417"/>
    <x v="1"/>
    <x v="0"/>
    <x v="1"/>
    <x v="2"/>
    <x v="355"/>
    <x v="16"/>
    <x v="73"/>
    <x v="0"/>
  </r>
  <r>
    <x v="418"/>
    <x v="0"/>
    <x v="2"/>
    <x v="418"/>
    <x v="0"/>
    <x v="0"/>
    <x v="1"/>
    <x v="0"/>
    <x v="356"/>
    <x v="16"/>
    <x v="73"/>
    <x v="0"/>
  </r>
  <r>
    <x v="419"/>
    <x v="0"/>
    <x v="0"/>
    <x v="419"/>
    <x v="1"/>
    <x v="2"/>
    <x v="1"/>
    <x v="2"/>
    <x v="357"/>
    <x v="72"/>
    <x v="73"/>
    <x v="0"/>
  </r>
  <r>
    <x v="420"/>
    <x v="0"/>
    <x v="0"/>
    <x v="420"/>
    <x v="0"/>
    <x v="2"/>
    <x v="1"/>
    <x v="0"/>
    <x v="358"/>
    <x v="25"/>
    <x v="73"/>
    <x v="1"/>
  </r>
  <r>
    <x v="421"/>
    <x v="0"/>
    <x v="0"/>
    <x v="421"/>
    <x v="0"/>
    <x v="0"/>
    <x v="1"/>
    <x v="0"/>
    <x v="359"/>
    <x v="93"/>
    <x v="73"/>
    <x v="2"/>
  </r>
  <r>
    <x v="422"/>
    <x v="0"/>
    <x v="0"/>
    <x v="422"/>
    <x v="0"/>
    <x v="0"/>
    <x v="1"/>
    <x v="0"/>
    <x v="360"/>
    <x v="173"/>
    <x v="73"/>
    <x v="0"/>
  </r>
  <r>
    <x v="423"/>
    <x v="0"/>
    <x v="0"/>
    <x v="423"/>
    <x v="1"/>
    <x v="0"/>
    <x v="0"/>
    <x v="1"/>
    <x v="361"/>
    <x v="174"/>
    <x v="73"/>
    <x v="0"/>
  </r>
  <r>
    <x v="424"/>
    <x v="0"/>
    <x v="0"/>
    <x v="424"/>
    <x v="0"/>
    <x v="0"/>
    <x v="0"/>
    <x v="1"/>
    <x v="227"/>
    <x v="125"/>
    <x v="73"/>
    <x v="0"/>
  </r>
  <r>
    <x v="425"/>
    <x v="0"/>
    <x v="0"/>
    <x v="425"/>
    <x v="0"/>
    <x v="0"/>
    <x v="1"/>
    <x v="0"/>
    <x v="362"/>
    <x v="0"/>
    <x v="73"/>
    <x v="0"/>
  </r>
  <r>
    <x v="426"/>
    <x v="1"/>
    <x v="2"/>
    <x v="426"/>
    <x v="1"/>
    <x v="0"/>
    <x v="0"/>
    <x v="0"/>
    <x v="363"/>
    <x v="19"/>
    <x v="73"/>
    <x v="0"/>
  </r>
  <r>
    <x v="427"/>
    <x v="1"/>
    <x v="2"/>
    <x v="427"/>
    <x v="1"/>
    <x v="0"/>
    <x v="1"/>
    <x v="0"/>
    <x v="364"/>
    <x v="19"/>
    <x v="73"/>
    <x v="0"/>
  </r>
  <r>
    <x v="428"/>
    <x v="0"/>
    <x v="0"/>
    <x v="428"/>
    <x v="0"/>
    <x v="0"/>
    <x v="1"/>
    <x v="0"/>
    <x v="365"/>
    <x v="28"/>
    <x v="73"/>
    <x v="2"/>
  </r>
  <r>
    <x v="429"/>
    <x v="1"/>
    <x v="0"/>
    <x v="429"/>
    <x v="0"/>
    <x v="1"/>
    <x v="1"/>
    <x v="0"/>
    <x v="366"/>
    <x v="4"/>
    <x v="73"/>
    <x v="0"/>
  </r>
  <r>
    <x v="430"/>
    <x v="1"/>
    <x v="1"/>
    <x v="430"/>
    <x v="0"/>
    <x v="0"/>
    <x v="1"/>
    <x v="0"/>
    <x v="367"/>
    <x v="11"/>
    <x v="11"/>
    <x v="0"/>
  </r>
  <r>
    <x v="431"/>
    <x v="1"/>
    <x v="0"/>
    <x v="431"/>
    <x v="1"/>
    <x v="0"/>
    <x v="0"/>
    <x v="0"/>
    <x v="368"/>
    <x v="95"/>
    <x v="74"/>
    <x v="0"/>
  </r>
  <r>
    <x v="432"/>
    <x v="1"/>
    <x v="2"/>
    <x v="432"/>
    <x v="1"/>
    <x v="1"/>
    <x v="0"/>
    <x v="0"/>
    <x v="369"/>
    <x v="19"/>
    <x v="74"/>
    <x v="0"/>
  </r>
  <r>
    <x v="433"/>
    <x v="0"/>
    <x v="0"/>
    <x v="433"/>
    <x v="0"/>
    <x v="0"/>
    <x v="1"/>
    <x v="0"/>
    <x v="370"/>
    <x v="123"/>
    <x v="74"/>
    <x v="0"/>
  </r>
  <r>
    <x v="434"/>
    <x v="0"/>
    <x v="1"/>
    <x v="434"/>
    <x v="0"/>
    <x v="1"/>
    <x v="0"/>
    <x v="0"/>
    <x v="371"/>
    <x v="175"/>
    <x v="74"/>
    <x v="0"/>
  </r>
  <r>
    <x v="435"/>
    <x v="1"/>
    <x v="1"/>
    <x v="435"/>
    <x v="1"/>
    <x v="2"/>
    <x v="0"/>
    <x v="2"/>
    <x v="334"/>
    <x v="168"/>
    <x v="72"/>
    <x v="0"/>
  </r>
  <r>
    <x v="436"/>
    <x v="0"/>
    <x v="0"/>
    <x v="436"/>
    <x v="1"/>
    <x v="0"/>
    <x v="4"/>
    <x v="2"/>
    <x v="84"/>
    <x v="63"/>
    <x v="7"/>
    <x v="0"/>
  </r>
  <r>
    <x v="437"/>
    <x v="1"/>
    <x v="2"/>
    <x v="437"/>
    <x v="1"/>
    <x v="0"/>
    <x v="4"/>
    <x v="4"/>
    <x v="348"/>
    <x v="170"/>
    <x v="7"/>
    <x v="0"/>
  </r>
  <r>
    <x v="438"/>
    <x v="0"/>
    <x v="1"/>
    <x v="438"/>
    <x v="0"/>
    <x v="3"/>
    <x v="0"/>
    <x v="5"/>
    <x v="26"/>
    <x v="23"/>
    <x v="7"/>
    <x v="0"/>
  </r>
  <r>
    <x v="439"/>
    <x v="0"/>
    <x v="2"/>
    <x v="439"/>
    <x v="0"/>
    <x v="1"/>
    <x v="1"/>
    <x v="0"/>
    <x v="372"/>
    <x v="29"/>
    <x v="75"/>
    <x v="0"/>
  </r>
  <r>
    <x v="440"/>
    <x v="1"/>
    <x v="2"/>
    <x v="440"/>
    <x v="1"/>
    <x v="1"/>
    <x v="0"/>
    <x v="1"/>
    <x v="280"/>
    <x v="121"/>
    <x v="75"/>
    <x v="0"/>
  </r>
  <r>
    <x v="441"/>
    <x v="0"/>
    <x v="0"/>
    <x v="441"/>
    <x v="0"/>
    <x v="0"/>
    <x v="1"/>
    <x v="0"/>
    <x v="373"/>
    <x v="59"/>
    <x v="75"/>
    <x v="0"/>
  </r>
  <r>
    <x v="442"/>
    <x v="0"/>
    <x v="0"/>
    <x v="442"/>
    <x v="0"/>
    <x v="0"/>
    <x v="0"/>
    <x v="0"/>
    <x v="374"/>
    <x v="71"/>
    <x v="75"/>
    <x v="0"/>
  </r>
  <r>
    <x v="443"/>
    <x v="1"/>
    <x v="2"/>
    <x v="443"/>
    <x v="1"/>
    <x v="0"/>
    <x v="1"/>
    <x v="0"/>
    <x v="375"/>
    <x v="16"/>
    <x v="75"/>
    <x v="0"/>
  </r>
  <r>
    <x v="444"/>
    <x v="1"/>
    <x v="0"/>
    <x v="444"/>
    <x v="0"/>
    <x v="0"/>
    <x v="1"/>
    <x v="0"/>
    <x v="376"/>
    <x v="176"/>
    <x v="75"/>
    <x v="0"/>
  </r>
  <r>
    <x v="445"/>
    <x v="1"/>
    <x v="1"/>
    <x v="445"/>
    <x v="0"/>
    <x v="2"/>
    <x v="1"/>
    <x v="2"/>
    <x v="377"/>
    <x v="177"/>
    <x v="75"/>
    <x v="0"/>
  </r>
  <r>
    <x v="446"/>
    <x v="1"/>
    <x v="2"/>
    <x v="446"/>
    <x v="1"/>
    <x v="2"/>
    <x v="1"/>
    <x v="1"/>
    <x v="242"/>
    <x v="131"/>
    <x v="76"/>
    <x v="0"/>
  </r>
  <r>
    <x v="447"/>
    <x v="1"/>
    <x v="1"/>
    <x v="447"/>
    <x v="0"/>
    <x v="1"/>
    <x v="1"/>
    <x v="0"/>
    <x v="378"/>
    <x v="11"/>
    <x v="76"/>
    <x v="0"/>
  </r>
  <r>
    <x v="448"/>
    <x v="1"/>
    <x v="0"/>
    <x v="448"/>
    <x v="1"/>
    <x v="2"/>
    <x v="4"/>
    <x v="1"/>
    <x v="379"/>
    <x v="178"/>
    <x v="76"/>
    <x v="1"/>
  </r>
  <r>
    <x v="449"/>
    <x v="1"/>
    <x v="1"/>
    <x v="449"/>
    <x v="0"/>
    <x v="3"/>
    <x v="1"/>
    <x v="0"/>
    <x v="380"/>
    <x v="140"/>
    <x v="76"/>
    <x v="0"/>
  </r>
  <r>
    <x v="450"/>
    <x v="0"/>
    <x v="2"/>
    <x v="450"/>
    <x v="0"/>
    <x v="1"/>
    <x v="0"/>
    <x v="2"/>
    <x v="57"/>
    <x v="44"/>
    <x v="77"/>
    <x v="0"/>
  </r>
  <r>
    <x v="451"/>
    <x v="0"/>
    <x v="0"/>
    <x v="451"/>
    <x v="0"/>
    <x v="1"/>
    <x v="0"/>
    <x v="0"/>
    <x v="381"/>
    <x v="179"/>
    <x v="77"/>
    <x v="0"/>
  </r>
  <r>
    <x v="452"/>
    <x v="0"/>
    <x v="1"/>
    <x v="452"/>
    <x v="0"/>
    <x v="0"/>
    <x v="1"/>
    <x v="0"/>
    <x v="382"/>
    <x v="44"/>
    <x v="77"/>
    <x v="1"/>
  </r>
  <r>
    <x v="453"/>
    <x v="1"/>
    <x v="1"/>
    <x v="453"/>
    <x v="0"/>
    <x v="1"/>
    <x v="0"/>
    <x v="0"/>
    <x v="383"/>
    <x v="180"/>
    <x v="78"/>
    <x v="1"/>
  </r>
  <r>
    <x v="454"/>
    <x v="0"/>
    <x v="0"/>
    <x v="454"/>
    <x v="0"/>
    <x v="1"/>
    <x v="1"/>
    <x v="0"/>
    <x v="384"/>
    <x v="4"/>
    <x v="79"/>
    <x v="0"/>
  </r>
  <r>
    <x v="455"/>
    <x v="1"/>
    <x v="0"/>
    <x v="455"/>
    <x v="0"/>
    <x v="0"/>
    <x v="1"/>
    <x v="0"/>
    <x v="385"/>
    <x v="25"/>
    <x v="79"/>
    <x v="1"/>
  </r>
  <r>
    <x v="456"/>
    <x v="0"/>
    <x v="1"/>
    <x v="456"/>
    <x v="0"/>
    <x v="3"/>
    <x v="1"/>
    <x v="0"/>
    <x v="386"/>
    <x v="11"/>
    <x v="79"/>
    <x v="0"/>
  </r>
  <r>
    <x v="457"/>
    <x v="1"/>
    <x v="1"/>
    <x v="457"/>
    <x v="1"/>
    <x v="3"/>
    <x v="0"/>
    <x v="0"/>
    <x v="387"/>
    <x v="6"/>
    <x v="80"/>
    <x v="0"/>
  </r>
  <r>
    <x v="458"/>
    <x v="1"/>
    <x v="2"/>
    <x v="458"/>
    <x v="1"/>
    <x v="1"/>
    <x v="1"/>
    <x v="0"/>
    <x v="388"/>
    <x v="29"/>
    <x v="81"/>
    <x v="0"/>
  </r>
  <r>
    <x v="459"/>
    <x v="0"/>
    <x v="0"/>
    <x v="459"/>
    <x v="0"/>
    <x v="1"/>
    <x v="1"/>
    <x v="0"/>
    <x v="389"/>
    <x v="28"/>
    <x v="81"/>
    <x v="2"/>
  </r>
  <r>
    <x v="460"/>
    <x v="1"/>
    <x v="1"/>
    <x v="460"/>
    <x v="0"/>
    <x v="1"/>
    <x v="1"/>
    <x v="0"/>
    <x v="390"/>
    <x v="11"/>
    <x v="81"/>
    <x v="0"/>
  </r>
  <r>
    <x v="461"/>
    <x v="0"/>
    <x v="0"/>
    <x v="461"/>
    <x v="0"/>
    <x v="1"/>
    <x v="1"/>
    <x v="0"/>
    <x v="391"/>
    <x v="4"/>
    <x v="82"/>
    <x v="0"/>
  </r>
  <r>
    <x v="462"/>
    <x v="0"/>
    <x v="1"/>
    <x v="462"/>
    <x v="0"/>
    <x v="1"/>
    <x v="1"/>
    <x v="0"/>
    <x v="392"/>
    <x v="181"/>
    <x v="82"/>
    <x v="0"/>
  </r>
  <r>
    <x v="463"/>
    <x v="0"/>
    <x v="2"/>
    <x v="463"/>
    <x v="0"/>
    <x v="1"/>
    <x v="1"/>
    <x v="0"/>
    <x v="393"/>
    <x v="16"/>
    <x v="52"/>
    <x v="0"/>
  </r>
  <r>
    <x v="464"/>
    <x v="0"/>
    <x v="0"/>
    <x v="464"/>
    <x v="0"/>
    <x v="1"/>
    <x v="1"/>
    <x v="0"/>
    <x v="394"/>
    <x v="4"/>
    <x v="52"/>
    <x v="0"/>
  </r>
  <r>
    <x v="465"/>
    <x v="0"/>
    <x v="0"/>
    <x v="465"/>
    <x v="0"/>
    <x v="1"/>
    <x v="1"/>
    <x v="0"/>
    <x v="395"/>
    <x v="79"/>
    <x v="52"/>
    <x v="0"/>
  </r>
  <r>
    <x v="466"/>
    <x v="0"/>
    <x v="2"/>
    <x v="466"/>
    <x v="0"/>
    <x v="1"/>
    <x v="1"/>
    <x v="0"/>
    <x v="247"/>
    <x v="104"/>
    <x v="52"/>
    <x v="0"/>
  </r>
  <r>
    <x v="467"/>
    <x v="0"/>
    <x v="1"/>
    <x v="467"/>
    <x v="0"/>
    <x v="3"/>
    <x v="1"/>
    <x v="0"/>
    <x v="396"/>
    <x v="11"/>
    <x v="52"/>
    <x v="0"/>
  </r>
  <r>
    <x v="468"/>
    <x v="0"/>
    <x v="0"/>
    <x v="468"/>
    <x v="0"/>
    <x v="3"/>
    <x v="1"/>
    <x v="0"/>
    <x v="397"/>
    <x v="182"/>
    <x v="52"/>
    <x v="2"/>
  </r>
  <r>
    <x v="469"/>
    <x v="1"/>
    <x v="0"/>
    <x v="469"/>
    <x v="1"/>
    <x v="2"/>
    <x v="4"/>
    <x v="1"/>
    <x v="379"/>
    <x v="178"/>
    <x v="52"/>
    <x v="1"/>
  </r>
  <r>
    <x v="470"/>
    <x v="0"/>
    <x v="0"/>
    <x v="470"/>
    <x v="0"/>
    <x v="2"/>
    <x v="1"/>
    <x v="0"/>
    <x v="398"/>
    <x v="0"/>
    <x v="52"/>
    <x v="0"/>
  </r>
  <r>
    <x v="471"/>
    <x v="0"/>
    <x v="0"/>
    <x v="471"/>
    <x v="0"/>
    <x v="1"/>
    <x v="1"/>
    <x v="0"/>
    <x v="399"/>
    <x v="51"/>
    <x v="52"/>
    <x v="0"/>
  </r>
  <r>
    <x v="472"/>
    <x v="1"/>
    <x v="2"/>
    <x v="472"/>
    <x v="1"/>
    <x v="1"/>
    <x v="0"/>
    <x v="2"/>
    <x v="57"/>
    <x v="44"/>
    <x v="52"/>
    <x v="0"/>
  </r>
  <r>
    <x v="473"/>
    <x v="1"/>
    <x v="2"/>
    <x v="473"/>
    <x v="1"/>
    <x v="0"/>
    <x v="1"/>
    <x v="0"/>
    <x v="400"/>
    <x v="183"/>
    <x v="52"/>
    <x v="1"/>
  </r>
  <r>
    <x v="474"/>
    <x v="0"/>
    <x v="0"/>
    <x v="474"/>
    <x v="1"/>
    <x v="0"/>
    <x v="1"/>
    <x v="0"/>
    <x v="401"/>
    <x v="184"/>
    <x v="83"/>
    <x v="0"/>
  </r>
  <r>
    <x v="475"/>
    <x v="0"/>
    <x v="1"/>
    <x v="475"/>
    <x v="0"/>
    <x v="0"/>
    <x v="1"/>
    <x v="0"/>
    <x v="107"/>
    <x v="31"/>
    <x v="83"/>
    <x v="0"/>
  </r>
  <r>
    <x v="476"/>
    <x v="0"/>
    <x v="2"/>
    <x v="476"/>
    <x v="0"/>
    <x v="1"/>
    <x v="0"/>
    <x v="0"/>
    <x v="402"/>
    <x v="35"/>
    <x v="51"/>
    <x v="0"/>
  </r>
  <r>
    <x v="477"/>
    <x v="0"/>
    <x v="0"/>
    <x v="477"/>
    <x v="0"/>
    <x v="0"/>
    <x v="0"/>
    <x v="0"/>
    <x v="403"/>
    <x v="185"/>
    <x v="51"/>
    <x v="0"/>
  </r>
  <r>
    <x v="478"/>
    <x v="0"/>
    <x v="0"/>
    <x v="478"/>
    <x v="0"/>
    <x v="0"/>
    <x v="1"/>
    <x v="0"/>
    <x v="404"/>
    <x v="186"/>
    <x v="51"/>
    <x v="0"/>
  </r>
  <r>
    <x v="479"/>
    <x v="1"/>
    <x v="0"/>
    <x v="479"/>
    <x v="1"/>
    <x v="2"/>
    <x v="1"/>
    <x v="1"/>
    <x v="405"/>
    <x v="187"/>
    <x v="51"/>
    <x v="0"/>
  </r>
  <r>
    <x v="480"/>
    <x v="0"/>
    <x v="0"/>
    <x v="480"/>
    <x v="0"/>
    <x v="2"/>
    <x v="5"/>
    <x v="2"/>
    <x v="58"/>
    <x v="45"/>
    <x v="51"/>
    <x v="0"/>
  </r>
  <r>
    <x v="481"/>
    <x v="0"/>
    <x v="2"/>
    <x v="481"/>
    <x v="0"/>
    <x v="2"/>
    <x v="1"/>
    <x v="0"/>
    <x v="406"/>
    <x v="104"/>
    <x v="51"/>
    <x v="0"/>
  </r>
  <r>
    <x v="482"/>
    <x v="0"/>
    <x v="0"/>
    <x v="482"/>
    <x v="0"/>
    <x v="1"/>
    <x v="1"/>
    <x v="0"/>
    <x v="407"/>
    <x v="4"/>
    <x v="51"/>
    <x v="0"/>
  </r>
  <r>
    <x v="483"/>
    <x v="1"/>
    <x v="0"/>
    <x v="483"/>
    <x v="1"/>
    <x v="3"/>
    <x v="1"/>
    <x v="0"/>
    <x v="408"/>
    <x v="188"/>
    <x v="51"/>
    <x v="0"/>
  </r>
  <r>
    <x v="484"/>
    <x v="1"/>
    <x v="1"/>
    <x v="484"/>
    <x v="0"/>
    <x v="0"/>
    <x v="0"/>
    <x v="0"/>
    <x v="260"/>
    <x v="136"/>
    <x v="51"/>
    <x v="1"/>
  </r>
  <r>
    <x v="485"/>
    <x v="0"/>
    <x v="0"/>
    <x v="485"/>
    <x v="1"/>
    <x v="0"/>
    <x v="2"/>
    <x v="1"/>
    <x v="160"/>
    <x v="102"/>
    <x v="39"/>
    <x v="0"/>
  </r>
  <r>
    <x v="486"/>
    <x v="1"/>
    <x v="1"/>
    <x v="486"/>
    <x v="1"/>
    <x v="1"/>
    <x v="0"/>
    <x v="0"/>
    <x v="202"/>
    <x v="117"/>
    <x v="39"/>
    <x v="0"/>
  </r>
  <r>
    <x v="487"/>
    <x v="0"/>
    <x v="1"/>
    <x v="487"/>
    <x v="0"/>
    <x v="3"/>
    <x v="1"/>
    <x v="0"/>
    <x v="409"/>
    <x v="132"/>
    <x v="84"/>
    <x v="1"/>
  </r>
  <r>
    <x v="488"/>
    <x v="0"/>
    <x v="0"/>
    <x v="488"/>
    <x v="0"/>
    <x v="0"/>
    <x v="1"/>
    <x v="0"/>
    <x v="410"/>
    <x v="4"/>
    <x v="85"/>
    <x v="0"/>
  </r>
  <r>
    <x v="489"/>
    <x v="1"/>
    <x v="0"/>
    <x v="489"/>
    <x v="0"/>
    <x v="2"/>
    <x v="0"/>
    <x v="1"/>
    <x v="302"/>
    <x v="156"/>
    <x v="85"/>
    <x v="0"/>
  </r>
  <r>
    <x v="490"/>
    <x v="0"/>
    <x v="0"/>
    <x v="490"/>
    <x v="0"/>
    <x v="2"/>
    <x v="0"/>
    <x v="0"/>
    <x v="411"/>
    <x v="179"/>
    <x v="85"/>
    <x v="0"/>
  </r>
  <r>
    <x v="491"/>
    <x v="0"/>
    <x v="0"/>
    <x v="491"/>
    <x v="0"/>
    <x v="0"/>
    <x v="1"/>
    <x v="0"/>
    <x v="412"/>
    <x v="0"/>
    <x v="85"/>
    <x v="0"/>
  </r>
  <r>
    <x v="492"/>
    <x v="0"/>
    <x v="1"/>
    <x v="492"/>
    <x v="0"/>
    <x v="3"/>
    <x v="1"/>
    <x v="0"/>
    <x v="413"/>
    <x v="140"/>
    <x v="85"/>
    <x v="0"/>
  </r>
  <r>
    <x v="493"/>
    <x v="0"/>
    <x v="1"/>
    <x v="493"/>
    <x v="0"/>
    <x v="3"/>
    <x v="1"/>
    <x v="0"/>
    <x v="414"/>
    <x v="189"/>
    <x v="86"/>
    <x v="1"/>
  </r>
  <r>
    <x v="494"/>
    <x v="0"/>
    <x v="0"/>
    <x v="494"/>
    <x v="0"/>
    <x v="0"/>
    <x v="1"/>
    <x v="0"/>
    <x v="415"/>
    <x v="4"/>
    <x v="86"/>
    <x v="0"/>
  </r>
  <r>
    <x v="495"/>
    <x v="0"/>
    <x v="0"/>
    <x v="495"/>
    <x v="0"/>
    <x v="0"/>
    <x v="1"/>
    <x v="0"/>
    <x v="111"/>
    <x v="74"/>
    <x v="86"/>
    <x v="1"/>
  </r>
  <r>
    <x v="496"/>
    <x v="1"/>
    <x v="1"/>
    <x v="496"/>
    <x v="1"/>
    <x v="3"/>
    <x v="0"/>
    <x v="0"/>
    <x v="416"/>
    <x v="190"/>
    <x v="86"/>
    <x v="1"/>
  </r>
  <r>
    <x v="497"/>
    <x v="0"/>
    <x v="0"/>
    <x v="497"/>
    <x v="0"/>
    <x v="3"/>
    <x v="1"/>
    <x v="0"/>
    <x v="417"/>
    <x v="191"/>
    <x v="53"/>
    <x v="0"/>
  </r>
  <r>
    <x v="498"/>
    <x v="0"/>
    <x v="1"/>
    <x v="498"/>
    <x v="1"/>
    <x v="0"/>
    <x v="0"/>
    <x v="2"/>
    <x v="266"/>
    <x v="139"/>
    <x v="53"/>
    <x v="0"/>
  </r>
  <r>
    <x v="499"/>
    <x v="0"/>
    <x v="0"/>
    <x v="499"/>
    <x v="0"/>
    <x v="0"/>
    <x v="1"/>
    <x v="0"/>
    <x v="418"/>
    <x v="88"/>
    <x v="87"/>
    <x v="0"/>
  </r>
  <r>
    <x v="500"/>
    <x v="0"/>
    <x v="0"/>
    <x v="500"/>
    <x v="0"/>
    <x v="0"/>
    <x v="1"/>
    <x v="0"/>
    <x v="419"/>
    <x v="51"/>
    <x v="87"/>
    <x v="0"/>
  </r>
  <r>
    <x v="501"/>
    <x v="0"/>
    <x v="0"/>
    <x v="501"/>
    <x v="1"/>
    <x v="0"/>
    <x v="1"/>
    <x v="0"/>
    <x v="420"/>
    <x v="28"/>
    <x v="87"/>
    <x v="2"/>
  </r>
  <r>
    <x v="502"/>
    <x v="0"/>
    <x v="0"/>
    <x v="502"/>
    <x v="1"/>
    <x v="0"/>
    <x v="1"/>
    <x v="0"/>
    <x v="421"/>
    <x v="192"/>
    <x v="87"/>
    <x v="2"/>
  </r>
  <r>
    <x v="503"/>
    <x v="0"/>
    <x v="0"/>
    <x v="503"/>
    <x v="1"/>
    <x v="1"/>
    <x v="1"/>
    <x v="0"/>
    <x v="422"/>
    <x v="188"/>
    <x v="87"/>
    <x v="0"/>
  </r>
  <r>
    <x v="504"/>
    <x v="1"/>
    <x v="1"/>
    <x v="504"/>
    <x v="1"/>
    <x v="0"/>
    <x v="1"/>
    <x v="0"/>
    <x v="230"/>
    <x v="126"/>
    <x v="87"/>
    <x v="0"/>
  </r>
  <r>
    <x v="505"/>
    <x v="0"/>
    <x v="1"/>
    <x v="505"/>
    <x v="0"/>
    <x v="0"/>
    <x v="0"/>
    <x v="0"/>
    <x v="273"/>
    <x v="144"/>
    <x v="55"/>
    <x v="1"/>
  </r>
  <r>
    <x v="506"/>
    <x v="1"/>
    <x v="2"/>
    <x v="506"/>
    <x v="1"/>
    <x v="1"/>
    <x v="1"/>
    <x v="2"/>
    <x v="423"/>
    <x v="19"/>
    <x v="88"/>
    <x v="0"/>
  </r>
  <r>
    <x v="507"/>
    <x v="1"/>
    <x v="1"/>
    <x v="507"/>
    <x v="0"/>
    <x v="1"/>
    <x v="1"/>
    <x v="0"/>
    <x v="424"/>
    <x v="11"/>
    <x v="88"/>
    <x v="0"/>
  </r>
  <r>
    <x v="508"/>
    <x v="0"/>
    <x v="0"/>
    <x v="508"/>
    <x v="0"/>
    <x v="0"/>
    <x v="1"/>
    <x v="0"/>
    <x v="425"/>
    <x v="193"/>
    <x v="88"/>
    <x v="0"/>
  </r>
  <r>
    <x v="509"/>
    <x v="1"/>
    <x v="0"/>
    <x v="509"/>
    <x v="0"/>
    <x v="0"/>
    <x v="1"/>
    <x v="0"/>
    <x v="72"/>
    <x v="54"/>
    <x v="88"/>
    <x v="0"/>
  </r>
  <r>
    <x v="510"/>
    <x v="1"/>
    <x v="0"/>
    <x v="510"/>
    <x v="0"/>
    <x v="0"/>
    <x v="1"/>
    <x v="0"/>
    <x v="426"/>
    <x v="28"/>
    <x v="88"/>
    <x v="2"/>
  </r>
  <r>
    <x v="511"/>
    <x v="0"/>
    <x v="0"/>
    <x v="511"/>
    <x v="0"/>
    <x v="0"/>
    <x v="1"/>
    <x v="0"/>
    <x v="427"/>
    <x v="4"/>
    <x v="88"/>
    <x v="0"/>
  </r>
  <r>
    <x v="512"/>
    <x v="1"/>
    <x v="1"/>
    <x v="512"/>
    <x v="0"/>
    <x v="1"/>
    <x v="1"/>
    <x v="0"/>
    <x v="428"/>
    <x v="194"/>
    <x v="88"/>
    <x v="0"/>
  </r>
  <r>
    <x v="513"/>
    <x v="1"/>
    <x v="1"/>
    <x v="513"/>
    <x v="1"/>
    <x v="3"/>
    <x v="0"/>
    <x v="0"/>
    <x v="429"/>
    <x v="195"/>
    <x v="89"/>
    <x v="1"/>
  </r>
  <r>
    <x v="514"/>
    <x v="0"/>
    <x v="0"/>
    <x v="514"/>
    <x v="0"/>
    <x v="0"/>
    <x v="1"/>
    <x v="0"/>
    <x v="430"/>
    <x v="196"/>
    <x v="89"/>
    <x v="0"/>
  </r>
  <r>
    <x v="515"/>
    <x v="0"/>
    <x v="1"/>
    <x v="515"/>
    <x v="0"/>
    <x v="1"/>
    <x v="1"/>
    <x v="0"/>
    <x v="431"/>
    <x v="197"/>
    <x v="89"/>
    <x v="0"/>
  </r>
  <r>
    <x v="516"/>
    <x v="1"/>
    <x v="2"/>
    <x v="516"/>
    <x v="1"/>
    <x v="1"/>
    <x v="1"/>
    <x v="0"/>
    <x v="432"/>
    <x v="29"/>
    <x v="14"/>
    <x v="0"/>
  </r>
  <r>
    <x v="517"/>
    <x v="0"/>
    <x v="0"/>
    <x v="517"/>
    <x v="0"/>
    <x v="1"/>
    <x v="1"/>
    <x v="0"/>
    <x v="106"/>
    <x v="72"/>
    <x v="90"/>
    <x v="2"/>
  </r>
  <r>
    <x v="518"/>
    <x v="1"/>
    <x v="2"/>
    <x v="518"/>
    <x v="1"/>
    <x v="1"/>
    <x v="0"/>
    <x v="0"/>
    <x v="433"/>
    <x v="19"/>
    <x v="90"/>
    <x v="0"/>
  </r>
  <r>
    <x v="519"/>
    <x v="0"/>
    <x v="0"/>
    <x v="519"/>
    <x v="0"/>
    <x v="1"/>
    <x v="1"/>
    <x v="0"/>
    <x v="434"/>
    <x v="25"/>
    <x v="90"/>
    <x v="0"/>
  </r>
  <r>
    <x v="520"/>
    <x v="1"/>
    <x v="1"/>
    <x v="520"/>
    <x v="1"/>
    <x v="0"/>
    <x v="1"/>
    <x v="0"/>
    <x v="435"/>
    <x v="198"/>
    <x v="90"/>
    <x v="0"/>
  </r>
  <r>
    <x v="521"/>
    <x v="0"/>
    <x v="0"/>
    <x v="521"/>
    <x v="0"/>
    <x v="0"/>
    <x v="1"/>
    <x v="0"/>
    <x v="436"/>
    <x v="25"/>
    <x v="62"/>
    <x v="0"/>
  </r>
  <r>
    <x v="522"/>
    <x v="0"/>
    <x v="0"/>
    <x v="522"/>
    <x v="0"/>
    <x v="0"/>
    <x v="1"/>
    <x v="0"/>
    <x v="437"/>
    <x v="18"/>
    <x v="62"/>
    <x v="1"/>
  </r>
  <r>
    <x v="523"/>
    <x v="1"/>
    <x v="1"/>
    <x v="523"/>
    <x v="1"/>
    <x v="1"/>
    <x v="1"/>
    <x v="1"/>
    <x v="290"/>
    <x v="153"/>
    <x v="62"/>
    <x v="1"/>
  </r>
  <r>
    <x v="524"/>
    <x v="0"/>
    <x v="0"/>
    <x v="524"/>
    <x v="0"/>
    <x v="1"/>
    <x v="1"/>
    <x v="0"/>
    <x v="438"/>
    <x v="32"/>
    <x v="91"/>
    <x v="1"/>
  </r>
  <r>
    <x v="525"/>
    <x v="0"/>
    <x v="0"/>
    <x v="525"/>
    <x v="0"/>
    <x v="1"/>
    <x v="1"/>
    <x v="0"/>
    <x v="439"/>
    <x v="28"/>
    <x v="91"/>
    <x v="2"/>
  </r>
  <r>
    <x v="526"/>
    <x v="1"/>
    <x v="2"/>
    <x v="526"/>
    <x v="1"/>
    <x v="1"/>
    <x v="1"/>
    <x v="0"/>
    <x v="440"/>
    <x v="29"/>
    <x v="91"/>
    <x v="0"/>
  </r>
  <r>
    <x v="527"/>
    <x v="0"/>
    <x v="1"/>
    <x v="527"/>
    <x v="0"/>
    <x v="1"/>
    <x v="1"/>
    <x v="0"/>
    <x v="441"/>
    <x v="199"/>
    <x v="91"/>
    <x v="0"/>
  </r>
  <r>
    <x v="528"/>
    <x v="0"/>
    <x v="0"/>
    <x v="528"/>
    <x v="0"/>
    <x v="1"/>
    <x v="1"/>
    <x v="0"/>
    <x v="442"/>
    <x v="2"/>
    <x v="92"/>
    <x v="0"/>
  </r>
  <r>
    <x v="529"/>
    <x v="0"/>
    <x v="2"/>
    <x v="529"/>
    <x v="0"/>
    <x v="0"/>
    <x v="4"/>
    <x v="1"/>
    <x v="443"/>
    <x v="86"/>
    <x v="92"/>
    <x v="0"/>
  </r>
  <r>
    <x v="530"/>
    <x v="1"/>
    <x v="2"/>
    <x v="530"/>
    <x v="1"/>
    <x v="2"/>
    <x v="0"/>
    <x v="1"/>
    <x v="423"/>
    <x v="19"/>
    <x v="92"/>
    <x v="0"/>
  </r>
  <r>
    <x v="531"/>
    <x v="0"/>
    <x v="0"/>
    <x v="531"/>
    <x v="0"/>
    <x v="2"/>
    <x v="1"/>
    <x v="0"/>
    <x v="444"/>
    <x v="32"/>
    <x v="92"/>
    <x v="1"/>
  </r>
  <r>
    <x v="532"/>
    <x v="0"/>
    <x v="0"/>
    <x v="532"/>
    <x v="0"/>
    <x v="0"/>
    <x v="0"/>
    <x v="1"/>
    <x v="445"/>
    <x v="32"/>
    <x v="92"/>
    <x v="1"/>
  </r>
  <r>
    <x v="533"/>
    <x v="1"/>
    <x v="0"/>
    <x v="533"/>
    <x v="1"/>
    <x v="0"/>
    <x v="1"/>
    <x v="2"/>
    <x v="119"/>
    <x v="77"/>
    <x v="92"/>
    <x v="1"/>
  </r>
  <r>
    <x v="534"/>
    <x v="0"/>
    <x v="0"/>
    <x v="534"/>
    <x v="1"/>
    <x v="0"/>
    <x v="1"/>
    <x v="0"/>
    <x v="446"/>
    <x v="51"/>
    <x v="92"/>
    <x v="0"/>
  </r>
  <r>
    <x v="535"/>
    <x v="1"/>
    <x v="2"/>
    <x v="535"/>
    <x v="1"/>
    <x v="2"/>
    <x v="1"/>
    <x v="2"/>
    <x v="280"/>
    <x v="121"/>
    <x v="92"/>
    <x v="0"/>
  </r>
  <r>
    <x v="536"/>
    <x v="0"/>
    <x v="1"/>
    <x v="536"/>
    <x v="0"/>
    <x v="1"/>
    <x v="1"/>
    <x v="0"/>
    <x v="447"/>
    <x v="11"/>
    <x v="92"/>
    <x v="0"/>
  </r>
  <r>
    <x v="537"/>
    <x v="1"/>
    <x v="1"/>
    <x v="537"/>
    <x v="1"/>
    <x v="0"/>
    <x v="1"/>
    <x v="0"/>
    <x v="448"/>
    <x v="200"/>
    <x v="93"/>
    <x v="1"/>
  </r>
  <r>
    <x v="538"/>
    <x v="0"/>
    <x v="0"/>
    <x v="538"/>
    <x v="0"/>
    <x v="0"/>
    <x v="1"/>
    <x v="0"/>
    <x v="449"/>
    <x v="80"/>
    <x v="93"/>
    <x v="0"/>
  </r>
  <r>
    <x v="539"/>
    <x v="1"/>
    <x v="1"/>
    <x v="539"/>
    <x v="1"/>
    <x v="0"/>
    <x v="1"/>
    <x v="2"/>
    <x v="450"/>
    <x v="201"/>
    <x v="93"/>
    <x v="1"/>
  </r>
  <r>
    <x v="540"/>
    <x v="1"/>
    <x v="1"/>
    <x v="540"/>
    <x v="1"/>
    <x v="1"/>
    <x v="1"/>
    <x v="2"/>
    <x v="451"/>
    <x v="202"/>
    <x v="94"/>
    <x v="0"/>
  </r>
  <r>
    <x v="541"/>
    <x v="0"/>
    <x v="0"/>
    <x v="541"/>
    <x v="1"/>
    <x v="2"/>
    <x v="3"/>
    <x v="2"/>
    <x v="13"/>
    <x v="12"/>
    <x v="95"/>
    <x v="0"/>
  </r>
  <r>
    <x v="542"/>
    <x v="0"/>
    <x v="0"/>
    <x v="542"/>
    <x v="1"/>
    <x v="2"/>
    <x v="3"/>
    <x v="2"/>
    <x v="13"/>
    <x v="12"/>
    <x v="95"/>
    <x v="0"/>
  </r>
  <r>
    <x v="543"/>
    <x v="1"/>
    <x v="2"/>
    <x v="543"/>
    <x v="0"/>
    <x v="1"/>
    <x v="0"/>
    <x v="0"/>
    <x v="452"/>
    <x v="19"/>
    <x v="95"/>
    <x v="0"/>
  </r>
  <r>
    <x v="544"/>
    <x v="0"/>
    <x v="1"/>
    <x v="544"/>
    <x v="0"/>
    <x v="1"/>
    <x v="0"/>
    <x v="0"/>
    <x v="448"/>
    <x v="200"/>
    <x v="95"/>
    <x v="1"/>
  </r>
  <r>
    <x v="545"/>
    <x v="0"/>
    <x v="1"/>
    <x v="545"/>
    <x v="0"/>
    <x v="3"/>
    <x v="1"/>
    <x v="0"/>
    <x v="453"/>
    <x v="19"/>
    <x v="96"/>
    <x v="0"/>
  </r>
  <r>
    <x v="546"/>
    <x v="1"/>
    <x v="2"/>
    <x v="546"/>
    <x v="1"/>
    <x v="0"/>
    <x v="0"/>
    <x v="0"/>
    <x v="452"/>
    <x v="19"/>
    <x v="96"/>
    <x v="0"/>
  </r>
  <r>
    <x v="547"/>
    <x v="1"/>
    <x v="2"/>
    <x v="547"/>
    <x v="0"/>
    <x v="0"/>
    <x v="1"/>
    <x v="0"/>
    <x v="454"/>
    <x v="203"/>
    <x v="96"/>
    <x v="1"/>
  </r>
  <r>
    <x v="548"/>
    <x v="0"/>
    <x v="0"/>
    <x v="548"/>
    <x v="0"/>
    <x v="1"/>
    <x v="0"/>
    <x v="1"/>
    <x v="153"/>
    <x v="97"/>
    <x v="96"/>
    <x v="0"/>
  </r>
  <r>
    <x v="549"/>
    <x v="1"/>
    <x v="2"/>
    <x v="549"/>
    <x v="0"/>
    <x v="2"/>
    <x v="0"/>
    <x v="1"/>
    <x v="135"/>
    <x v="87"/>
    <x v="96"/>
    <x v="0"/>
  </r>
  <r>
    <x v="550"/>
    <x v="1"/>
    <x v="1"/>
    <x v="550"/>
    <x v="0"/>
    <x v="0"/>
    <x v="1"/>
    <x v="2"/>
    <x v="272"/>
    <x v="143"/>
    <x v="96"/>
    <x v="1"/>
  </r>
  <r>
    <x v="551"/>
    <x v="0"/>
    <x v="2"/>
    <x v="551"/>
    <x v="0"/>
    <x v="0"/>
    <x v="1"/>
    <x v="0"/>
    <x v="455"/>
    <x v="19"/>
    <x v="97"/>
    <x v="0"/>
  </r>
  <r>
    <x v="552"/>
    <x v="0"/>
    <x v="0"/>
    <x v="552"/>
    <x v="0"/>
    <x v="0"/>
    <x v="1"/>
    <x v="0"/>
    <x v="456"/>
    <x v="204"/>
    <x v="97"/>
    <x v="2"/>
  </r>
  <r>
    <x v="553"/>
    <x v="1"/>
    <x v="0"/>
    <x v="553"/>
    <x v="0"/>
    <x v="0"/>
    <x v="1"/>
    <x v="0"/>
    <x v="457"/>
    <x v="18"/>
    <x v="97"/>
    <x v="1"/>
  </r>
  <r>
    <x v="554"/>
    <x v="1"/>
    <x v="0"/>
    <x v="554"/>
    <x v="1"/>
    <x v="0"/>
    <x v="1"/>
    <x v="0"/>
    <x v="458"/>
    <x v="71"/>
    <x v="97"/>
    <x v="0"/>
  </r>
  <r>
    <x v="555"/>
    <x v="0"/>
    <x v="1"/>
    <x v="555"/>
    <x v="0"/>
    <x v="3"/>
    <x v="1"/>
    <x v="0"/>
    <x v="459"/>
    <x v="11"/>
    <x v="97"/>
    <x v="0"/>
  </r>
  <r>
    <x v="556"/>
    <x v="1"/>
    <x v="1"/>
    <x v="556"/>
    <x v="1"/>
    <x v="1"/>
    <x v="0"/>
    <x v="0"/>
    <x v="460"/>
    <x v="205"/>
    <x v="97"/>
    <x v="1"/>
  </r>
  <r>
    <x v="557"/>
    <x v="0"/>
    <x v="1"/>
    <x v="557"/>
    <x v="0"/>
    <x v="1"/>
    <x v="1"/>
    <x v="0"/>
    <x v="327"/>
    <x v="164"/>
    <x v="44"/>
    <x v="1"/>
  </r>
  <r>
    <x v="558"/>
    <x v="1"/>
    <x v="1"/>
    <x v="558"/>
    <x v="1"/>
    <x v="1"/>
    <x v="0"/>
    <x v="1"/>
    <x v="234"/>
    <x v="128"/>
    <x v="44"/>
    <x v="0"/>
  </r>
  <r>
    <x v="559"/>
    <x v="1"/>
    <x v="0"/>
    <x v="559"/>
    <x v="1"/>
    <x v="1"/>
    <x v="0"/>
    <x v="0"/>
    <x v="461"/>
    <x v="206"/>
    <x v="98"/>
    <x v="0"/>
  </r>
  <r>
    <x v="560"/>
    <x v="0"/>
    <x v="0"/>
    <x v="560"/>
    <x v="0"/>
    <x v="1"/>
    <x v="1"/>
    <x v="0"/>
    <x v="462"/>
    <x v="28"/>
    <x v="98"/>
    <x v="2"/>
  </r>
  <r>
    <x v="561"/>
    <x v="0"/>
    <x v="0"/>
    <x v="561"/>
    <x v="0"/>
    <x v="1"/>
    <x v="1"/>
    <x v="0"/>
    <x v="463"/>
    <x v="25"/>
    <x v="98"/>
    <x v="0"/>
  </r>
  <r>
    <x v="562"/>
    <x v="0"/>
    <x v="2"/>
    <x v="562"/>
    <x v="0"/>
    <x v="0"/>
    <x v="1"/>
    <x v="0"/>
    <x v="464"/>
    <x v="119"/>
    <x v="98"/>
    <x v="0"/>
  </r>
  <r>
    <x v="563"/>
    <x v="0"/>
    <x v="0"/>
    <x v="563"/>
    <x v="0"/>
    <x v="0"/>
    <x v="1"/>
    <x v="0"/>
    <x v="465"/>
    <x v="4"/>
    <x v="98"/>
    <x v="0"/>
  </r>
  <r>
    <x v="564"/>
    <x v="0"/>
    <x v="0"/>
    <x v="564"/>
    <x v="1"/>
    <x v="0"/>
    <x v="1"/>
    <x v="0"/>
    <x v="466"/>
    <x v="4"/>
    <x v="98"/>
    <x v="0"/>
  </r>
  <r>
    <x v="565"/>
    <x v="0"/>
    <x v="0"/>
    <x v="565"/>
    <x v="0"/>
    <x v="0"/>
    <x v="4"/>
    <x v="0"/>
    <x v="467"/>
    <x v="72"/>
    <x v="98"/>
    <x v="0"/>
  </r>
  <r>
    <x v="566"/>
    <x v="0"/>
    <x v="0"/>
    <x v="566"/>
    <x v="0"/>
    <x v="0"/>
    <x v="1"/>
    <x v="0"/>
    <x v="468"/>
    <x v="25"/>
    <x v="98"/>
    <x v="0"/>
  </r>
  <r>
    <x v="567"/>
    <x v="0"/>
    <x v="0"/>
    <x v="567"/>
    <x v="1"/>
    <x v="0"/>
    <x v="1"/>
    <x v="5"/>
    <x v="7"/>
    <x v="7"/>
    <x v="98"/>
    <x v="0"/>
  </r>
  <r>
    <x v="568"/>
    <x v="0"/>
    <x v="0"/>
    <x v="568"/>
    <x v="0"/>
    <x v="0"/>
    <x v="1"/>
    <x v="0"/>
    <x v="469"/>
    <x v="32"/>
    <x v="98"/>
    <x v="1"/>
  </r>
  <r>
    <x v="569"/>
    <x v="1"/>
    <x v="0"/>
    <x v="569"/>
    <x v="0"/>
    <x v="1"/>
    <x v="1"/>
    <x v="0"/>
    <x v="470"/>
    <x v="13"/>
    <x v="98"/>
    <x v="0"/>
  </r>
  <r>
    <x v="570"/>
    <x v="1"/>
    <x v="2"/>
    <x v="570"/>
    <x v="0"/>
    <x v="3"/>
    <x v="1"/>
    <x v="0"/>
    <x v="471"/>
    <x v="29"/>
    <x v="98"/>
    <x v="0"/>
  </r>
  <r>
    <x v="571"/>
    <x v="1"/>
    <x v="1"/>
    <x v="571"/>
    <x v="1"/>
    <x v="3"/>
    <x v="4"/>
    <x v="0"/>
    <x v="472"/>
    <x v="207"/>
    <x v="98"/>
    <x v="0"/>
  </r>
  <r>
    <x v="572"/>
    <x v="1"/>
    <x v="1"/>
    <x v="572"/>
    <x v="0"/>
    <x v="1"/>
    <x v="1"/>
    <x v="0"/>
    <x v="473"/>
    <x v="208"/>
    <x v="88"/>
    <x v="0"/>
  </r>
  <r>
    <x v="573"/>
    <x v="1"/>
    <x v="0"/>
    <x v="573"/>
    <x v="1"/>
    <x v="1"/>
    <x v="1"/>
    <x v="0"/>
    <x v="474"/>
    <x v="28"/>
    <x v="74"/>
    <x v="2"/>
  </r>
  <r>
    <x v="574"/>
    <x v="0"/>
    <x v="0"/>
    <x v="574"/>
    <x v="0"/>
    <x v="0"/>
    <x v="1"/>
    <x v="0"/>
    <x v="475"/>
    <x v="4"/>
    <x v="74"/>
    <x v="0"/>
  </r>
  <r>
    <x v="575"/>
    <x v="0"/>
    <x v="0"/>
    <x v="575"/>
    <x v="0"/>
    <x v="0"/>
    <x v="1"/>
    <x v="0"/>
    <x v="476"/>
    <x v="80"/>
    <x v="74"/>
    <x v="0"/>
  </r>
  <r>
    <x v="576"/>
    <x v="1"/>
    <x v="2"/>
    <x v="576"/>
    <x v="1"/>
    <x v="1"/>
    <x v="1"/>
    <x v="0"/>
    <x v="477"/>
    <x v="16"/>
    <x v="74"/>
    <x v="0"/>
  </r>
  <r>
    <x v="577"/>
    <x v="1"/>
    <x v="1"/>
    <x v="577"/>
    <x v="1"/>
    <x v="1"/>
    <x v="0"/>
    <x v="0"/>
    <x v="371"/>
    <x v="175"/>
    <x v="74"/>
    <x v="0"/>
  </r>
  <r>
    <x v="578"/>
    <x v="0"/>
    <x v="0"/>
    <x v="578"/>
    <x v="1"/>
    <x v="1"/>
    <x v="0"/>
    <x v="0"/>
    <x v="478"/>
    <x v="74"/>
    <x v="99"/>
    <x v="1"/>
  </r>
  <r>
    <x v="579"/>
    <x v="1"/>
    <x v="0"/>
    <x v="579"/>
    <x v="0"/>
    <x v="1"/>
    <x v="1"/>
    <x v="0"/>
    <x v="479"/>
    <x v="2"/>
    <x v="99"/>
    <x v="0"/>
  </r>
  <r>
    <x v="580"/>
    <x v="1"/>
    <x v="2"/>
    <x v="580"/>
    <x v="1"/>
    <x v="0"/>
    <x v="0"/>
    <x v="1"/>
    <x v="480"/>
    <x v="209"/>
    <x v="99"/>
    <x v="0"/>
  </r>
  <r>
    <x v="581"/>
    <x v="1"/>
    <x v="1"/>
    <x v="581"/>
    <x v="1"/>
    <x v="1"/>
    <x v="0"/>
    <x v="1"/>
    <x v="272"/>
    <x v="143"/>
    <x v="99"/>
    <x v="1"/>
  </r>
  <r>
    <x v="582"/>
    <x v="0"/>
    <x v="2"/>
    <x v="582"/>
    <x v="0"/>
    <x v="3"/>
    <x v="1"/>
    <x v="0"/>
    <x v="339"/>
    <x v="19"/>
    <x v="100"/>
    <x v="0"/>
  </r>
  <r>
    <x v="583"/>
    <x v="0"/>
    <x v="1"/>
    <x v="583"/>
    <x v="0"/>
    <x v="1"/>
    <x v="1"/>
    <x v="0"/>
    <x v="481"/>
    <x v="210"/>
    <x v="100"/>
    <x v="1"/>
  </r>
  <r>
    <x v="584"/>
    <x v="0"/>
    <x v="0"/>
    <x v="584"/>
    <x v="0"/>
    <x v="1"/>
    <x v="1"/>
    <x v="0"/>
    <x v="482"/>
    <x v="211"/>
    <x v="101"/>
    <x v="1"/>
  </r>
  <r>
    <x v="585"/>
    <x v="1"/>
    <x v="1"/>
    <x v="585"/>
    <x v="1"/>
    <x v="0"/>
    <x v="1"/>
    <x v="2"/>
    <x v="234"/>
    <x v="128"/>
    <x v="101"/>
    <x v="0"/>
  </r>
  <r>
    <x v="586"/>
    <x v="0"/>
    <x v="2"/>
    <x v="586"/>
    <x v="0"/>
    <x v="1"/>
    <x v="1"/>
    <x v="0"/>
    <x v="483"/>
    <x v="212"/>
    <x v="102"/>
    <x v="0"/>
  </r>
  <r>
    <x v="587"/>
    <x v="1"/>
    <x v="1"/>
    <x v="587"/>
    <x v="0"/>
    <x v="3"/>
    <x v="0"/>
    <x v="1"/>
    <x v="484"/>
    <x v="84"/>
    <x v="102"/>
    <x v="1"/>
  </r>
  <r>
    <x v="588"/>
    <x v="0"/>
    <x v="0"/>
    <x v="588"/>
    <x v="0"/>
    <x v="0"/>
    <x v="1"/>
    <x v="0"/>
    <x v="485"/>
    <x v="4"/>
    <x v="86"/>
    <x v="0"/>
  </r>
  <r>
    <x v="589"/>
    <x v="0"/>
    <x v="0"/>
    <x v="589"/>
    <x v="0"/>
    <x v="0"/>
    <x v="1"/>
    <x v="0"/>
    <x v="486"/>
    <x v="4"/>
    <x v="86"/>
    <x v="0"/>
  </r>
  <r>
    <x v="590"/>
    <x v="0"/>
    <x v="0"/>
    <x v="590"/>
    <x v="0"/>
    <x v="1"/>
    <x v="1"/>
    <x v="0"/>
    <x v="487"/>
    <x v="123"/>
    <x v="86"/>
    <x v="0"/>
  </r>
  <r>
    <x v="591"/>
    <x v="1"/>
    <x v="1"/>
    <x v="591"/>
    <x v="1"/>
    <x v="3"/>
    <x v="0"/>
    <x v="0"/>
    <x v="416"/>
    <x v="190"/>
    <x v="86"/>
    <x v="1"/>
  </r>
  <r>
    <x v="592"/>
    <x v="0"/>
    <x v="0"/>
    <x v="592"/>
    <x v="0"/>
    <x v="1"/>
    <x v="1"/>
    <x v="0"/>
    <x v="488"/>
    <x v="0"/>
    <x v="103"/>
    <x v="0"/>
  </r>
  <r>
    <x v="593"/>
    <x v="0"/>
    <x v="0"/>
    <x v="593"/>
    <x v="1"/>
    <x v="1"/>
    <x v="1"/>
    <x v="2"/>
    <x v="489"/>
    <x v="28"/>
    <x v="103"/>
    <x v="2"/>
  </r>
  <r>
    <x v="594"/>
    <x v="0"/>
    <x v="2"/>
    <x v="594"/>
    <x v="0"/>
    <x v="1"/>
    <x v="0"/>
    <x v="0"/>
    <x v="490"/>
    <x v="19"/>
    <x v="103"/>
    <x v="0"/>
  </r>
  <r>
    <x v="595"/>
    <x v="0"/>
    <x v="0"/>
    <x v="595"/>
    <x v="0"/>
    <x v="1"/>
    <x v="0"/>
    <x v="1"/>
    <x v="357"/>
    <x v="72"/>
    <x v="103"/>
    <x v="0"/>
  </r>
  <r>
    <x v="596"/>
    <x v="1"/>
    <x v="2"/>
    <x v="596"/>
    <x v="1"/>
    <x v="1"/>
    <x v="1"/>
    <x v="0"/>
    <x v="491"/>
    <x v="213"/>
    <x v="103"/>
    <x v="0"/>
  </r>
  <r>
    <x v="597"/>
    <x v="0"/>
    <x v="0"/>
    <x v="597"/>
    <x v="0"/>
    <x v="1"/>
    <x v="1"/>
    <x v="0"/>
    <x v="163"/>
    <x v="104"/>
    <x v="103"/>
    <x v="0"/>
  </r>
  <r>
    <x v="598"/>
    <x v="0"/>
    <x v="0"/>
    <x v="598"/>
    <x v="0"/>
    <x v="1"/>
    <x v="1"/>
    <x v="0"/>
    <x v="492"/>
    <x v="18"/>
    <x v="103"/>
    <x v="1"/>
  </r>
  <r>
    <x v="599"/>
    <x v="1"/>
    <x v="1"/>
    <x v="599"/>
    <x v="0"/>
    <x v="1"/>
    <x v="0"/>
    <x v="0"/>
    <x v="275"/>
    <x v="146"/>
    <x v="103"/>
    <x v="1"/>
  </r>
  <r>
    <x v="600"/>
    <x v="1"/>
    <x v="2"/>
    <x v="600"/>
    <x v="1"/>
    <x v="0"/>
    <x v="4"/>
    <x v="1"/>
    <x v="195"/>
    <x v="115"/>
    <x v="46"/>
    <x v="0"/>
  </r>
  <r>
    <x v="601"/>
    <x v="0"/>
    <x v="0"/>
    <x v="601"/>
    <x v="0"/>
    <x v="0"/>
    <x v="1"/>
    <x v="0"/>
    <x v="493"/>
    <x v="25"/>
    <x v="46"/>
    <x v="0"/>
  </r>
  <r>
    <x v="602"/>
    <x v="0"/>
    <x v="1"/>
    <x v="602"/>
    <x v="0"/>
    <x v="0"/>
    <x v="1"/>
    <x v="0"/>
    <x v="494"/>
    <x v="214"/>
    <x v="46"/>
    <x v="0"/>
  </r>
  <r>
    <x v="603"/>
    <x v="0"/>
    <x v="0"/>
    <x v="603"/>
    <x v="0"/>
    <x v="1"/>
    <x v="1"/>
    <x v="0"/>
    <x v="495"/>
    <x v="4"/>
    <x v="46"/>
    <x v="0"/>
  </r>
  <r>
    <x v="604"/>
    <x v="1"/>
    <x v="1"/>
    <x v="604"/>
    <x v="0"/>
    <x v="1"/>
    <x v="1"/>
    <x v="0"/>
    <x v="496"/>
    <x v="11"/>
    <x v="46"/>
    <x v="1"/>
  </r>
  <r>
    <x v="605"/>
    <x v="0"/>
    <x v="0"/>
    <x v="605"/>
    <x v="0"/>
    <x v="1"/>
    <x v="0"/>
    <x v="0"/>
    <x v="497"/>
    <x v="215"/>
    <x v="46"/>
    <x v="0"/>
  </r>
  <r>
    <x v="606"/>
    <x v="0"/>
    <x v="0"/>
    <x v="606"/>
    <x v="0"/>
    <x v="0"/>
    <x v="1"/>
    <x v="0"/>
    <x v="498"/>
    <x v="25"/>
    <x v="46"/>
    <x v="0"/>
  </r>
  <r>
    <x v="607"/>
    <x v="1"/>
    <x v="1"/>
    <x v="607"/>
    <x v="0"/>
    <x v="0"/>
    <x v="1"/>
    <x v="0"/>
    <x v="499"/>
    <x v="140"/>
    <x v="46"/>
    <x v="0"/>
  </r>
  <r>
    <x v="608"/>
    <x v="1"/>
    <x v="2"/>
    <x v="608"/>
    <x v="1"/>
    <x v="0"/>
    <x v="0"/>
    <x v="2"/>
    <x v="42"/>
    <x v="36"/>
    <x v="46"/>
    <x v="1"/>
  </r>
  <r>
    <x v="609"/>
    <x v="1"/>
    <x v="1"/>
    <x v="609"/>
    <x v="1"/>
    <x v="1"/>
    <x v="1"/>
    <x v="0"/>
    <x v="239"/>
    <x v="129"/>
    <x v="46"/>
    <x v="0"/>
  </r>
  <r>
    <x v="610"/>
    <x v="0"/>
    <x v="0"/>
    <x v="610"/>
    <x v="1"/>
    <x v="1"/>
    <x v="0"/>
    <x v="3"/>
    <x v="13"/>
    <x v="12"/>
    <x v="32"/>
    <x v="0"/>
  </r>
  <r>
    <x v="611"/>
    <x v="0"/>
    <x v="0"/>
    <x v="611"/>
    <x v="0"/>
    <x v="1"/>
    <x v="1"/>
    <x v="0"/>
    <x v="500"/>
    <x v="79"/>
    <x v="32"/>
    <x v="0"/>
  </r>
  <r>
    <x v="612"/>
    <x v="1"/>
    <x v="0"/>
    <x v="612"/>
    <x v="1"/>
    <x v="1"/>
    <x v="0"/>
    <x v="0"/>
    <x v="215"/>
    <x v="37"/>
    <x v="32"/>
    <x v="2"/>
  </r>
  <r>
    <x v="613"/>
    <x v="0"/>
    <x v="0"/>
    <x v="613"/>
    <x v="0"/>
    <x v="1"/>
    <x v="1"/>
    <x v="0"/>
    <x v="501"/>
    <x v="28"/>
    <x v="32"/>
    <x v="2"/>
  </r>
  <r>
    <x v="614"/>
    <x v="0"/>
    <x v="0"/>
    <x v="614"/>
    <x v="0"/>
    <x v="1"/>
    <x v="1"/>
    <x v="0"/>
    <x v="502"/>
    <x v="4"/>
    <x v="32"/>
    <x v="0"/>
  </r>
  <r>
    <x v="615"/>
    <x v="1"/>
    <x v="2"/>
    <x v="615"/>
    <x v="1"/>
    <x v="0"/>
    <x v="0"/>
    <x v="2"/>
    <x v="503"/>
    <x v="216"/>
    <x v="32"/>
    <x v="0"/>
  </r>
  <r>
    <x v="616"/>
    <x v="0"/>
    <x v="0"/>
    <x v="616"/>
    <x v="0"/>
    <x v="1"/>
    <x v="0"/>
    <x v="1"/>
    <x v="361"/>
    <x v="174"/>
    <x v="32"/>
    <x v="0"/>
  </r>
  <r>
    <x v="617"/>
    <x v="0"/>
    <x v="0"/>
    <x v="617"/>
    <x v="1"/>
    <x v="0"/>
    <x v="0"/>
    <x v="0"/>
    <x v="226"/>
    <x v="95"/>
    <x v="32"/>
    <x v="0"/>
  </r>
  <r>
    <x v="618"/>
    <x v="1"/>
    <x v="2"/>
    <x v="618"/>
    <x v="1"/>
    <x v="2"/>
    <x v="4"/>
    <x v="1"/>
    <x v="165"/>
    <x v="106"/>
    <x v="32"/>
    <x v="0"/>
  </r>
  <r>
    <x v="619"/>
    <x v="0"/>
    <x v="2"/>
    <x v="619"/>
    <x v="0"/>
    <x v="0"/>
    <x v="1"/>
    <x v="0"/>
    <x v="504"/>
    <x v="29"/>
    <x v="104"/>
    <x v="0"/>
  </r>
  <r>
    <x v="620"/>
    <x v="0"/>
    <x v="0"/>
    <x v="620"/>
    <x v="0"/>
    <x v="0"/>
    <x v="0"/>
    <x v="0"/>
    <x v="505"/>
    <x v="53"/>
    <x v="104"/>
    <x v="1"/>
  </r>
  <r>
    <x v="621"/>
    <x v="1"/>
    <x v="1"/>
    <x v="621"/>
    <x v="0"/>
    <x v="1"/>
    <x v="0"/>
    <x v="0"/>
    <x v="506"/>
    <x v="124"/>
    <x v="104"/>
    <x v="0"/>
  </r>
  <r>
    <x v="622"/>
    <x v="1"/>
    <x v="0"/>
    <x v="622"/>
    <x v="0"/>
    <x v="0"/>
    <x v="0"/>
    <x v="1"/>
    <x v="328"/>
    <x v="165"/>
    <x v="105"/>
    <x v="1"/>
  </r>
  <r>
    <x v="623"/>
    <x v="0"/>
    <x v="0"/>
    <x v="623"/>
    <x v="0"/>
    <x v="0"/>
    <x v="1"/>
    <x v="0"/>
    <x v="507"/>
    <x v="13"/>
    <x v="105"/>
    <x v="0"/>
  </r>
  <r>
    <x v="624"/>
    <x v="0"/>
    <x v="0"/>
    <x v="624"/>
    <x v="0"/>
    <x v="0"/>
    <x v="1"/>
    <x v="0"/>
    <x v="508"/>
    <x v="95"/>
    <x v="105"/>
    <x v="0"/>
  </r>
  <r>
    <x v="625"/>
    <x v="0"/>
    <x v="1"/>
    <x v="625"/>
    <x v="0"/>
    <x v="3"/>
    <x v="1"/>
    <x v="0"/>
    <x v="509"/>
    <x v="217"/>
    <x v="105"/>
    <x v="0"/>
  </r>
  <r>
    <x v="626"/>
    <x v="0"/>
    <x v="2"/>
    <x v="626"/>
    <x v="0"/>
    <x v="3"/>
    <x v="1"/>
    <x v="0"/>
    <x v="510"/>
    <x v="142"/>
    <x v="106"/>
    <x v="2"/>
  </r>
  <r>
    <x v="627"/>
    <x v="1"/>
    <x v="1"/>
    <x v="627"/>
    <x v="1"/>
    <x v="0"/>
    <x v="1"/>
    <x v="0"/>
    <x v="245"/>
    <x v="133"/>
    <x v="106"/>
    <x v="0"/>
  </r>
  <r>
    <x v="628"/>
    <x v="0"/>
    <x v="0"/>
    <x v="628"/>
    <x v="0"/>
    <x v="0"/>
    <x v="1"/>
    <x v="0"/>
    <x v="511"/>
    <x v="25"/>
    <x v="107"/>
    <x v="0"/>
  </r>
  <r>
    <x v="629"/>
    <x v="0"/>
    <x v="0"/>
    <x v="629"/>
    <x v="0"/>
    <x v="0"/>
    <x v="1"/>
    <x v="0"/>
    <x v="512"/>
    <x v="93"/>
    <x v="107"/>
    <x v="2"/>
  </r>
  <r>
    <x v="630"/>
    <x v="1"/>
    <x v="1"/>
    <x v="630"/>
    <x v="0"/>
    <x v="3"/>
    <x v="1"/>
    <x v="0"/>
    <x v="513"/>
    <x v="209"/>
    <x v="107"/>
    <x v="0"/>
  </r>
  <r>
    <x v="631"/>
    <x v="0"/>
    <x v="0"/>
    <x v="631"/>
    <x v="0"/>
    <x v="3"/>
    <x v="1"/>
    <x v="0"/>
    <x v="514"/>
    <x v="218"/>
    <x v="108"/>
    <x v="0"/>
  </r>
  <r>
    <x v="632"/>
    <x v="1"/>
    <x v="1"/>
    <x v="632"/>
    <x v="0"/>
    <x v="1"/>
    <x v="1"/>
    <x v="0"/>
    <x v="515"/>
    <x v="140"/>
    <x v="108"/>
    <x v="1"/>
  </r>
  <r>
    <x v="633"/>
    <x v="0"/>
    <x v="1"/>
    <x v="633"/>
    <x v="0"/>
    <x v="1"/>
    <x v="1"/>
    <x v="0"/>
    <x v="516"/>
    <x v="104"/>
    <x v="69"/>
    <x v="0"/>
  </r>
  <r>
    <x v="634"/>
    <x v="0"/>
    <x v="0"/>
    <x v="634"/>
    <x v="1"/>
    <x v="2"/>
    <x v="2"/>
    <x v="2"/>
    <x v="62"/>
    <x v="48"/>
    <x v="69"/>
    <x v="0"/>
  </r>
  <r>
    <x v="635"/>
    <x v="1"/>
    <x v="2"/>
    <x v="635"/>
    <x v="1"/>
    <x v="0"/>
    <x v="1"/>
    <x v="0"/>
    <x v="517"/>
    <x v="16"/>
    <x v="69"/>
    <x v="0"/>
  </r>
  <r>
    <x v="636"/>
    <x v="0"/>
    <x v="0"/>
    <x v="636"/>
    <x v="0"/>
    <x v="1"/>
    <x v="1"/>
    <x v="0"/>
    <x v="518"/>
    <x v="2"/>
    <x v="69"/>
    <x v="0"/>
  </r>
  <r>
    <x v="637"/>
    <x v="0"/>
    <x v="2"/>
    <x v="637"/>
    <x v="0"/>
    <x v="1"/>
    <x v="0"/>
    <x v="1"/>
    <x v="212"/>
    <x v="121"/>
    <x v="69"/>
    <x v="0"/>
  </r>
  <r>
    <x v="638"/>
    <x v="0"/>
    <x v="0"/>
    <x v="638"/>
    <x v="1"/>
    <x v="1"/>
    <x v="1"/>
    <x v="3"/>
    <x v="49"/>
    <x v="40"/>
    <x v="69"/>
    <x v="0"/>
  </r>
  <r>
    <x v="639"/>
    <x v="0"/>
    <x v="0"/>
    <x v="639"/>
    <x v="0"/>
    <x v="1"/>
    <x v="0"/>
    <x v="0"/>
    <x v="368"/>
    <x v="95"/>
    <x v="69"/>
    <x v="0"/>
  </r>
  <r>
    <x v="640"/>
    <x v="0"/>
    <x v="0"/>
    <x v="640"/>
    <x v="0"/>
    <x v="0"/>
    <x v="1"/>
    <x v="0"/>
    <x v="519"/>
    <x v="13"/>
    <x v="69"/>
    <x v="0"/>
  </r>
  <r>
    <x v="641"/>
    <x v="1"/>
    <x v="1"/>
    <x v="641"/>
    <x v="1"/>
    <x v="0"/>
    <x v="1"/>
    <x v="0"/>
    <x v="319"/>
    <x v="160"/>
    <x v="69"/>
    <x v="1"/>
  </r>
  <r>
    <x v="642"/>
    <x v="0"/>
    <x v="0"/>
    <x v="642"/>
    <x v="1"/>
    <x v="2"/>
    <x v="2"/>
    <x v="2"/>
    <x v="62"/>
    <x v="48"/>
    <x v="9"/>
    <x v="0"/>
  </r>
  <r>
    <x v="643"/>
    <x v="1"/>
    <x v="0"/>
    <x v="643"/>
    <x v="0"/>
    <x v="2"/>
    <x v="1"/>
    <x v="0"/>
    <x v="72"/>
    <x v="54"/>
    <x v="9"/>
    <x v="0"/>
  </r>
  <r>
    <x v="644"/>
    <x v="1"/>
    <x v="0"/>
    <x v="644"/>
    <x v="1"/>
    <x v="2"/>
    <x v="4"/>
    <x v="1"/>
    <x v="379"/>
    <x v="178"/>
    <x v="9"/>
    <x v="1"/>
  </r>
  <r>
    <x v="645"/>
    <x v="1"/>
    <x v="1"/>
    <x v="645"/>
    <x v="0"/>
    <x v="1"/>
    <x v="0"/>
    <x v="0"/>
    <x v="51"/>
    <x v="42"/>
    <x v="9"/>
    <x v="1"/>
  </r>
  <r>
    <x v="646"/>
    <x v="0"/>
    <x v="0"/>
    <x v="646"/>
    <x v="0"/>
    <x v="0"/>
    <x v="1"/>
    <x v="0"/>
    <x v="520"/>
    <x v="25"/>
    <x v="109"/>
    <x v="0"/>
  </r>
  <r>
    <x v="647"/>
    <x v="1"/>
    <x v="1"/>
    <x v="647"/>
    <x v="0"/>
    <x v="3"/>
    <x v="1"/>
    <x v="0"/>
    <x v="521"/>
    <x v="21"/>
    <x v="109"/>
    <x v="1"/>
  </r>
  <r>
    <x v="648"/>
    <x v="0"/>
    <x v="0"/>
    <x v="648"/>
    <x v="0"/>
    <x v="3"/>
    <x v="1"/>
    <x v="0"/>
    <x v="522"/>
    <x v="120"/>
    <x v="110"/>
    <x v="0"/>
  </r>
  <r>
    <x v="649"/>
    <x v="1"/>
    <x v="0"/>
    <x v="649"/>
    <x v="1"/>
    <x v="0"/>
    <x v="1"/>
    <x v="0"/>
    <x v="523"/>
    <x v="120"/>
    <x v="110"/>
    <x v="0"/>
  </r>
  <r>
    <x v="650"/>
    <x v="0"/>
    <x v="0"/>
    <x v="650"/>
    <x v="0"/>
    <x v="0"/>
    <x v="1"/>
    <x v="0"/>
    <x v="524"/>
    <x v="25"/>
    <x v="110"/>
    <x v="0"/>
  </r>
  <r>
    <x v="651"/>
    <x v="1"/>
    <x v="2"/>
    <x v="651"/>
    <x v="1"/>
    <x v="0"/>
    <x v="1"/>
    <x v="1"/>
    <x v="95"/>
    <x v="68"/>
    <x v="110"/>
    <x v="0"/>
  </r>
  <r>
    <x v="652"/>
    <x v="0"/>
    <x v="0"/>
    <x v="652"/>
    <x v="0"/>
    <x v="0"/>
    <x v="1"/>
    <x v="0"/>
    <x v="525"/>
    <x v="219"/>
    <x v="110"/>
    <x v="0"/>
  </r>
  <r>
    <x v="653"/>
    <x v="1"/>
    <x v="0"/>
    <x v="653"/>
    <x v="1"/>
    <x v="0"/>
    <x v="1"/>
    <x v="0"/>
    <x v="526"/>
    <x v="204"/>
    <x v="110"/>
    <x v="2"/>
  </r>
  <r>
    <x v="654"/>
    <x v="0"/>
    <x v="0"/>
    <x v="654"/>
    <x v="1"/>
    <x v="0"/>
    <x v="1"/>
    <x v="0"/>
    <x v="527"/>
    <x v="85"/>
    <x v="110"/>
    <x v="2"/>
  </r>
  <r>
    <x v="655"/>
    <x v="0"/>
    <x v="2"/>
    <x v="655"/>
    <x v="0"/>
    <x v="0"/>
    <x v="4"/>
    <x v="0"/>
    <x v="70"/>
    <x v="52"/>
    <x v="110"/>
    <x v="0"/>
  </r>
  <r>
    <x v="656"/>
    <x v="0"/>
    <x v="0"/>
    <x v="656"/>
    <x v="0"/>
    <x v="0"/>
    <x v="1"/>
    <x v="0"/>
    <x v="528"/>
    <x v="25"/>
    <x v="110"/>
    <x v="0"/>
  </r>
  <r>
    <x v="657"/>
    <x v="0"/>
    <x v="0"/>
    <x v="657"/>
    <x v="1"/>
    <x v="1"/>
    <x v="0"/>
    <x v="1"/>
    <x v="170"/>
    <x v="37"/>
    <x v="110"/>
    <x v="2"/>
  </r>
  <r>
    <x v="658"/>
    <x v="0"/>
    <x v="2"/>
    <x v="658"/>
    <x v="0"/>
    <x v="0"/>
    <x v="1"/>
    <x v="0"/>
    <x v="529"/>
    <x v="16"/>
    <x v="110"/>
    <x v="0"/>
  </r>
  <r>
    <x v="659"/>
    <x v="0"/>
    <x v="1"/>
    <x v="659"/>
    <x v="0"/>
    <x v="3"/>
    <x v="1"/>
    <x v="2"/>
    <x v="193"/>
    <x v="114"/>
    <x v="110"/>
    <x v="1"/>
  </r>
  <r>
    <x v="660"/>
    <x v="1"/>
    <x v="1"/>
    <x v="660"/>
    <x v="0"/>
    <x v="1"/>
    <x v="4"/>
    <x v="0"/>
    <x v="292"/>
    <x v="155"/>
    <x v="111"/>
    <x v="0"/>
  </r>
  <r>
    <x v="661"/>
    <x v="0"/>
    <x v="0"/>
    <x v="661"/>
    <x v="0"/>
    <x v="1"/>
    <x v="1"/>
    <x v="0"/>
    <x v="530"/>
    <x v="18"/>
    <x v="111"/>
    <x v="1"/>
  </r>
  <r>
    <x v="662"/>
    <x v="0"/>
    <x v="1"/>
    <x v="662"/>
    <x v="0"/>
    <x v="1"/>
    <x v="1"/>
    <x v="0"/>
    <x v="531"/>
    <x v="220"/>
    <x v="111"/>
    <x v="0"/>
  </r>
  <r>
    <x v="663"/>
    <x v="0"/>
    <x v="0"/>
    <x v="663"/>
    <x v="0"/>
    <x v="1"/>
    <x v="1"/>
    <x v="0"/>
    <x v="532"/>
    <x v="196"/>
    <x v="112"/>
    <x v="0"/>
  </r>
  <r>
    <x v="664"/>
    <x v="1"/>
    <x v="0"/>
    <x v="664"/>
    <x v="0"/>
    <x v="0"/>
    <x v="0"/>
    <x v="0"/>
    <x v="533"/>
    <x v="2"/>
    <x v="112"/>
    <x v="0"/>
  </r>
  <r>
    <x v="665"/>
    <x v="0"/>
    <x v="2"/>
    <x v="665"/>
    <x v="0"/>
    <x v="1"/>
    <x v="4"/>
    <x v="0"/>
    <x v="70"/>
    <x v="52"/>
    <x v="112"/>
    <x v="0"/>
  </r>
  <r>
    <x v="666"/>
    <x v="0"/>
    <x v="2"/>
    <x v="666"/>
    <x v="0"/>
    <x v="0"/>
    <x v="1"/>
    <x v="0"/>
    <x v="534"/>
    <x v="16"/>
    <x v="112"/>
    <x v="0"/>
  </r>
  <r>
    <x v="667"/>
    <x v="0"/>
    <x v="0"/>
    <x v="667"/>
    <x v="0"/>
    <x v="0"/>
    <x v="1"/>
    <x v="0"/>
    <x v="535"/>
    <x v="71"/>
    <x v="112"/>
    <x v="0"/>
  </r>
  <r>
    <x v="668"/>
    <x v="0"/>
    <x v="0"/>
    <x v="668"/>
    <x v="0"/>
    <x v="1"/>
    <x v="1"/>
    <x v="0"/>
    <x v="536"/>
    <x v="4"/>
    <x v="112"/>
    <x v="0"/>
  </r>
  <r>
    <x v="669"/>
    <x v="1"/>
    <x v="1"/>
    <x v="669"/>
    <x v="1"/>
    <x v="1"/>
    <x v="0"/>
    <x v="0"/>
    <x v="537"/>
    <x v="31"/>
    <x v="112"/>
    <x v="0"/>
  </r>
  <r>
    <x v="670"/>
    <x v="1"/>
    <x v="2"/>
    <x v="670"/>
    <x v="1"/>
    <x v="1"/>
    <x v="0"/>
    <x v="1"/>
    <x v="538"/>
    <x v="106"/>
    <x v="113"/>
    <x v="0"/>
  </r>
  <r>
    <x v="671"/>
    <x v="0"/>
    <x v="1"/>
    <x v="671"/>
    <x v="0"/>
    <x v="1"/>
    <x v="0"/>
    <x v="0"/>
    <x v="539"/>
    <x v="31"/>
    <x v="113"/>
    <x v="0"/>
  </r>
  <r>
    <x v="672"/>
    <x v="0"/>
    <x v="2"/>
    <x v="672"/>
    <x v="0"/>
    <x v="3"/>
    <x v="1"/>
    <x v="0"/>
    <x v="540"/>
    <x v="29"/>
    <x v="114"/>
    <x v="0"/>
  </r>
  <r>
    <x v="673"/>
    <x v="1"/>
    <x v="2"/>
    <x v="673"/>
    <x v="0"/>
    <x v="1"/>
    <x v="1"/>
    <x v="0"/>
    <x v="541"/>
    <x v="16"/>
    <x v="114"/>
    <x v="0"/>
  </r>
  <r>
    <x v="674"/>
    <x v="0"/>
    <x v="2"/>
    <x v="674"/>
    <x v="0"/>
    <x v="1"/>
    <x v="1"/>
    <x v="0"/>
    <x v="542"/>
    <x v="104"/>
    <x v="114"/>
    <x v="0"/>
  </r>
  <r>
    <x v="675"/>
    <x v="0"/>
    <x v="0"/>
    <x v="675"/>
    <x v="0"/>
    <x v="0"/>
    <x v="1"/>
    <x v="0"/>
    <x v="543"/>
    <x v="71"/>
    <x v="114"/>
    <x v="0"/>
  </r>
  <r>
    <x v="676"/>
    <x v="0"/>
    <x v="0"/>
    <x v="676"/>
    <x v="0"/>
    <x v="0"/>
    <x v="1"/>
    <x v="0"/>
    <x v="544"/>
    <x v="4"/>
    <x v="114"/>
    <x v="0"/>
  </r>
  <r>
    <x v="677"/>
    <x v="1"/>
    <x v="0"/>
    <x v="677"/>
    <x v="1"/>
    <x v="0"/>
    <x v="1"/>
    <x v="0"/>
    <x v="545"/>
    <x v="221"/>
    <x v="114"/>
    <x v="0"/>
  </r>
  <r>
    <x v="678"/>
    <x v="0"/>
    <x v="0"/>
    <x v="678"/>
    <x v="1"/>
    <x v="1"/>
    <x v="0"/>
    <x v="6"/>
    <x v="58"/>
    <x v="45"/>
    <x v="114"/>
    <x v="0"/>
  </r>
  <r>
    <x v="679"/>
    <x v="1"/>
    <x v="1"/>
    <x v="679"/>
    <x v="0"/>
    <x v="1"/>
    <x v="1"/>
    <x v="1"/>
    <x v="231"/>
    <x v="127"/>
    <x v="114"/>
    <x v="1"/>
  </r>
  <r>
    <x v="680"/>
    <x v="0"/>
    <x v="0"/>
    <x v="680"/>
    <x v="1"/>
    <x v="1"/>
    <x v="1"/>
    <x v="0"/>
    <x v="546"/>
    <x v="222"/>
    <x v="115"/>
    <x v="2"/>
  </r>
  <r>
    <x v="681"/>
    <x v="1"/>
    <x v="1"/>
    <x v="681"/>
    <x v="0"/>
    <x v="0"/>
    <x v="1"/>
    <x v="0"/>
    <x v="51"/>
    <x v="42"/>
    <x v="115"/>
    <x v="1"/>
  </r>
  <r>
    <x v="682"/>
    <x v="0"/>
    <x v="0"/>
    <x v="682"/>
    <x v="0"/>
    <x v="0"/>
    <x v="1"/>
    <x v="0"/>
    <x v="547"/>
    <x v="157"/>
    <x v="116"/>
    <x v="0"/>
  </r>
  <r>
    <x v="683"/>
    <x v="0"/>
    <x v="0"/>
    <x v="683"/>
    <x v="0"/>
    <x v="2"/>
    <x v="5"/>
    <x v="2"/>
    <x v="58"/>
    <x v="45"/>
    <x v="116"/>
    <x v="0"/>
  </r>
  <r>
    <x v="684"/>
    <x v="0"/>
    <x v="2"/>
    <x v="684"/>
    <x v="0"/>
    <x v="3"/>
    <x v="0"/>
    <x v="1"/>
    <x v="538"/>
    <x v="106"/>
    <x v="116"/>
    <x v="0"/>
  </r>
  <r>
    <x v="685"/>
    <x v="0"/>
    <x v="2"/>
    <x v="685"/>
    <x v="0"/>
    <x v="0"/>
    <x v="0"/>
    <x v="2"/>
    <x v="42"/>
    <x v="36"/>
    <x v="116"/>
    <x v="1"/>
  </r>
  <r>
    <x v="686"/>
    <x v="0"/>
    <x v="0"/>
    <x v="686"/>
    <x v="0"/>
    <x v="2"/>
    <x v="3"/>
    <x v="1"/>
    <x v="49"/>
    <x v="40"/>
    <x v="116"/>
    <x v="0"/>
  </r>
  <r>
    <x v="687"/>
    <x v="0"/>
    <x v="0"/>
    <x v="687"/>
    <x v="0"/>
    <x v="0"/>
    <x v="1"/>
    <x v="0"/>
    <x v="548"/>
    <x v="223"/>
    <x v="116"/>
    <x v="0"/>
  </r>
  <r>
    <x v="688"/>
    <x v="0"/>
    <x v="0"/>
    <x v="688"/>
    <x v="0"/>
    <x v="0"/>
    <x v="1"/>
    <x v="0"/>
    <x v="549"/>
    <x v="88"/>
    <x v="116"/>
    <x v="0"/>
  </r>
  <r>
    <x v="689"/>
    <x v="1"/>
    <x v="1"/>
    <x v="689"/>
    <x v="1"/>
    <x v="2"/>
    <x v="1"/>
    <x v="1"/>
    <x v="550"/>
    <x v="224"/>
    <x v="116"/>
    <x v="0"/>
  </r>
  <r>
    <x v="690"/>
    <x v="1"/>
    <x v="1"/>
    <x v="690"/>
    <x v="0"/>
    <x v="1"/>
    <x v="0"/>
    <x v="0"/>
    <x v="551"/>
    <x v="225"/>
    <x v="117"/>
    <x v="0"/>
  </r>
  <r>
    <x v="691"/>
    <x v="1"/>
    <x v="0"/>
    <x v="691"/>
    <x v="1"/>
    <x v="2"/>
    <x v="1"/>
    <x v="1"/>
    <x v="552"/>
    <x v="226"/>
    <x v="99"/>
    <x v="1"/>
  </r>
  <r>
    <x v="692"/>
    <x v="1"/>
    <x v="0"/>
    <x v="692"/>
    <x v="0"/>
    <x v="2"/>
    <x v="1"/>
    <x v="0"/>
    <x v="72"/>
    <x v="54"/>
    <x v="99"/>
    <x v="0"/>
  </r>
  <r>
    <x v="693"/>
    <x v="0"/>
    <x v="0"/>
    <x v="693"/>
    <x v="0"/>
    <x v="0"/>
    <x v="1"/>
    <x v="0"/>
    <x v="553"/>
    <x v="18"/>
    <x v="99"/>
    <x v="1"/>
  </r>
  <r>
    <x v="694"/>
    <x v="0"/>
    <x v="1"/>
    <x v="694"/>
    <x v="0"/>
    <x v="3"/>
    <x v="1"/>
    <x v="0"/>
    <x v="554"/>
    <x v="11"/>
    <x v="99"/>
    <x v="0"/>
  </r>
  <r>
    <x v="695"/>
    <x v="0"/>
    <x v="2"/>
    <x v="695"/>
    <x v="0"/>
    <x v="3"/>
    <x v="1"/>
    <x v="0"/>
    <x v="555"/>
    <x v="119"/>
    <x v="99"/>
    <x v="0"/>
  </r>
  <r>
    <x v="696"/>
    <x v="0"/>
    <x v="0"/>
    <x v="696"/>
    <x v="0"/>
    <x v="1"/>
    <x v="1"/>
    <x v="0"/>
    <x v="556"/>
    <x v="4"/>
    <x v="99"/>
    <x v="0"/>
  </r>
  <r>
    <x v="697"/>
    <x v="1"/>
    <x v="0"/>
    <x v="697"/>
    <x v="1"/>
    <x v="1"/>
    <x v="1"/>
    <x v="0"/>
    <x v="557"/>
    <x v="93"/>
    <x v="99"/>
    <x v="2"/>
  </r>
  <r>
    <x v="698"/>
    <x v="0"/>
    <x v="1"/>
    <x v="698"/>
    <x v="0"/>
    <x v="1"/>
    <x v="0"/>
    <x v="1"/>
    <x v="272"/>
    <x v="143"/>
    <x v="99"/>
    <x v="1"/>
  </r>
  <r>
    <x v="699"/>
    <x v="0"/>
    <x v="0"/>
    <x v="699"/>
    <x v="0"/>
    <x v="1"/>
    <x v="1"/>
    <x v="0"/>
    <x v="558"/>
    <x v="55"/>
    <x v="118"/>
    <x v="0"/>
  </r>
  <r>
    <x v="700"/>
    <x v="1"/>
    <x v="1"/>
    <x v="700"/>
    <x v="1"/>
    <x v="0"/>
    <x v="0"/>
    <x v="0"/>
    <x v="327"/>
    <x v="164"/>
    <x v="119"/>
    <x v="1"/>
  </r>
  <r>
    <x v="701"/>
    <x v="1"/>
    <x v="1"/>
    <x v="701"/>
    <x v="0"/>
    <x v="1"/>
    <x v="1"/>
    <x v="0"/>
    <x v="559"/>
    <x v="194"/>
    <x v="120"/>
    <x v="0"/>
  </r>
  <r>
    <x v="702"/>
    <x v="0"/>
    <x v="0"/>
    <x v="702"/>
    <x v="1"/>
    <x v="0"/>
    <x v="1"/>
    <x v="1"/>
    <x v="313"/>
    <x v="53"/>
    <x v="120"/>
    <x v="1"/>
  </r>
  <r>
    <x v="703"/>
    <x v="0"/>
    <x v="0"/>
    <x v="703"/>
    <x v="0"/>
    <x v="0"/>
    <x v="1"/>
    <x v="0"/>
    <x v="560"/>
    <x v="227"/>
    <x v="120"/>
    <x v="2"/>
  </r>
  <r>
    <x v="704"/>
    <x v="0"/>
    <x v="0"/>
    <x v="704"/>
    <x v="0"/>
    <x v="0"/>
    <x v="0"/>
    <x v="0"/>
    <x v="561"/>
    <x v="13"/>
    <x v="120"/>
    <x v="0"/>
  </r>
  <r>
    <x v="705"/>
    <x v="0"/>
    <x v="2"/>
    <x v="705"/>
    <x v="0"/>
    <x v="1"/>
    <x v="1"/>
    <x v="0"/>
    <x v="364"/>
    <x v="19"/>
    <x v="120"/>
    <x v="0"/>
  </r>
  <r>
    <x v="706"/>
    <x v="1"/>
    <x v="2"/>
    <x v="706"/>
    <x v="1"/>
    <x v="1"/>
    <x v="1"/>
    <x v="0"/>
    <x v="562"/>
    <x v="119"/>
    <x v="120"/>
    <x v="0"/>
  </r>
  <r>
    <x v="707"/>
    <x v="1"/>
    <x v="1"/>
    <x v="707"/>
    <x v="0"/>
    <x v="1"/>
    <x v="1"/>
    <x v="0"/>
    <x v="563"/>
    <x v="194"/>
    <x v="120"/>
    <x v="0"/>
  </r>
  <r>
    <x v="708"/>
    <x v="1"/>
    <x v="1"/>
    <x v="708"/>
    <x v="1"/>
    <x v="0"/>
    <x v="1"/>
    <x v="0"/>
    <x v="266"/>
    <x v="139"/>
    <x v="121"/>
    <x v="0"/>
  </r>
  <r>
    <x v="709"/>
    <x v="1"/>
    <x v="0"/>
    <x v="709"/>
    <x v="0"/>
    <x v="0"/>
    <x v="0"/>
    <x v="1"/>
    <x v="64"/>
    <x v="49"/>
    <x v="121"/>
    <x v="1"/>
  </r>
  <r>
    <x v="710"/>
    <x v="1"/>
    <x v="1"/>
    <x v="710"/>
    <x v="1"/>
    <x v="0"/>
    <x v="1"/>
    <x v="0"/>
    <x v="564"/>
    <x v="189"/>
    <x v="121"/>
    <x v="1"/>
  </r>
  <r>
    <x v="711"/>
    <x v="0"/>
    <x v="1"/>
    <x v="711"/>
    <x v="0"/>
    <x v="0"/>
    <x v="1"/>
    <x v="0"/>
    <x v="565"/>
    <x v="11"/>
    <x v="63"/>
    <x v="0"/>
  </r>
  <r>
    <x v="712"/>
    <x v="1"/>
    <x v="1"/>
    <x v="712"/>
    <x v="0"/>
    <x v="1"/>
    <x v="0"/>
    <x v="0"/>
    <x v="537"/>
    <x v="31"/>
    <x v="112"/>
    <x v="0"/>
  </r>
  <r>
    <x v="713"/>
    <x v="0"/>
    <x v="0"/>
    <x v="713"/>
    <x v="0"/>
    <x v="0"/>
    <x v="1"/>
    <x v="0"/>
    <x v="566"/>
    <x v="228"/>
    <x v="15"/>
    <x v="0"/>
  </r>
  <r>
    <x v="714"/>
    <x v="0"/>
    <x v="2"/>
    <x v="714"/>
    <x v="0"/>
    <x v="3"/>
    <x v="1"/>
    <x v="0"/>
    <x v="567"/>
    <x v="16"/>
    <x v="15"/>
    <x v="0"/>
  </r>
  <r>
    <x v="715"/>
    <x v="0"/>
    <x v="0"/>
    <x v="715"/>
    <x v="0"/>
    <x v="0"/>
    <x v="1"/>
    <x v="0"/>
    <x v="568"/>
    <x v="55"/>
    <x v="15"/>
    <x v="0"/>
  </r>
  <r>
    <x v="716"/>
    <x v="1"/>
    <x v="1"/>
    <x v="716"/>
    <x v="1"/>
    <x v="1"/>
    <x v="1"/>
    <x v="0"/>
    <x v="327"/>
    <x v="164"/>
    <x v="122"/>
    <x v="1"/>
  </r>
  <r>
    <x v="717"/>
    <x v="1"/>
    <x v="2"/>
    <x v="717"/>
    <x v="1"/>
    <x v="0"/>
    <x v="1"/>
    <x v="0"/>
    <x v="569"/>
    <x v="29"/>
    <x v="22"/>
    <x v="0"/>
  </r>
  <r>
    <x v="718"/>
    <x v="0"/>
    <x v="0"/>
    <x v="718"/>
    <x v="0"/>
    <x v="0"/>
    <x v="1"/>
    <x v="0"/>
    <x v="570"/>
    <x v="37"/>
    <x v="123"/>
    <x v="2"/>
  </r>
  <r>
    <x v="719"/>
    <x v="0"/>
    <x v="0"/>
    <x v="719"/>
    <x v="0"/>
    <x v="1"/>
    <x v="1"/>
    <x v="0"/>
    <x v="571"/>
    <x v="71"/>
    <x v="123"/>
    <x v="0"/>
  </r>
  <r>
    <x v="720"/>
    <x v="1"/>
    <x v="2"/>
    <x v="720"/>
    <x v="1"/>
    <x v="2"/>
    <x v="1"/>
    <x v="1"/>
    <x v="491"/>
    <x v="213"/>
    <x v="123"/>
    <x v="0"/>
  </r>
  <r>
    <x v="721"/>
    <x v="0"/>
    <x v="0"/>
    <x v="721"/>
    <x v="0"/>
    <x v="0"/>
    <x v="0"/>
    <x v="0"/>
    <x v="572"/>
    <x v="218"/>
    <x v="123"/>
    <x v="0"/>
  </r>
  <r>
    <x v="722"/>
    <x v="0"/>
    <x v="2"/>
    <x v="722"/>
    <x v="0"/>
    <x v="1"/>
    <x v="1"/>
    <x v="0"/>
    <x v="573"/>
    <x v="16"/>
    <x v="123"/>
    <x v="0"/>
  </r>
  <r>
    <x v="723"/>
    <x v="0"/>
    <x v="2"/>
    <x v="723"/>
    <x v="0"/>
    <x v="1"/>
    <x v="1"/>
    <x v="0"/>
    <x v="574"/>
    <x v="16"/>
    <x v="123"/>
    <x v="0"/>
  </r>
  <r>
    <x v="724"/>
    <x v="1"/>
    <x v="1"/>
    <x v="724"/>
    <x v="0"/>
    <x v="0"/>
    <x v="0"/>
    <x v="0"/>
    <x v="575"/>
    <x v="3"/>
    <x v="123"/>
    <x v="0"/>
  </r>
  <r>
    <x v="725"/>
    <x v="0"/>
    <x v="0"/>
    <x v="725"/>
    <x v="0"/>
    <x v="0"/>
    <x v="1"/>
    <x v="0"/>
    <x v="576"/>
    <x v="51"/>
    <x v="116"/>
    <x v="0"/>
  </r>
  <r>
    <x v="726"/>
    <x v="1"/>
    <x v="2"/>
    <x v="726"/>
    <x v="1"/>
    <x v="0"/>
    <x v="2"/>
    <x v="0"/>
    <x v="402"/>
    <x v="35"/>
    <x v="116"/>
    <x v="0"/>
  </r>
  <r>
    <x v="727"/>
    <x v="1"/>
    <x v="0"/>
    <x v="727"/>
    <x v="1"/>
    <x v="0"/>
    <x v="1"/>
    <x v="0"/>
    <x v="577"/>
    <x v="229"/>
    <x v="116"/>
    <x v="2"/>
  </r>
  <r>
    <x v="728"/>
    <x v="0"/>
    <x v="2"/>
    <x v="728"/>
    <x v="0"/>
    <x v="0"/>
    <x v="0"/>
    <x v="0"/>
    <x v="578"/>
    <x v="19"/>
    <x v="116"/>
    <x v="0"/>
  </r>
  <r>
    <x v="729"/>
    <x v="0"/>
    <x v="0"/>
    <x v="729"/>
    <x v="1"/>
    <x v="0"/>
    <x v="0"/>
    <x v="0"/>
    <x v="579"/>
    <x v="2"/>
    <x v="116"/>
    <x v="0"/>
  </r>
  <r>
    <x v="730"/>
    <x v="1"/>
    <x v="1"/>
    <x v="730"/>
    <x v="1"/>
    <x v="0"/>
    <x v="1"/>
    <x v="0"/>
    <x v="550"/>
    <x v="224"/>
    <x v="116"/>
    <x v="0"/>
  </r>
  <r>
    <x v="731"/>
    <x v="0"/>
    <x v="0"/>
    <x v="731"/>
    <x v="0"/>
    <x v="2"/>
    <x v="1"/>
    <x v="0"/>
    <x v="185"/>
    <x v="112"/>
    <x v="124"/>
    <x v="1"/>
  </r>
  <r>
    <x v="732"/>
    <x v="0"/>
    <x v="2"/>
    <x v="732"/>
    <x v="0"/>
    <x v="2"/>
    <x v="1"/>
    <x v="0"/>
    <x v="580"/>
    <x v="104"/>
    <x v="124"/>
    <x v="0"/>
  </r>
  <r>
    <x v="733"/>
    <x v="0"/>
    <x v="2"/>
    <x v="733"/>
    <x v="0"/>
    <x v="0"/>
    <x v="1"/>
    <x v="0"/>
    <x v="581"/>
    <x v="16"/>
    <x v="124"/>
    <x v="0"/>
  </r>
  <r>
    <x v="734"/>
    <x v="0"/>
    <x v="2"/>
    <x v="734"/>
    <x v="0"/>
    <x v="0"/>
    <x v="1"/>
    <x v="0"/>
    <x v="582"/>
    <x v="16"/>
    <x v="124"/>
    <x v="0"/>
  </r>
  <r>
    <x v="735"/>
    <x v="0"/>
    <x v="0"/>
    <x v="735"/>
    <x v="0"/>
    <x v="0"/>
    <x v="1"/>
    <x v="0"/>
    <x v="508"/>
    <x v="95"/>
    <x v="124"/>
    <x v="0"/>
  </r>
  <r>
    <x v="736"/>
    <x v="0"/>
    <x v="0"/>
    <x v="736"/>
    <x v="1"/>
    <x v="1"/>
    <x v="0"/>
    <x v="4"/>
    <x v="84"/>
    <x v="63"/>
    <x v="124"/>
    <x v="0"/>
  </r>
  <r>
    <x v="737"/>
    <x v="1"/>
    <x v="1"/>
    <x v="737"/>
    <x v="0"/>
    <x v="1"/>
    <x v="1"/>
    <x v="0"/>
    <x v="231"/>
    <x v="127"/>
    <x v="124"/>
    <x v="1"/>
  </r>
  <r>
    <x v="738"/>
    <x v="0"/>
    <x v="0"/>
    <x v="738"/>
    <x v="0"/>
    <x v="1"/>
    <x v="1"/>
    <x v="0"/>
    <x v="583"/>
    <x v="25"/>
    <x v="125"/>
    <x v="0"/>
  </r>
  <r>
    <x v="739"/>
    <x v="0"/>
    <x v="0"/>
    <x v="739"/>
    <x v="0"/>
    <x v="1"/>
    <x v="1"/>
    <x v="0"/>
    <x v="584"/>
    <x v="25"/>
    <x v="125"/>
    <x v="0"/>
  </r>
  <r>
    <x v="740"/>
    <x v="1"/>
    <x v="1"/>
    <x v="740"/>
    <x v="0"/>
    <x v="1"/>
    <x v="1"/>
    <x v="0"/>
    <x v="585"/>
    <x v="209"/>
    <x v="125"/>
    <x v="0"/>
  </r>
  <r>
    <x v="741"/>
    <x v="0"/>
    <x v="1"/>
    <x v="741"/>
    <x v="0"/>
    <x v="1"/>
    <x v="0"/>
    <x v="0"/>
    <x v="259"/>
    <x v="135"/>
    <x v="126"/>
    <x v="0"/>
  </r>
  <r>
    <x v="742"/>
    <x v="1"/>
    <x v="1"/>
    <x v="742"/>
    <x v="1"/>
    <x v="0"/>
    <x v="4"/>
    <x v="2"/>
    <x v="277"/>
    <x v="148"/>
    <x v="58"/>
    <x v="1"/>
  </r>
  <r>
    <x v="743"/>
    <x v="0"/>
    <x v="0"/>
    <x v="743"/>
    <x v="0"/>
    <x v="0"/>
    <x v="0"/>
    <x v="0"/>
    <x v="586"/>
    <x v="95"/>
    <x v="94"/>
    <x v="0"/>
  </r>
  <r>
    <x v="744"/>
    <x v="1"/>
    <x v="0"/>
    <x v="744"/>
    <x v="0"/>
    <x v="1"/>
    <x v="1"/>
    <x v="0"/>
    <x v="587"/>
    <x v="2"/>
    <x v="94"/>
    <x v="0"/>
  </r>
  <r>
    <x v="745"/>
    <x v="0"/>
    <x v="1"/>
    <x v="745"/>
    <x v="0"/>
    <x v="3"/>
    <x v="0"/>
    <x v="1"/>
    <x v="451"/>
    <x v="202"/>
    <x v="94"/>
    <x v="0"/>
  </r>
  <r>
    <x v="746"/>
    <x v="0"/>
    <x v="0"/>
    <x v="746"/>
    <x v="0"/>
    <x v="0"/>
    <x v="0"/>
    <x v="1"/>
    <x v="248"/>
    <x v="134"/>
    <x v="127"/>
    <x v="0"/>
  </r>
  <r>
    <x v="747"/>
    <x v="1"/>
    <x v="2"/>
    <x v="747"/>
    <x v="1"/>
    <x v="0"/>
    <x v="1"/>
    <x v="0"/>
    <x v="588"/>
    <x v="16"/>
    <x v="127"/>
    <x v="0"/>
  </r>
  <r>
    <x v="748"/>
    <x v="0"/>
    <x v="1"/>
    <x v="748"/>
    <x v="0"/>
    <x v="0"/>
    <x v="0"/>
    <x v="0"/>
    <x v="589"/>
    <x v="3"/>
    <x v="127"/>
    <x v="0"/>
  </r>
  <r>
    <x v="749"/>
    <x v="0"/>
    <x v="0"/>
    <x v="749"/>
    <x v="0"/>
    <x v="1"/>
    <x v="1"/>
    <x v="0"/>
    <x v="590"/>
    <x v="28"/>
    <x v="128"/>
    <x v="2"/>
  </r>
  <r>
    <x v="750"/>
    <x v="1"/>
    <x v="2"/>
    <x v="750"/>
    <x v="1"/>
    <x v="2"/>
    <x v="0"/>
    <x v="1"/>
    <x v="591"/>
    <x v="68"/>
    <x v="128"/>
    <x v="0"/>
  </r>
  <r>
    <x v="751"/>
    <x v="1"/>
    <x v="0"/>
    <x v="751"/>
    <x v="0"/>
    <x v="2"/>
    <x v="1"/>
    <x v="1"/>
    <x v="592"/>
    <x v="57"/>
    <x v="128"/>
    <x v="0"/>
  </r>
  <r>
    <x v="752"/>
    <x v="0"/>
    <x v="0"/>
    <x v="752"/>
    <x v="0"/>
    <x v="1"/>
    <x v="1"/>
    <x v="0"/>
    <x v="593"/>
    <x v="59"/>
    <x v="43"/>
    <x v="0"/>
  </r>
  <r>
    <x v="753"/>
    <x v="0"/>
    <x v="0"/>
    <x v="753"/>
    <x v="0"/>
    <x v="0"/>
    <x v="1"/>
    <x v="0"/>
    <x v="594"/>
    <x v="25"/>
    <x v="43"/>
    <x v="0"/>
  </r>
  <r>
    <x v="754"/>
    <x v="1"/>
    <x v="2"/>
    <x v="754"/>
    <x v="1"/>
    <x v="1"/>
    <x v="0"/>
    <x v="2"/>
    <x v="503"/>
    <x v="216"/>
    <x v="43"/>
    <x v="0"/>
  </r>
  <r>
    <x v="755"/>
    <x v="1"/>
    <x v="2"/>
    <x v="755"/>
    <x v="0"/>
    <x v="2"/>
    <x v="0"/>
    <x v="1"/>
    <x v="221"/>
    <x v="80"/>
    <x v="43"/>
    <x v="0"/>
  </r>
  <r>
    <x v="756"/>
    <x v="0"/>
    <x v="0"/>
    <x v="756"/>
    <x v="0"/>
    <x v="0"/>
    <x v="1"/>
    <x v="0"/>
    <x v="595"/>
    <x v="88"/>
    <x v="43"/>
    <x v="0"/>
  </r>
  <r>
    <x v="757"/>
    <x v="0"/>
    <x v="2"/>
    <x v="757"/>
    <x v="0"/>
    <x v="0"/>
    <x v="1"/>
    <x v="0"/>
    <x v="596"/>
    <x v="86"/>
    <x v="43"/>
    <x v="0"/>
  </r>
  <r>
    <x v="758"/>
    <x v="0"/>
    <x v="0"/>
    <x v="758"/>
    <x v="0"/>
    <x v="1"/>
    <x v="1"/>
    <x v="0"/>
    <x v="597"/>
    <x v="4"/>
    <x v="43"/>
    <x v="0"/>
  </r>
  <r>
    <x v="759"/>
    <x v="1"/>
    <x v="1"/>
    <x v="759"/>
    <x v="1"/>
    <x v="1"/>
    <x v="1"/>
    <x v="0"/>
    <x v="230"/>
    <x v="126"/>
    <x v="43"/>
    <x v="0"/>
  </r>
  <r>
    <x v="760"/>
    <x v="0"/>
    <x v="0"/>
    <x v="760"/>
    <x v="0"/>
    <x v="1"/>
    <x v="1"/>
    <x v="0"/>
    <x v="476"/>
    <x v="80"/>
    <x v="72"/>
    <x v="0"/>
  </r>
  <r>
    <x v="761"/>
    <x v="0"/>
    <x v="0"/>
    <x v="761"/>
    <x v="0"/>
    <x v="1"/>
    <x v="1"/>
    <x v="0"/>
    <x v="598"/>
    <x v="123"/>
    <x v="72"/>
    <x v="0"/>
  </r>
  <r>
    <x v="762"/>
    <x v="1"/>
    <x v="0"/>
    <x v="762"/>
    <x v="0"/>
    <x v="0"/>
    <x v="1"/>
    <x v="0"/>
    <x v="599"/>
    <x v="32"/>
    <x v="72"/>
    <x v="1"/>
  </r>
  <r>
    <x v="763"/>
    <x v="1"/>
    <x v="1"/>
    <x v="763"/>
    <x v="1"/>
    <x v="1"/>
    <x v="0"/>
    <x v="2"/>
    <x v="334"/>
    <x v="168"/>
    <x v="72"/>
    <x v="0"/>
  </r>
  <r>
    <x v="764"/>
    <x v="0"/>
    <x v="0"/>
    <x v="764"/>
    <x v="0"/>
    <x v="0"/>
    <x v="1"/>
    <x v="0"/>
    <x v="600"/>
    <x v="71"/>
    <x v="129"/>
    <x v="0"/>
  </r>
  <r>
    <x v="765"/>
    <x v="1"/>
    <x v="1"/>
    <x v="765"/>
    <x v="1"/>
    <x v="3"/>
    <x v="0"/>
    <x v="0"/>
    <x v="245"/>
    <x v="133"/>
    <x v="129"/>
    <x v="0"/>
  </r>
  <r>
    <x v="766"/>
    <x v="0"/>
    <x v="1"/>
    <x v="766"/>
    <x v="0"/>
    <x v="3"/>
    <x v="1"/>
    <x v="0"/>
    <x v="601"/>
    <x v="205"/>
    <x v="130"/>
    <x v="1"/>
  </r>
  <r>
    <x v="767"/>
    <x v="0"/>
    <x v="0"/>
    <x v="767"/>
    <x v="1"/>
    <x v="1"/>
    <x v="1"/>
    <x v="0"/>
    <x v="602"/>
    <x v="28"/>
    <x v="130"/>
    <x v="2"/>
  </r>
  <r>
    <x v="768"/>
    <x v="0"/>
    <x v="0"/>
    <x v="768"/>
    <x v="0"/>
    <x v="1"/>
    <x v="0"/>
    <x v="0"/>
    <x v="106"/>
    <x v="72"/>
    <x v="130"/>
    <x v="2"/>
  </r>
  <r>
    <x v="769"/>
    <x v="0"/>
    <x v="0"/>
    <x v="769"/>
    <x v="0"/>
    <x v="1"/>
    <x v="1"/>
    <x v="0"/>
    <x v="603"/>
    <x v="230"/>
    <x v="130"/>
    <x v="0"/>
  </r>
  <r>
    <x v="770"/>
    <x v="0"/>
    <x v="0"/>
    <x v="770"/>
    <x v="0"/>
    <x v="0"/>
    <x v="1"/>
    <x v="0"/>
    <x v="604"/>
    <x v="59"/>
    <x v="130"/>
    <x v="0"/>
  </r>
  <r>
    <x v="771"/>
    <x v="0"/>
    <x v="0"/>
    <x v="771"/>
    <x v="0"/>
    <x v="1"/>
    <x v="1"/>
    <x v="0"/>
    <x v="605"/>
    <x v="13"/>
    <x v="130"/>
    <x v="0"/>
  </r>
  <r>
    <x v="772"/>
    <x v="0"/>
    <x v="2"/>
    <x v="772"/>
    <x v="1"/>
    <x v="3"/>
    <x v="1"/>
    <x v="0"/>
    <x v="606"/>
    <x v="29"/>
    <x v="130"/>
    <x v="0"/>
  </r>
  <r>
    <x v="773"/>
    <x v="0"/>
    <x v="0"/>
    <x v="773"/>
    <x v="0"/>
    <x v="3"/>
    <x v="1"/>
    <x v="0"/>
    <x v="607"/>
    <x v="18"/>
    <x v="131"/>
    <x v="1"/>
  </r>
  <r>
    <x v="774"/>
    <x v="1"/>
    <x v="2"/>
    <x v="774"/>
    <x v="1"/>
    <x v="3"/>
    <x v="0"/>
    <x v="4"/>
    <x v="608"/>
    <x v="68"/>
    <x v="131"/>
    <x v="0"/>
  </r>
  <r>
    <x v="775"/>
    <x v="0"/>
    <x v="0"/>
    <x v="775"/>
    <x v="0"/>
    <x v="0"/>
    <x v="1"/>
    <x v="0"/>
    <x v="609"/>
    <x v="28"/>
    <x v="131"/>
    <x v="0"/>
  </r>
  <r>
    <x v="776"/>
    <x v="0"/>
    <x v="0"/>
    <x v="776"/>
    <x v="0"/>
    <x v="0"/>
    <x v="1"/>
    <x v="0"/>
    <x v="610"/>
    <x v="28"/>
    <x v="131"/>
    <x v="2"/>
  </r>
  <r>
    <x v="777"/>
    <x v="1"/>
    <x v="0"/>
    <x v="777"/>
    <x v="1"/>
    <x v="2"/>
    <x v="1"/>
    <x v="0"/>
    <x v="77"/>
    <x v="57"/>
    <x v="132"/>
    <x v="0"/>
  </r>
  <r>
    <x v="778"/>
    <x v="0"/>
    <x v="0"/>
    <x v="778"/>
    <x v="0"/>
    <x v="2"/>
    <x v="1"/>
    <x v="0"/>
    <x v="611"/>
    <x v="229"/>
    <x v="132"/>
    <x v="2"/>
  </r>
  <r>
    <x v="779"/>
    <x v="1"/>
    <x v="1"/>
    <x v="779"/>
    <x v="1"/>
    <x v="1"/>
    <x v="1"/>
    <x v="1"/>
    <x v="550"/>
    <x v="224"/>
    <x v="132"/>
    <x v="0"/>
  </r>
  <r>
    <x v="780"/>
    <x v="1"/>
    <x v="0"/>
    <x v="780"/>
    <x v="1"/>
    <x v="2"/>
    <x v="1"/>
    <x v="0"/>
    <x v="612"/>
    <x v="32"/>
    <x v="117"/>
    <x v="1"/>
  </r>
  <r>
    <x v="781"/>
    <x v="1"/>
    <x v="1"/>
    <x v="781"/>
    <x v="1"/>
    <x v="0"/>
    <x v="0"/>
    <x v="0"/>
    <x v="551"/>
    <x v="225"/>
    <x v="117"/>
    <x v="0"/>
  </r>
  <r>
    <x v="782"/>
    <x v="0"/>
    <x v="1"/>
    <x v="782"/>
    <x v="0"/>
    <x v="0"/>
    <x v="1"/>
    <x v="0"/>
    <x v="613"/>
    <x v="209"/>
    <x v="133"/>
    <x v="0"/>
  </r>
  <r>
    <x v="783"/>
    <x v="0"/>
    <x v="0"/>
    <x v="783"/>
    <x v="0"/>
    <x v="0"/>
    <x v="0"/>
    <x v="2"/>
    <x v="614"/>
    <x v="231"/>
    <x v="134"/>
    <x v="0"/>
  </r>
  <r>
    <x v="784"/>
    <x v="0"/>
    <x v="0"/>
    <x v="784"/>
    <x v="0"/>
    <x v="0"/>
    <x v="1"/>
    <x v="0"/>
    <x v="615"/>
    <x v="79"/>
    <x v="134"/>
    <x v="0"/>
  </r>
  <r>
    <x v="785"/>
    <x v="0"/>
    <x v="0"/>
    <x v="785"/>
    <x v="0"/>
    <x v="0"/>
    <x v="1"/>
    <x v="0"/>
    <x v="616"/>
    <x v="0"/>
    <x v="134"/>
    <x v="0"/>
  </r>
  <r>
    <x v="786"/>
    <x v="1"/>
    <x v="0"/>
    <x v="786"/>
    <x v="1"/>
    <x v="0"/>
    <x v="1"/>
    <x v="0"/>
    <x v="617"/>
    <x v="196"/>
    <x v="134"/>
    <x v="0"/>
  </r>
  <r>
    <x v="787"/>
    <x v="0"/>
    <x v="0"/>
    <x v="787"/>
    <x v="0"/>
    <x v="2"/>
    <x v="3"/>
    <x v="1"/>
    <x v="16"/>
    <x v="15"/>
    <x v="134"/>
    <x v="2"/>
  </r>
  <r>
    <x v="788"/>
    <x v="1"/>
    <x v="0"/>
    <x v="788"/>
    <x v="0"/>
    <x v="2"/>
    <x v="0"/>
    <x v="2"/>
    <x v="90"/>
    <x v="65"/>
    <x v="134"/>
    <x v="0"/>
  </r>
  <r>
    <x v="789"/>
    <x v="0"/>
    <x v="1"/>
    <x v="789"/>
    <x v="0"/>
    <x v="1"/>
    <x v="1"/>
    <x v="0"/>
    <x v="129"/>
    <x v="84"/>
    <x v="134"/>
    <x v="1"/>
  </r>
  <r>
    <x v="790"/>
    <x v="0"/>
    <x v="0"/>
    <x v="790"/>
    <x v="0"/>
    <x v="1"/>
    <x v="1"/>
    <x v="0"/>
    <x v="618"/>
    <x v="28"/>
    <x v="135"/>
    <x v="2"/>
  </r>
  <r>
    <x v="791"/>
    <x v="0"/>
    <x v="2"/>
    <x v="791"/>
    <x v="0"/>
    <x v="0"/>
    <x v="1"/>
    <x v="0"/>
    <x v="20"/>
    <x v="19"/>
    <x v="135"/>
    <x v="0"/>
  </r>
  <r>
    <x v="792"/>
    <x v="0"/>
    <x v="0"/>
    <x v="792"/>
    <x v="1"/>
    <x v="0"/>
    <x v="6"/>
    <x v="2"/>
    <x v="148"/>
    <x v="94"/>
    <x v="135"/>
    <x v="0"/>
  </r>
  <r>
    <x v="793"/>
    <x v="0"/>
    <x v="1"/>
    <x v="793"/>
    <x v="0"/>
    <x v="0"/>
    <x v="1"/>
    <x v="0"/>
    <x v="619"/>
    <x v="101"/>
    <x v="135"/>
    <x v="1"/>
  </r>
  <r>
    <x v="794"/>
    <x v="0"/>
    <x v="0"/>
    <x v="794"/>
    <x v="0"/>
    <x v="0"/>
    <x v="1"/>
    <x v="0"/>
    <x v="620"/>
    <x v="25"/>
    <x v="135"/>
    <x v="0"/>
  </r>
  <r>
    <x v="795"/>
    <x v="0"/>
    <x v="2"/>
    <x v="795"/>
    <x v="0"/>
    <x v="1"/>
    <x v="1"/>
    <x v="0"/>
    <x v="621"/>
    <x v="16"/>
    <x v="135"/>
    <x v="0"/>
  </r>
  <r>
    <x v="796"/>
    <x v="1"/>
    <x v="1"/>
    <x v="796"/>
    <x v="1"/>
    <x v="1"/>
    <x v="1"/>
    <x v="0"/>
    <x v="622"/>
    <x v="232"/>
    <x v="135"/>
    <x v="0"/>
  </r>
  <r>
    <x v="797"/>
    <x v="1"/>
    <x v="0"/>
    <x v="797"/>
    <x v="1"/>
    <x v="1"/>
    <x v="1"/>
    <x v="0"/>
    <x v="623"/>
    <x v="233"/>
    <x v="72"/>
    <x v="0"/>
  </r>
  <r>
    <x v="798"/>
    <x v="0"/>
    <x v="0"/>
    <x v="798"/>
    <x v="0"/>
    <x v="0"/>
    <x v="1"/>
    <x v="0"/>
    <x v="624"/>
    <x v="32"/>
    <x v="72"/>
    <x v="1"/>
  </r>
  <r>
    <x v="799"/>
    <x v="0"/>
    <x v="0"/>
    <x v="799"/>
    <x v="1"/>
    <x v="0"/>
    <x v="0"/>
    <x v="1"/>
    <x v="357"/>
    <x v="72"/>
    <x v="72"/>
    <x v="0"/>
  </r>
  <r>
    <x v="800"/>
    <x v="0"/>
    <x v="2"/>
    <x v="800"/>
    <x v="0"/>
    <x v="1"/>
    <x v="1"/>
    <x v="0"/>
    <x v="567"/>
    <x v="16"/>
    <x v="72"/>
    <x v="0"/>
  </r>
  <r>
    <x v="801"/>
    <x v="1"/>
    <x v="2"/>
    <x v="801"/>
    <x v="1"/>
    <x v="1"/>
    <x v="0"/>
    <x v="1"/>
    <x v="212"/>
    <x v="121"/>
    <x v="72"/>
    <x v="0"/>
  </r>
  <r>
    <x v="802"/>
    <x v="1"/>
    <x v="1"/>
    <x v="802"/>
    <x v="0"/>
    <x v="2"/>
    <x v="0"/>
    <x v="2"/>
    <x v="334"/>
    <x v="168"/>
    <x v="72"/>
    <x v="0"/>
  </r>
  <r>
    <x v="803"/>
    <x v="1"/>
    <x v="0"/>
    <x v="803"/>
    <x v="0"/>
    <x v="2"/>
    <x v="1"/>
    <x v="1"/>
    <x v="625"/>
    <x v="234"/>
    <x v="136"/>
    <x v="1"/>
  </r>
  <r>
    <x v="804"/>
    <x v="1"/>
    <x v="0"/>
    <x v="804"/>
    <x v="0"/>
    <x v="0"/>
    <x v="1"/>
    <x v="0"/>
    <x v="626"/>
    <x v="78"/>
    <x v="136"/>
    <x v="0"/>
  </r>
  <r>
    <x v="805"/>
    <x v="0"/>
    <x v="0"/>
    <x v="805"/>
    <x v="0"/>
    <x v="1"/>
    <x v="1"/>
    <x v="0"/>
    <x v="627"/>
    <x v="71"/>
    <x v="136"/>
    <x v="0"/>
  </r>
  <r>
    <x v="806"/>
    <x v="0"/>
    <x v="1"/>
    <x v="806"/>
    <x v="0"/>
    <x v="1"/>
    <x v="1"/>
    <x v="0"/>
    <x v="628"/>
    <x v="104"/>
    <x v="136"/>
    <x v="0"/>
  </r>
  <r>
    <x v="807"/>
    <x v="0"/>
    <x v="0"/>
    <x v="807"/>
    <x v="1"/>
    <x v="0"/>
    <x v="1"/>
    <x v="0"/>
    <x v="629"/>
    <x v="71"/>
    <x v="123"/>
    <x v="0"/>
  </r>
  <r>
    <x v="808"/>
    <x v="0"/>
    <x v="2"/>
    <x v="808"/>
    <x v="0"/>
    <x v="1"/>
    <x v="1"/>
    <x v="0"/>
    <x v="630"/>
    <x v="16"/>
    <x v="123"/>
    <x v="0"/>
  </r>
  <r>
    <x v="809"/>
    <x v="1"/>
    <x v="1"/>
    <x v="809"/>
    <x v="1"/>
    <x v="1"/>
    <x v="0"/>
    <x v="0"/>
    <x v="575"/>
    <x v="3"/>
    <x v="123"/>
    <x v="0"/>
  </r>
  <r>
    <x v="810"/>
    <x v="0"/>
    <x v="0"/>
    <x v="810"/>
    <x v="0"/>
    <x v="0"/>
    <x v="1"/>
    <x v="0"/>
    <x v="631"/>
    <x v="235"/>
    <x v="137"/>
    <x v="0"/>
  </r>
  <r>
    <x v="811"/>
    <x v="0"/>
    <x v="0"/>
    <x v="811"/>
    <x v="0"/>
    <x v="1"/>
    <x v="1"/>
    <x v="0"/>
    <x v="467"/>
    <x v="72"/>
    <x v="137"/>
    <x v="0"/>
  </r>
  <r>
    <x v="812"/>
    <x v="0"/>
    <x v="2"/>
    <x v="812"/>
    <x v="0"/>
    <x v="1"/>
    <x v="1"/>
    <x v="0"/>
    <x v="632"/>
    <x v="29"/>
    <x v="137"/>
    <x v="0"/>
  </r>
  <r>
    <x v="813"/>
    <x v="0"/>
    <x v="0"/>
    <x v="813"/>
    <x v="1"/>
    <x v="2"/>
    <x v="3"/>
    <x v="2"/>
    <x v="13"/>
    <x v="12"/>
    <x v="137"/>
    <x v="0"/>
  </r>
  <r>
    <x v="814"/>
    <x v="0"/>
    <x v="0"/>
    <x v="814"/>
    <x v="0"/>
    <x v="1"/>
    <x v="1"/>
    <x v="0"/>
    <x v="633"/>
    <x v="4"/>
    <x v="137"/>
    <x v="0"/>
  </r>
  <r>
    <x v="815"/>
    <x v="0"/>
    <x v="1"/>
    <x v="815"/>
    <x v="0"/>
    <x v="1"/>
    <x v="1"/>
    <x v="0"/>
    <x v="634"/>
    <x v="104"/>
    <x v="137"/>
    <x v="0"/>
  </r>
  <r>
    <x v="816"/>
    <x v="0"/>
    <x v="0"/>
    <x v="816"/>
    <x v="1"/>
    <x v="0"/>
    <x v="1"/>
    <x v="0"/>
    <x v="635"/>
    <x v="2"/>
    <x v="138"/>
    <x v="0"/>
  </r>
  <r>
    <x v="817"/>
    <x v="0"/>
    <x v="2"/>
    <x v="817"/>
    <x v="0"/>
    <x v="1"/>
    <x v="0"/>
    <x v="1"/>
    <x v="636"/>
    <x v="236"/>
    <x v="138"/>
    <x v="1"/>
  </r>
  <r>
    <x v="818"/>
    <x v="0"/>
    <x v="0"/>
    <x v="818"/>
    <x v="0"/>
    <x v="1"/>
    <x v="1"/>
    <x v="0"/>
    <x v="637"/>
    <x v="237"/>
    <x v="138"/>
    <x v="0"/>
  </r>
  <r>
    <x v="819"/>
    <x v="0"/>
    <x v="0"/>
    <x v="819"/>
    <x v="0"/>
    <x v="2"/>
    <x v="2"/>
    <x v="2"/>
    <x v="62"/>
    <x v="48"/>
    <x v="138"/>
    <x v="0"/>
  </r>
  <r>
    <x v="820"/>
    <x v="1"/>
    <x v="1"/>
    <x v="820"/>
    <x v="1"/>
    <x v="3"/>
    <x v="0"/>
    <x v="1"/>
    <x v="435"/>
    <x v="198"/>
    <x v="138"/>
    <x v="0"/>
  </r>
  <r>
    <x v="821"/>
    <x v="1"/>
    <x v="0"/>
    <x v="821"/>
    <x v="0"/>
    <x v="0"/>
    <x v="1"/>
    <x v="0"/>
    <x v="638"/>
    <x v="51"/>
    <x v="128"/>
    <x v="0"/>
  </r>
  <r>
    <x v="822"/>
    <x v="0"/>
    <x v="1"/>
    <x v="822"/>
    <x v="0"/>
    <x v="1"/>
    <x v="1"/>
    <x v="0"/>
    <x v="639"/>
    <x v="104"/>
    <x v="128"/>
    <x v="0"/>
  </r>
  <r>
    <x v="823"/>
    <x v="1"/>
    <x v="0"/>
    <x v="823"/>
    <x v="1"/>
    <x v="0"/>
    <x v="1"/>
    <x v="1"/>
    <x v="592"/>
    <x v="57"/>
    <x v="128"/>
    <x v="0"/>
  </r>
  <r>
    <x v="824"/>
    <x v="0"/>
    <x v="0"/>
    <x v="824"/>
    <x v="0"/>
    <x v="2"/>
    <x v="3"/>
    <x v="1"/>
    <x v="49"/>
    <x v="40"/>
    <x v="12"/>
    <x v="0"/>
  </r>
  <r>
    <x v="825"/>
    <x v="0"/>
    <x v="0"/>
    <x v="825"/>
    <x v="0"/>
    <x v="2"/>
    <x v="1"/>
    <x v="0"/>
    <x v="640"/>
    <x v="238"/>
    <x v="12"/>
    <x v="2"/>
  </r>
  <r>
    <x v="826"/>
    <x v="0"/>
    <x v="0"/>
    <x v="826"/>
    <x v="0"/>
    <x v="2"/>
    <x v="1"/>
    <x v="0"/>
    <x v="72"/>
    <x v="54"/>
    <x v="12"/>
    <x v="0"/>
  </r>
  <r>
    <x v="827"/>
    <x v="1"/>
    <x v="2"/>
    <x v="827"/>
    <x v="0"/>
    <x v="2"/>
    <x v="1"/>
    <x v="2"/>
    <x v="636"/>
    <x v="236"/>
    <x v="12"/>
    <x v="1"/>
  </r>
  <r>
    <x v="828"/>
    <x v="1"/>
    <x v="0"/>
    <x v="828"/>
    <x v="0"/>
    <x v="2"/>
    <x v="1"/>
    <x v="0"/>
    <x v="641"/>
    <x v="28"/>
    <x v="12"/>
    <x v="2"/>
  </r>
  <r>
    <x v="829"/>
    <x v="1"/>
    <x v="1"/>
    <x v="829"/>
    <x v="1"/>
    <x v="3"/>
    <x v="1"/>
    <x v="0"/>
    <x v="60"/>
    <x v="46"/>
    <x v="12"/>
    <x v="2"/>
  </r>
  <r>
    <x v="830"/>
    <x v="1"/>
    <x v="0"/>
    <x v="830"/>
    <x v="1"/>
    <x v="2"/>
    <x v="0"/>
    <x v="0"/>
    <x v="505"/>
    <x v="53"/>
    <x v="139"/>
    <x v="1"/>
  </r>
  <r>
    <x v="831"/>
    <x v="1"/>
    <x v="2"/>
    <x v="831"/>
    <x v="0"/>
    <x v="2"/>
    <x v="0"/>
    <x v="1"/>
    <x v="348"/>
    <x v="170"/>
    <x v="139"/>
    <x v="0"/>
  </r>
  <r>
    <x v="832"/>
    <x v="0"/>
    <x v="0"/>
    <x v="832"/>
    <x v="0"/>
    <x v="2"/>
    <x v="1"/>
    <x v="0"/>
    <x v="642"/>
    <x v="32"/>
    <x v="139"/>
    <x v="1"/>
  </r>
  <r>
    <x v="833"/>
    <x v="0"/>
    <x v="0"/>
    <x v="833"/>
    <x v="0"/>
    <x v="0"/>
    <x v="1"/>
    <x v="0"/>
    <x v="643"/>
    <x v="13"/>
    <x v="139"/>
    <x v="0"/>
  </r>
  <r>
    <x v="834"/>
    <x v="0"/>
    <x v="0"/>
    <x v="834"/>
    <x v="0"/>
    <x v="0"/>
    <x v="1"/>
    <x v="0"/>
    <x v="644"/>
    <x v="239"/>
    <x v="139"/>
    <x v="0"/>
  </r>
  <r>
    <x v="835"/>
    <x v="1"/>
    <x v="1"/>
    <x v="835"/>
    <x v="1"/>
    <x v="1"/>
    <x v="0"/>
    <x v="1"/>
    <x v="645"/>
    <x v="147"/>
    <x v="139"/>
    <x v="1"/>
  </r>
  <r>
    <x v="836"/>
    <x v="0"/>
    <x v="0"/>
    <x v="836"/>
    <x v="0"/>
    <x v="0"/>
    <x v="1"/>
    <x v="0"/>
    <x v="646"/>
    <x v="51"/>
    <x v="140"/>
    <x v="0"/>
  </r>
  <r>
    <x v="837"/>
    <x v="0"/>
    <x v="0"/>
    <x v="837"/>
    <x v="0"/>
    <x v="0"/>
    <x v="1"/>
    <x v="0"/>
    <x v="647"/>
    <x v="4"/>
    <x v="140"/>
    <x v="0"/>
  </r>
  <r>
    <x v="838"/>
    <x v="1"/>
    <x v="0"/>
    <x v="838"/>
    <x v="0"/>
    <x v="1"/>
    <x v="1"/>
    <x v="0"/>
    <x v="72"/>
    <x v="54"/>
    <x v="140"/>
    <x v="0"/>
  </r>
  <r>
    <x v="839"/>
    <x v="1"/>
    <x v="1"/>
    <x v="839"/>
    <x v="0"/>
    <x v="1"/>
    <x v="1"/>
    <x v="0"/>
    <x v="648"/>
    <x v="132"/>
    <x v="140"/>
    <x v="1"/>
  </r>
  <r>
    <x v="840"/>
    <x v="0"/>
    <x v="0"/>
    <x v="840"/>
    <x v="0"/>
    <x v="0"/>
    <x v="1"/>
    <x v="0"/>
    <x v="649"/>
    <x v="2"/>
    <x v="78"/>
    <x v="0"/>
  </r>
  <r>
    <x v="841"/>
    <x v="0"/>
    <x v="2"/>
    <x v="841"/>
    <x v="0"/>
    <x v="0"/>
    <x v="1"/>
    <x v="0"/>
    <x v="606"/>
    <x v="29"/>
    <x v="78"/>
    <x v="0"/>
  </r>
  <r>
    <x v="842"/>
    <x v="1"/>
    <x v="1"/>
    <x v="842"/>
    <x v="1"/>
    <x v="0"/>
    <x v="1"/>
    <x v="0"/>
    <x v="241"/>
    <x v="113"/>
    <x v="78"/>
    <x v="1"/>
  </r>
  <r>
    <x v="843"/>
    <x v="0"/>
    <x v="0"/>
    <x v="843"/>
    <x v="0"/>
    <x v="1"/>
    <x v="1"/>
    <x v="0"/>
    <x v="650"/>
    <x v="240"/>
    <x v="78"/>
    <x v="1"/>
  </r>
  <r>
    <x v="844"/>
    <x v="0"/>
    <x v="0"/>
    <x v="844"/>
    <x v="0"/>
    <x v="0"/>
    <x v="1"/>
    <x v="0"/>
    <x v="651"/>
    <x v="51"/>
    <x v="78"/>
    <x v="0"/>
  </r>
  <r>
    <x v="845"/>
    <x v="0"/>
    <x v="0"/>
    <x v="845"/>
    <x v="0"/>
    <x v="1"/>
    <x v="1"/>
    <x v="0"/>
    <x v="652"/>
    <x v="120"/>
    <x v="78"/>
    <x v="0"/>
  </r>
  <r>
    <x v="846"/>
    <x v="0"/>
    <x v="0"/>
    <x v="846"/>
    <x v="0"/>
    <x v="1"/>
    <x v="6"/>
    <x v="2"/>
    <x v="148"/>
    <x v="94"/>
    <x v="78"/>
    <x v="0"/>
  </r>
  <r>
    <x v="847"/>
    <x v="0"/>
    <x v="0"/>
    <x v="847"/>
    <x v="0"/>
    <x v="1"/>
    <x v="1"/>
    <x v="0"/>
    <x v="653"/>
    <x v="25"/>
    <x v="78"/>
    <x v="1"/>
  </r>
  <r>
    <x v="848"/>
    <x v="0"/>
    <x v="2"/>
    <x v="848"/>
    <x v="0"/>
    <x v="0"/>
    <x v="1"/>
    <x v="1"/>
    <x v="491"/>
    <x v="213"/>
    <x v="78"/>
    <x v="0"/>
  </r>
  <r>
    <x v="849"/>
    <x v="1"/>
    <x v="1"/>
    <x v="849"/>
    <x v="1"/>
    <x v="0"/>
    <x v="0"/>
    <x v="0"/>
    <x v="383"/>
    <x v="180"/>
    <x v="78"/>
    <x v="1"/>
  </r>
  <r>
    <x v="850"/>
    <x v="0"/>
    <x v="0"/>
    <x v="850"/>
    <x v="0"/>
    <x v="2"/>
    <x v="3"/>
    <x v="2"/>
    <x v="13"/>
    <x v="12"/>
    <x v="141"/>
    <x v="0"/>
  </r>
  <r>
    <x v="851"/>
    <x v="0"/>
    <x v="0"/>
    <x v="851"/>
    <x v="0"/>
    <x v="3"/>
    <x v="1"/>
    <x v="0"/>
    <x v="654"/>
    <x v="71"/>
    <x v="141"/>
    <x v="0"/>
  </r>
  <r>
    <x v="852"/>
    <x v="0"/>
    <x v="0"/>
    <x v="852"/>
    <x v="1"/>
    <x v="2"/>
    <x v="0"/>
    <x v="1"/>
    <x v="130"/>
    <x v="49"/>
    <x v="141"/>
    <x v="1"/>
  </r>
  <r>
    <x v="853"/>
    <x v="1"/>
    <x v="1"/>
    <x v="853"/>
    <x v="1"/>
    <x v="0"/>
    <x v="1"/>
    <x v="1"/>
    <x v="655"/>
    <x v="241"/>
    <x v="141"/>
    <x v="0"/>
  </r>
  <r>
    <x v="854"/>
    <x v="0"/>
    <x v="2"/>
    <x v="854"/>
    <x v="1"/>
    <x v="1"/>
    <x v="0"/>
    <x v="0"/>
    <x v="223"/>
    <x v="19"/>
    <x v="142"/>
    <x v="0"/>
  </r>
  <r>
    <x v="855"/>
    <x v="1"/>
    <x v="0"/>
    <x v="855"/>
    <x v="1"/>
    <x v="0"/>
    <x v="1"/>
    <x v="1"/>
    <x v="656"/>
    <x v="118"/>
    <x v="142"/>
    <x v="0"/>
  </r>
  <r>
    <x v="856"/>
    <x v="1"/>
    <x v="1"/>
    <x v="856"/>
    <x v="1"/>
    <x v="1"/>
    <x v="0"/>
    <x v="1"/>
    <x v="283"/>
    <x v="150"/>
    <x v="142"/>
    <x v="0"/>
  </r>
  <r>
    <x v="857"/>
    <x v="1"/>
    <x v="1"/>
    <x v="857"/>
    <x v="0"/>
    <x v="3"/>
    <x v="1"/>
    <x v="0"/>
    <x v="657"/>
    <x v="11"/>
    <x v="142"/>
    <x v="0"/>
  </r>
  <r>
    <x v="858"/>
    <x v="1"/>
    <x v="0"/>
    <x v="858"/>
    <x v="1"/>
    <x v="0"/>
    <x v="1"/>
    <x v="4"/>
    <x v="379"/>
    <x v="178"/>
    <x v="135"/>
    <x v="1"/>
  </r>
  <r>
    <x v="859"/>
    <x v="0"/>
    <x v="0"/>
    <x v="859"/>
    <x v="0"/>
    <x v="0"/>
    <x v="1"/>
    <x v="0"/>
    <x v="658"/>
    <x v="32"/>
    <x v="135"/>
    <x v="1"/>
  </r>
  <r>
    <x v="860"/>
    <x v="0"/>
    <x v="0"/>
    <x v="860"/>
    <x v="0"/>
    <x v="1"/>
    <x v="4"/>
    <x v="0"/>
    <x v="659"/>
    <x v="242"/>
    <x v="135"/>
    <x v="0"/>
  </r>
  <r>
    <x v="861"/>
    <x v="0"/>
    <x v="2"/>
    <x v="861"/>
    <x v="0"/>
    <x v="0"/>
    <x v="0"/>
    <x v="0"/>
    <x v="660"/>
    <x v="86"/>
    <x v="135"/>
    <x v="0"/>
  </r>
  <r>
    <x v="862"/>
    <x v="1"/>
    <x v="1"/>
    <x v="862"/>
    <x v="1"/>
    <x v="1"/>
    <x v="1"/>
    <x v="0"/>
    <x v="661"/>
    <x v="232"/>
    <x v="135"/>
    <x v="0"/>
  </r>
  <r>
    <x v="863"/>
    <x v="0"/>
    <x v="0"/>
    <x v="863"/>
    <x v="1"/>
    <x v="1"/>
    <x v="6"/>
    <x v="2"/>
    <x v="148"/>
    <x v="94"/>
    <x v="143"/>
    <x v="0"/>
  </r>
  <r>
    <x v="864"/>
    <x v="0"/>
    <x v="2"/>
    <x v="864"/>
    <x v="0"/>
    <x v="0"/>
    <x v="1"/>
    <x v="0"/>
    <x v="662"/>
    <x v="16"/>
    <x v="143"/>
    <x v="0"/>
  </r>
  <r>
    <x v="865"/>
    <x v="1"/>
    <x v="2"/>
    <x v="865"/>
    <x v="1"/>
    <x v="1"/>
    <x v="1"/>
    <x v="0"/>
    <x v="663"/>
    <x v="16"/>
    <x v="143"/>
    <x v="0"/>
  </r>
  <r>
    <x v="866"/>
    <x v="1"/>
    <x v="2"/>
    <x v="866"/>
    <x v="1"/>
    <x v="0"/>
    <x v="0"/>
    <x v="0"/>
    <x v="664"/>
    <x v="243"/>
    <x v="143"/>
    <x v="1"/>
  </r>
  <r>
    <x v="867"/>
    <x v="0"/>
    <x v="1"/>
    <x v="867"/>
    <x v="0"/>
    <x v="1"/>
    <x v="1"/>
    <x v="0"/>
    <x v="665"/>
    <x v="244"/>
    <x v="143"/>
    <x v="0"/>
  </r>
  <r>
    <x v="868"/>
    <x v="0"/>
    <x v="0"/>
    <x v="868"/>
    <x v="0"/>
    <x v="1"/>
    <x v="1"/>
    <x v="0"/>
    <x v="666"/>
    <x v="59"/>
    <x v="41"/>
    <x v="0"/>
  </r>
  <r>
    <x v="869"/>
    <x v="1"/>
    <x v="0"/>
    <x v="869"/>
    <x v="0"/>
    <x v="2"/>
    <x v="0"/>
    <x v="1"/>
    <x v="8"/>
    <x v="8"/>
    <x v="41"/>
    <x v="0"/>
  </r>
  <r>
    <x v="870"/>
    <x v="0"/>
    <x v="0"/>
    <x v="870"/>
    <x v="0"/>
    <x v="0"/>
    <x v="1"/>
    <x v="0"/>
    <x v="667"/>
    <x v="25"/>
    <x v="41"/>
    <x v="0"/>
  </r>
  <r>
    <x v="871"/>
    <x v="1"/>
    <x v="1"/>
    <x v="871"/>
    <x v="1"/>
    <x v="1"/>
    <x v="0"/>
    <x v="1"/>
    <x v="222"/>
    <x v="124"/>
    <x v="41"/>
    <x v="0"/>
  </r>
  <r>
    <x v="872"/>
    <x v="0"/>
    <x v="1"/>
    <x v="872"/>
    <x v="0"/>
    <x v="1"/>
    <x v="1"/>
    <x v="0"/>
    <x v="668"/>
    <x v="245"/>
    <x v="114"/>
    <x v="0"/>
  </r>
  <r>
    <x v="873"/>
    <x v="0"/>
    <x v="0"/>
    <x v="873"/>
    <x v="0"/>
    <x v="1"/>
    <x v="1"/>
    <x v="0"/>
    <x v="669"/>
    <x v="58"/>
    <x v="144"/>
    <x v="0"/>
  </r>
  <r>
    <x v="874"/>
    <x v="1"/>
    <x v="2"/>
    <x v="874"/>
    <x v="1"/>
    <x v="0"/>
    <x v="0"/>
    <x v="0"/>
    <x v="274"/>
    <x v="145"/>
    <x v="144"/>
    <x v="1"/>
  </r>
  <r>
    <x v="875"/>
    <x v="1"/>
    <x v="0"/>
    <x v="875"/>
    <x v="1"/>
    <x v="2"/>
    <x v="1"/>
    <x v="0"/>
    <x v="670"/>
    <x v="18"/>
    <x v="144"/>
    <x v="1"/>
  </r>
  <r>
    <x v="876"/>
    <x v="0"/>
    <x v="0"/>
    <x v="876"/>
    <x v="0"/>
    <x v="0"/>
    <x v="1"/>
    <x v="0"/>
    <x v="128"/>
    <x v="246"/>
    <x v="144"/>
    <x v="0"/>
  </r>
  <r>
    <x v="877"/>
    <x v="0"/>
    <x v="0"/>
    <x v="877"/>
    <x v="0"/>
    <x v="0"/>
    <x v="1"/>
    <x v="0"/>
    <x v="671"/>
    <x v="25"/>
    <x v="144"/>
    <x v="0"/>
  </r>
  <r>
    <x v="878"/>
    <x v="0"/>
    <x v="0"/>
    <x v="878"/>
    <x v="0"/>
    <x v="0"/>
    <x v="1"/>
    <x v="0"/>
    <x v="672"/>
    <x v="25"/>
    <x v="144"/>
    <x v="0"/>
  </r>
  <r>
    <x v="879"/>
    <x v="1"/>
    <x v="1"/>
    <x v="879"/>
    <x v="1"/>
    <x v="3"/>
    <x v="1"/>
    <x v="1"/>
    <x v="276"/>
    <x v="147"/>
    <x v="144"/>
    <x v="1"/>
  </r>
  <r>
    <x v="880"/>
    <x v="1"/>
    <x v="2"/>
    <x v="880"/>
    <x v="1"/>
    <x v="0"/>
    <x v="1"/>
    <x v="1"/>
    <x v="232"/>
    <x v="19"/>
    <x v="145"/>
    <x v="0"/>
  </r>
  <r>
    <x v="881"/>
    <x v="0"/>
    <x v="0"/>
    <x v="881"/>
    <x v="0"/>
    <x v="1"/>
    <x v="1"/>
    <x v="0"/>
    <x v="673"/>
    <x v="25"/>
    <x v="145"/>
    <x v="0"/>
  </r>
  <r>
    <x v="882"/>
    <x v="0"/>
    <x v="0"/>
    <x v="882"/>
    <x v="1"/>
    <x v="0"/>
    <x v="1"/>
    <x v="0"/>
    <x v="674"/>
    <x v="247"/>
    <x v="145"/>
    <x v="0"/>
  </r>
  <r>
    <x v="883"/>
    <x v="0"/>
    <x v="2"/>
    <x v="883"/>
    <x v="0"/>
    <x v="0"/>
    <x v="1"/>
    <x v="0"/>
    <x v="675"/>
    <x v="29"/>
    <x v="145"/>
    <x v="0"/>
  </r>
  <r>
    <x v="884"/>
    <x v="0"/>
    <x v="0"/>
    <x v="884"/>
    <x v="0"/>
    <x v="0"/>
    <x v="1"/>
    <x v="0"/>
    <x v="676"/>
    <x v="79"/>
    <x v="145"/>
    <x v="0"/>
  </r>
  <r>
    <x v="885"/>
    <x v="0"/>
    <x v="0"/>
    <x v="885"/>
    <x v="1"/>
    <x v="1"/>
    <x v="1"/>
    <x v="3"/>
    <x v="16"/>
    <x v="15"/>
    <x v="145"/>
    <x v="2"/>
  </r>
  <r>
    <x v="886"/>
    <x v="0"/>
    <x v="2"/>
    <x v="886"/>
    <x v="0"/>
    <x v="0"/>
    <x v="1"/>
    <x v="0"/>
    <x v="677"/>
    <x v="16"/>
    <x v="145"/>
    <x v="0"/>
  </r>
  <r>
    <x v="887"/>
    <x v="1"/>
    <x v="1"/>
    <x v="887"/>
    <x v="1"/>
    <x v="0"/>
    <x v="1"/>
    <x v="0"/>
    <x v="678"/>
    <x v="209"/>
    <x v="145"/>
    <x v="0"/>
  </r>
  <r>
    <x v="888"/>
    <x v="0"/>
    <x v="0"/>
    <x v="888"/>
    <x v="1"/>
    <x v="0"/>
    <x v="0"/>
    <x v="2"/>
    <x v="614"/>
    <x v="231"/>
    <x v="146"/>
    <x v="0"/>
  </r>
  <r>
    <x v="889"/>
    <x v="1"/>
    <x v="1"/>
    <x v="889"/>
    <x v="0"/>
    <x v="0"/>
    <x v="1"/>
    <x v="0"/>
    <x v="679"/>
    <x v="209"/>
    <x v="146"/>
    <x v="1"/>
  </r>
  <r>
    <x v="890"/>
    <x v="0"/>
    <x v="0"/>
    <x v="890"/>
    <x v="0"/>
    <x v="1"/>
    <x v="1"/>
    <x v="0"/>
    <x v="680"/>
    <x v="28"/>
    <x v="14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</r>
  <r>
    <x v="2"/>
    <x v="1"/>
    <x v="0"/>
    <x v="2"/>
    <x v="1"/>
    <x v="0"/>
    <x v="1"/>
    <x v="0"/>
    <x v="2"/>
    <x v="2"/>
    <x v="1"/>
    <x v="0"/>
    <x v="1"/>
  </r>
  <r>
    <x v="3"/>
    <x v="1"/>
    <x v="1"/>
    <x v="3"/>
    <x v="1"/>
    <x v="0"/>
    <x v="0"/>
    <x v="0"/>
    <x v="3"/>
    <x v="3"/>
    <x v="1"/>
    <x v="0"/>
    <x v="0"/>
  </r>
  <r>
    <x v="4"/>
    <x v="0"/>
    <x v="0"/>
    <x v="4"/>
    <x v="0"/>
    <x v="0"/>
    <x v="1"/>
    <x v="0"/>
    <x v="4"/>
    <x v="4"/>
    <x v="2"/>
    <x v="0"/>
    <x v="1"/>
  </r>
  <r>
    <x v="5"/>
    <x v="0"/>
    <x v="0"/>
    <x v="5"/>
    <x v="0"/>
    <x v="0"/>
    <x v="1"/>
    <x v="0"/>
    <x v="5"/>
    <x v="5"/>
    <x v="2"/>
    <x v="2"/>
    <x v="1"/>
  </r>
  <r>
    <x v="6"/>
    <x v="0"/>
    <x v="1"/>
    <x v="6"/>
    <x v="0"/>
    <x v="0"/>
    <x v="1"/>
    <x v="0"/>
    <x v="6"/>
    <x v="6"/>
    <x v="2"/>
    <x v="0"/>
    <x v="1"/>
  </r>
  <r>
    <x v="7"/>
    <x v="0"/>
    <x v="0"/>
    <x v="7"/>
    <x v="0"/>
    <x v="0"/>
    <x v="2"/>
    <x v="1"/>
    <x v="7"/>
    <x v="7"/>
    <x v="3"/>
    <x v="0"/>
    <x v="0"/>
  </r>
  <r>
    <x v="8"/>
    <x v="1"/>
    <x v="0"/>
    <x v="8"/>
    <x v="1"/>
    <x v="0"/>
    <x v="1"/>
    <x v="2"/>
    <x v="8"/>
    <x v="8"/>
    <x v="3"/>
    <x v="0"/>
    <x v="0"/>
  </r>
  <r>
    <x v="9"/>
    <x v="1"/>
    <x v="2"/>
    <x v="9"/>
    <x v="1"/>
    <x v="1"/>
    <x v="0"/>
    <x v="0"/>
    <x v="9"/>
    <x v="9"/>
    <x v="3"/>
    <x v="1"/>
    <x v="0"/>
  </r>
  <r>
    <x v="10"/>
    <x v="1"/>
    <x v="0"/>
    <x v="10"/>
    <x v="1"/>
    <x v="1"/>
    <x v="0"/>
    <x v="1"/>
    <x v="10"/>
    <x v="10"/>
    <x v="3"/>
    <x v="0"/>
    <x v="0"/>
  </r>
  <r>
    <x v="11"/>
    <x v="1"/>
    <x v="1"/>
    <x v="11"/>
    <x v="1"/>
    <x v="1"/>
    <x v="1"/>
    <x v="0"/>
    <x v="11"/>
    <x v="11"/>
    <x v="4"/>
    <x v="0"/>
    <x v="1"/>
  </r>
  <r>
    <x v="12"/>
    <x v="0"/>
    <x v="0"/>
    <x v="12"/>
    <x v="0"/>
    <x v="1"/>
    <x v="1"/>
    <x v="0"/>
    <x v="12"/>
    <x v="4"/>
    <x v="5"/>
    <x v="0"/>
    <x v="1"/>
  </r>
  <r>
    <x v="13"/>
    <x v="0"/>
    <x v="0"/>
    <x v="13"/>
    <x v="0"/>
    <x v="1"/>
    <x v="0"/>
    <x v="3"/>
    <x v="13"/>
    <x v="12"/>
    <x v="5"/>
    <x v="0"/>
    <x v="0"/>
  </r>
  <r>
    <x v="14"/>
    <x v="0"/>
    <x v="0"/>
    <x v="14"/>
    <x v="1"/>
    <x v="1"/>
    <x v="1"/>
    <x v="0"/>
    <x v="14"/>
    <x v="13"/>
    <x v="5"/>
    <x v="0"/>
    <x v="1"/>
  </r>
  <r>
    <x v="15"/>
    <x v="1"/>
    <x v="2"/>
    <x v="15"/>
    <x v="1"/>
    <x v="1"/>
    <x v="1"/>
    <x v="0"/>
    <x v="15"/>
    <x v="14"/>
    <x v="5"/>
    <x v="0"/>
    <x v="1"/>
  </r>
  <r>
    <x v="16"/>
    <x v="0"/>
    <x v="0"/>
    <x v="16"/>
    <x v="0"/>
    <x v="1"/>
    <x v="3"/>
    <x v="1"/>
    <x v="16"/>
    <x v="15"/>
    <x v="5"/>
    <x v="2"/>
    <x v="0"/>
  </r>
  <r>
    <x v="17"/>
    <x v="1"/>
    <x v="2"/>
    <x v="17"/>
    <x v="0"/>
    <x v="1"/>
    <x v="1"/>
    <x v="0"/>
    <x v="17"/>
    <x v="16"/>
    <x v="5"/>
    <x v="0"/>
    <x v="1"/>
  </r>
  <r>
    <x v="18"/>
    <x v="0"/>
    <x v="0"/>
    <x v="18"/>
    <x v="1"/>
    <x v="1"/>
    <x v="0"/>
    <x v="0"/>
    <x v="18"/>
    <x v="17"/>
    <x v="5"/>
    <x v="0"/>
    <x v="0"/>
  </r>
  <r>
    <x v="19"/>
    <x v="1"/>
    <x v="0"/>
    <x v="19"/>
    <x v="1"/>
    <x v="1"/>
    <x v="1"/>
    <x v="0"/>
    <x v="19"/>
    <x v="18"/>
    <x v="5"/>
    <x v="1"/>
    <x v="1"/>
  </r>
  <r>
    <x v="20"/>
    <x v="0"/>
    <x v="2"/>
    <x v="20"/>
    <x v="0"/>
    <x v="1"/>
    <x v="1"/>
    <x v="0"/>
    <x v="20"/>
    <x v="19"/>
    <x v="5"/>
    <x v="0"/>
    <x v="1"/>
  </r>
  <r>
    <x v="21"/>
    <x v="1"/>
    <x v="2"/>
    <x v="21"/>
    <x v="0"/>
    <x v="1"/>
    <x v="1"/>
    <x v="0"/>
    <x v="21"/>
    <x v="16"/>
    <x v="5"/>
    <x v="0"/>
    <x v="1"/>
  </r>
  <r>
    <x v="22"/>
    <x v="1"/>
    <x v="0"/>
    <x v="22"/>
    <x v="1"/>
    <x v="2"/>
    <x v="1"/>
    <x v="0"/>
    <x v="22"/>
    <x v="20"/>
    <x v="6"/>
    <x v="2"/>
    <x v="1"/>
  </r>
  <r>
    <x v="23"/>
    <x v="1"/>
    <x v="1"/>
    <x v="23"/>
    <x v="0"/>
    <x v="0"/>
    <x v="1"/>
    <x v="0"/>
    <x v="23"/>
    <x v="21"/>
    <x v="6"/>
    <x v="0"/>
    <x v="1"/>
  </r>
  <r>
    <x v="24"/>
    <x v="0"/>
    <x v="0"/>
    <x v="24"/>
    <x v="1"/>
    <x v="2"/>
    <x v="2"/>
    <x v="1"/>
    <x v="7"/>
    <x v="7"/>
    <x v="7"/>
    <x v="0"/>
    <x v="0"/>
  </r>
  <r>
    <x v="25"/>
    <x v="1"/>
    <x v="0"/>
    <x v="25"/>
    <x v="1"/>
    <x v="1"/>
    <x v="0"/>
    <x v="3"/>
    <x v="24"/>
    <x v="22"/>
    <x v="7"/>
    <x v="0"/>
    <x v="0"/>
  </r>
  <r>
    <x v="26"/>
    <x v="0"/>
    <x v="0"/>
    <x v="26"/>
    <x v="0"/>
    <x v="1"/>
    <x v="1"/>
    <x v="0"/>
    <x v="25"/>
    <x v="18"/>
    <x v="7"/>
    <x v="1"/>
    <x v="1"/>
  </r>
  <r>
    <x v="27"/>
    <x v="0"/>
    <x v="1"/>
    <x v="27"/>
    <x v="0"/>
    <x v="0"/>
    <x v="2"/>
    <x v="2"/>
    <x v="26"/>
    <x v="23"/>
    <x v="7"/>
    <x v="0"/>
    <x v="0"/>
  </r>
  <r>
    <x v="28"/>
    <x v="1"/>
    <x v="0"/>
    <x v="28"/>
    <x v="1"/>
    <x v="0"/>
    <x v="1"/>
    <x v="0"/>
    <x v="27"/>
    <x v="24"/>
    <x v="8"/>
    <x v="2"/>
    <x v="1"/>
  </r>
  <r>
    <x v="29"/>
    <x v="0"/>
    <x v="0"/>
    <x v="29"/>
    <x v="0"/>
    <x v="0"/>
    <x v="1"/>
    <x v="0"/>
    <x v="28"/>
    <x v="25"/>
    <x v="8"/>
    <x v="0"/>
    <x v="1"/>
  </r>
  <r>
    <x v="30"/>
    <x v="0"/>
    <x v="1"/>
    <x v="30"/>
    <x v="0"/>
    <x v="1"/>
    <x v="1"/>
    <x v="0"/>
    <x v="29"/>
    <x v="26"/>
    <x v="8"/>
    <x v="1"/>
    <x v="1"/>
  </r>
  <r>
    <x v="31"/>
    <x v="1"/>
    <x v="1"/>
    <x v="31"/>
    <x v="1"/>
    <x v="1"/>
    <x v="0"/>
    <x v="0"/>
    <x v="30"/>
    <x v="27"/>
    <x v="8"/>
    <x v="1"/>
    <x v="0"/>
  </r>
  <r>
    <x v="32"/>
    <x v="1"/>
    <x v="0"/>
    <x v="32"/>
    <x v="1"/>
    <x v="1"/>
    <x v="1"/>
    <x v="0"/>
    <x v="31"/>
    <x v="28"/>
    <x v="9"/>
    <x v="2"/>
    <x v="1"/>
  </r>
  <r>
    <x v="33"/>
    <x v="0"/>
    <x v="2"/>
    <x v="33"/>
    <x v="0"/>
    <x v="3"/>
    <x v="1"/>
    <x v="0"/>
    <x v="32"/>
    <x v="29"/>
    <x v="9"/>
    <x v="0"/>
    <x v="1"/>
  </r>
  <r>
    <x v="34"/>
    <x v="0"/>
    <x v="1"/>
    <x v="34"/>
    <x v="0"/>
    <x v="0"/>
    <x v="0"/>
    <x v="0"/>
    <x v="33"/>
    <x v="30"/>
    <x v="9"/>
    <x v="1"/>
    <x v="0"/>
  </r>
  <r>
    <x v="35"/>
    <x v="0"/>
    <x v="1"/>
    <x v="35"/>
    <x v="0"/>
    <x v="1"/>
    <x v="0"/>
    <x v="0"/>
    <x v="34"/>
    <x v="31"/>
    <x v="9"/>
    <x v="0"/>
    <x v="0"/>
  </r>
  <r>
    <x v="36"/>
    <x v="1"/>
    <x v="0"/>
    <x v="36"/>
    <x v="0"/>
    <x v="1"/>
    <x v="1"/>
    <x v="0"/>
    <x v="35"/>
    <x v="32"/>
    <x v="9"/>
    <x v="1"/>
    <x v="1"/>
  </r>
  <r>
    <x v="37"/>
    <x v="0"/>
    <x v="0"/>
    <x v="37"/>
    <x v="0"/>
    <x v="0"/>
    <x v="1"/>
    <x v="0"/>
    <x v="36"/>
    <x v="4"/>
    <x v="9"/>
    <x v="0"/>
    <x v="1"/>
  </r>
  <r>
    <x v="38"/>
    <x v="0"/>
    <x v="0"/>
    <x v="38"/>
    <x v="1"/>
    <x v="0"/>
    <x v="4"/>
    <x v="0"/>
    <x v="37"/>
    <x v="17"/>
    <x v="9"/>
    <x v="0"/>
    <x v="0"/>
  </r>
  <r>
    <x v="39"/>
    <x v="1"/>
    <x v="0"/>
    <x v="39"/>
    <x v="1"/>
    <x v="2"/>
    <x v="0"/>
    <x v="0"/>
    <x v="38"/>
    <x v="33"/>
    <x v="9"/>
    <x v="1"/>
    <x v="0"/>
  </r>
  <r>
    <x v="40"/>
    <x v="0"/>
    <x v="0"/>
    <x v="40"/>
    <x v="1"/>
    <x v="1"/>
    <x v="0"/>
    <x v="0"/>
    <x v="39"/>
    <x v="34"/>
    <x v="9"/>
    <x v="0"/>
    <x v="0"/>
  </r>
  <r>
    <x v="41"/>
    <x v="0"/>
    <x v="2"/>
    <x v="41"/>
    <x v="1"/>
    <x v="0"/>
    <x v="0"/>
    <x v="0"/>
    <x v="40"/>
    <x v="35"/>
    <x v="9"/>
    <x v="0"/>
    <x v="0"/>
  </r>
  <r>
    <x v="42"/>
    <x v="0"/>
    <x v="0"/>
    <x v="42"/>
    <x v="0"/>
    <x v="0"/>
    <x v="1"/>
    <x v="0"/>
    <x v="41"/>
    <x v="25"/>
    <x v="9"/>
    <x v="1"/>
    <x v="1"/>
  </r>
  <r>
    <x v="43"/>
    <x v="1"/>
    <x v="2"/>
    <x v="43"/>
    <x v="1"/>
    <x v="2"/>
    <x v="0"/>
    <x v="2"/>
    <x v="42"/>
    <x v="36"/>
    <x v="9"/>
    <x v="1"/>
    <x v="0"/>
  </r>
  <r>
    <x v="44"/>
    <x v="1"/>
    <x v="0"/>
    <x v="44"/>
    <x v="1"/>
    <x v="0"/>
    <x v="1"/>
    <x v="0"/>
    <x v="43"/>
    <x v="24"/>
    <x v="9"/>
    <x v="2"/>
    <x v="1"/>
  </r>
  <r>
    <x v="45"/>
    <x v="0"/>
    <x v="0"/>
    <x v="45"/>
    <x v="0"/>
    <x v="0"/>
    <x v="1"/>
    <x v="0"/>
    <x v="44"/>
    <x v="4"/>
    <x v="9"/>
    <x v="0"/>
    <x v="1"/>
  </r>
  <r>
    <x v="46"/>
    <x v="0"/>
    <x v="0"/>
    <x v="46"/>
    <x v="0"/>
    <x v="0"/>
    <x v="0"/>
    <x v="0"/>
    <x v="45"/>
    <x v="37"/>
    <x v="9"/>
    <x v="2"/>
    <x v="0"/>
  </r>
  <r>
    <x v="47"/>
    <x v="1"/>
    <x v="0"/>
    <x v="47"/>
    <x v="1"/>
    <x v="0"/>
    <x v="1"/>
    <x v="0"/>
    <x v="46"/>
    <x v="28"/>
    <x v="9"/>
    <x v="2"/>
    <x v="1"/>
  </r>
  <r>
    <x v="48"/>
    <x v="0"/>
    <x v="0"/>
    <x v="48"/>
    <x v="0"/>
    <x v="0"/>
    <x v="4"/>
    <x v="0"/>
    <x v="47"/>
    <x v="38"/>
    <x v="9"/>
    <x v="1"/>
    <x v="0"/>
  </r>
  <r>
    <x v="49"/>
    <x v="0"/>
    <x v="0"/>
    <x v="49"/>
    <x v="1"/>
    <x v="0"/>
    <x v="0"/>
    <x v="0"/>
    <x v="48"/>
    <x v="39"/>
    <x v="9"/>
    <x v="0"/>
    <x v="0"/>
  </r>
  <r>
    <x v="50"/>
    <x v="0"/>
    <x v="0"/>
    <x v="50"/>
    <x v="0"/>
    <x v="2"/>
    <x v="3"/>
    <x v="1"/>
    <x v="49"/>
    <x v="40"/>
    <x v="9"/>
    <x v="0"/>
    <x v="0"/>
  </r>
  <r>
    <x v="51"/>
    <x v="0"/>
    <x v="0"/>
    <x v="51"/>
    <x v="0"/>
    <x v="0"/>
    <x v="1"/>
    <x v="0"/>
    <x v="50"/>
    <x v="41"/>
    <x v="9"/>
    <x v="0"/>
    <x v="1"/>
  </r>
  <r>
    <x v="52"/>
    <x v="1"/>
    <x v="1"/>
    <x v="52"/>
    <x v="1"/>
    <x v="1"/>
    <x v="0"/>
    <x v="0"/>
    <x v="51"/>
    <x v="42"/>
    <x v="9"/>
    <x v="1"/>
    <x v="0"/>
  </r>
  <r>
    <x v="53"/>
    <x v="1"/>
    <x v="2"/>
    <x v="53"/>
    <x v="1"/>
    <x v="0"/>
    <x v="0"/>
    <x v="0"/>
    <x v="52"/>
    <x v="19"/>
    <x v="10"/>
    <x v="0"/>
    <x v="0"/>
  </r>
  <r>
    <x v="54"/>
    <x v="0"/>
    <x v="1"/>
    <x v="54"/>
    <x v="0"/>
    <x v="3"/>
    <x v="1"/>
    <x v="1"/>
    <x v="53"/>
    <x v="43"/>
    <x v="10"/>
    <x v="1"/>
    <x v="0"/>
  </r>
  <r>
    <x v="55"/>
    <x v="1"/>
    <x v="1"/>
    <x v="55"/>
    <x v="0"/>
    <x v="3"/>
    <x v="1"/>
    <x v="0"/>
    <x v="54"/>
    <x v="21"/>
    <x v="11"/>
    <x v="0"/>
    <x v="1"/>
  </r>
  <r>
    <x v="56"/>
    <x v="1"/>
    <x v="2"/>
    <x v="56"/>
    <x v="1"/>
    <x v="0"/>
    <x v="1"/>
    <x v="0"/>
    <x v="55"/>
    <x v="29"/>
    <x v="12"/>
    <x v="0"/>
    <x v="1"/>
  </r>
  <r>
    <x v="57"/>
    <x v="0"/>
    <x v="0"/>
    <x v="57"/>
    <x v="0"/>
    <x v="0"/>
    <x v="1"/>
    <x v="0"/>
    <x v="56"/>
    <x v="32"/>
    <x v="12"/>
    <x v="1"/>
    <x v="1"/>
  </r>
  <r>
    <x v="58"/>
    <x v="1"/>
    <x v="2"/>
    <x v="58"/>
    <x v="1"/>
    <x v="2"/>
    <x v="0"/>
    <x v="2"/>
    <x v="57"/>
    <x v="44"/>
    <x v="12"/>
    <x v="0"/>
    <x v="0"/>
  </r>
  <r>
    <x v="59"/>
    <x v="0"/>
    <x v="0"/>
    <x v="59"/>
    <x v="0"/>
    <x v="2"/>
    <x v="5"/>
    <x v="2"/>
    <x v="58"/>
    <x v="45"/>
    <x v="12"/>
    <x v="0"/>
    <x v="0"/>
  </r>
  <r>
    <x v="60"/>
    <x v="0"/>
    <x v="0"/>
    <x v="60"/>
    <x v="0"/>
    <x v="0"/>
    <x v="1"/>
    <x v="0"/>
    <x v="59"/>
    <x v="32"/>
    <x v="12"/>
    <x v="1"/>
    <x v="1"/>
  </r>
  <r>
    <x v="61"/>
    <x v="1"/>
    <x v="1"/>
    <x v="61"/>
    <x v="1"/>
    <x v="1"/>
    <x v="1"/>
    <x v="0"/>
    <x v="60"/>
    <x v="46"/>
    <x v="12"/>
    <x v="1"/>
    <x v="1"/>
  </r>
  <r>
    <x v="62"/>
    <x v="0"/>
    <x v="1"/>
    <x v="62"/>
    <x v="0"/>
    <x v="1"/>
    <x v="0"/>
    <x v="0"/>
    <x v="61"/>
    <x v="47"/>
    <x v="13"/>
    <x v="0"/>
    <x v="0"/>
  </r>
  <r>
    <x v="63"/>
    <x v="0"/>
    <x v="0"/>
    <x v="63"/>
    <x v="0"/>
    <x v="2"/>
    <x v="2"/>
    <x v="2"/>
    <x v="62"/>
    <x v="48"/>
    <x v="14"/>
    <x v="0"/>
    <x v="0"/>
  </r>
  <r>
    <x v="64"/>
    <x v="0"/>
    <x v="1"/>
    <x v="64"/>
    <x v="0"/>
    <x v="2"/>
    <x v="1"/>
    <x v="0"/>
    <x v="63"/>
    <x v="26"/>
    <x v="14"/>
    <x v="1"/>
    <x v="1"/>
  </r>
  <r>
    <x v="65"/>
    <x v="1"/>
    <x v="0"/>
    <x v="65"/>
    <x v="0"/>
    <x v="2"/>
    <x v="0"/>
    <x v="1"/>
    <x v="64"/>
    <x v="49"/>
    <x v="14"/>
    <x v="1"/>
    <x v="0"/>
  </r>
  <r>
    <x v="66"/>
    <x v="1"/>
    <x v="2"/>
    <x v="66"/>
    <x v="1"/>
    <x v="0"/>
    <x v="1"/>
    <x v="0"/>
    <x v="65"/>
    <x v="29"/>
    <x v="14"/>
    <x v="0"/>
    <x v="1"/>
  </r>
  <r>
    <x v="67"/>
    <x v="0"/>
    <x v="0"/>
    <x v="67"/>
    <x v="0"/>
    <x v="0"/>
    <x v="1"/>
    <x v="0"/>
    <x v="66"/>
    <x v="50"/>
    <x v="15"/>
    <x v="0"/>
    <x v="1"/>
  </r>
  <r>
    <x v="68"/>
    <x v="1"/>
    <x v="0"/>
    <x v="68"/>
    <x v="1"/>
    <x v="0"/>
    <x v="3"/>
    <x v="2"/>
    <x v="67"/>
    <x v="2"/>
    <x v="15"/>
    <x v="0"/>
    <x v="0"/>
  </r>
  <r>
    <x v="69"/>
    <x v="0"/>
    <x v="0"/>
    <x v="69"/>
    <x v="0"/>
    <x v="0"/>
    <x v="4"/>
    <x v="0"/>
    <x v="68"/>
    <x v="51"/>
    <x v="15"/>
    <x v="0"/>
    <x v="0"/>
  </r>
  <r>
    <x v="70"/>
    <x v="0"/>
    <x v="2"/>
    <x v="70"/>
    <x v="0"/>
    <x v="1"/>
    <x v="1"/>
    <x v="0"/>
    <x v="69"/>
    <x v="29"/>
    <x v="15"/>
    <x v="0"/>
    <x v="1"/>
  </r>
  <r>
    <x v="71"/>
    <x v="0"/>
    <x v="0"/>
    <x v="71"/>
    <x v="1"/>
    <x v="0"/>
    <x v="5"/>
    <x v="2"/>
    <x v="58"/>
    <x v="45"/>
    <x v="15"/>
    <x v="0"/>
    <x v="0"/>
  </r>
  <r>
    <x v="72"/>
    <x v="0"/>
    <x v="2"/>
    <x v="72"/>
    <x v="0"/>
    <x v="0"/>
    <x v="1"/>
    <x v="0"/>
    <x v="70"/>
    <x v="52"/>
    <x v="15"/>
    <x v="0"/>
    <x v="1"/>
  </r>
  <r>
    <x v="73"/>
    <x v="0"/>
    <x v="0"/>
    <x v="73"/>
    <x v="0"/>
    <x v="0"/>
    <x v="0"/>
    <x v="0"/>
    <x v="71"/>
    <x v="53"/>
    <x v="15"/>
    <x v="1"/>
    <x v="0"/>
  </r>
  <r>
    <x v="74"/>
    <x v="1"/>
    <x v="0"/>
    <x v="74"/>
    <x v="0"/>
    <x v="1"/>
    <x v="1"/>
    <x v="0"/>
    <x v="72"/>
    <x v="54"/>
    <x v="15"/>
    <x v="0"/>
    <x v="1"/>
  </r>
  <r>
    <x v="75"/>
    <x v="0"/>
    <x v="0"/>
    <x v="75"/>
    <x v="0"/>
    <x v="0"/>
    <x v="1"/>
    <x v="0"/>
    <x v="73"/>
    <x v="55"/>
    <x v="15"/>
    <x v="0"/>
    <x v="1"/>
  </r>
  <r>
    <x v="76"/>
    <x v="0"/>
    <x v="0"/>
    <x v="76"/>
    <x v="0"/>
    <x v="0"/>
    <x v="1"/>
    <x v="0"/>
    <x v="74"/>
    <x v="25"/>
    <x v="7"/>
    <x v="0"/>
    <x v="1"/>
  </r>
  <r>
    <x v="77"/>
    <x v="0"/>
    <x v="0"/>
    <x v="77"/>
    <x v="0"/>
    <x v="0"/>
    <x v="1"/>
    <x v="0"/>
    <x v="75"/>
    <x v="4"/>
    <x v="7"/>
    <x v="0"/>
    <x v="1"/>
  </r>
  <r>
    <x v="78"/>
    <x v="1"/>
    <x v="2"/>
    <x v="78"/>
    <x v="0"/>
    <x v="2"/>
    <x v="1"/>
    <x v="2"/>
    <x v="76"/>
    <x v="56"/>
    <x v="7"/>
    <x v="0"/>
    <x v="0"/>
  </r>
  <r>
    <x v="79"/>
    <x v="1"/>
    <x v="0"/>
    <x v="79"/>
    <x v="1"/>
    <x v="0"/>
    <x v="1"/>
    <x v="0"/>
    <x v="77"/>
    <x v="57"/>
    <x v="7"/>
    <x v="0"/>
    <x v="1"/>
  </r>
  <r>
    <x v="80"/>
    <x v="0"/>
    <x v="0"/>
    <x v="80"/>
    <x v="0"/>
    <x v="0"/>
    <x v="1"/>
    <x v="0"/>
    <x v="78"/>
    <x v="58"/>
    <x v="7"/>
    <x v="0"/>
    <x v="1"/>
  </r>
  <r>
    <x v="81"/>
    <x v="1"/>
    <x v="0"/>
    <x v="81"/>
    <x v="0"/>
    <x v="0"/>
    <x v="1"/>
    <x v="0"/>
    <x v="79"/>
    <x v="59"/>
    <x v="7"/>
    <x v="0"/>
    <x v="1"/>
  </r>
  <r>
    <x v="82"/>
    <x v="1"/>
    <x v="0"/>
    <x v="82"/>
    <x v="1"/>
    <x v="0"/>
    <x v="1"/>
    <x v="0"/>
    <x v="80"/>
    <x v="60"/>
    <x v="7"/>
    <x v="2"/>
    <x v="1"/>
  </r>
  <r>
    <x v="83"/>
    <x v="0"/>
    <x v="1"/>
    <x v="83"/>
    <x v="0"/>
    <x v="0"/>
    <x v="1"/>
    <x v="0"/>
    <x v="81"/>
    <x v="61"/>
    <x v="7"/>
    <x v="0"/>
    <x v="1"/>
  </r>
  <r>
    <x v="84"/>
    <x v="1"/>
    <x v="2"/>
    <x v="84"/>
    <x v="1"/>
    <x v="0"/>
    <x v="1"/>
    <x v="0"/>
    <x v="82"/>
    <x v="29"/>
    <x v="7"/>
    <x v="0"/>
    <x v="1"/>
  </r>
  <r>
    <x v="85"/>
    <x v="1"/>
    <x v="0"/>
    <x v="85"/>
    <x v="1"/>
    <x v="1"/>
    <x v="2"/>
    <x v="0"/>
    <x v="83"/>
    <x v="62"/>
    <x v="7"/>
    <x v="0"/>
    <x v="0"/>
  </r>
  <r>
    <x v="86"/>
    <x v="0"/>
    <x v="0"/>
    <x v="86"/>
    <x v="0"/>
    <x v="0"/>
    <x v="0"/>
    <x v="4"/>
    <x v="84"/>
    <x v="63"/>
    <x v="7"/>
    <x v="0"/>
    <x v="0"/>
  </r>
  <r>
    <x v="87"/>
    <x v="0"/>
    <x v="0"/>
    <x v="87"/>
    <x v="0"/>
    <x v="0"/>
    <x v="1"/>
    <x v="0"/>
    <x v="85"/>
    <x v="4"/>
    <x v="7"/>
    <x v="0"/>
    <x v="1"/>
  </r>
  <r>
    <x v="88"/>
    <x v="1"/>
    <x v="1"/>
    <x v="88"/>
    <x v="1"/>
    <x v="0"/>
    <x v="2"/>
    <x v="2"/>
    <x v="26"/>
    <x v="23"/>
    <x v="7"/>
    <x v="0"/>
    <x v="0"/>
  </r>
  <r>
    <x v="89"/>
    <x v="0"/>
    <x v="0"/>
    <x v="89"/>
    <x v="0"/>
    <x v="0"/>
    <x v="1"/>
    <x v="0"/>
    <x v="86"/>
    <x v="4"/>
    <x v="16"/>
    <x v="0"/>
    <x v="1"/>
  </r>
  <r>
    <x v="90"/>
    <x v="0"/>
    <x v="0"/>
    <x v="90"/>
    <x v="0"/>
    <x v="0"/>
    <x v="1"/>
    <x v="0"/>
    <x v="87"/>
    <x v="4"/>
    <x v="16"/>
    <x v="0"/>
    <x v="1"/>
  </r>
  <r>
    <x v="91"/>
    <x v="0"/>
    <x v="0"/>
    <x v="91"/>
    <x v="0"/>
    <x v="0"/>
    <x v="1"/>
    <x v="0"/>
    <x v="88"/>
    <x v="13"/>
    <x v="16"/>
    <x v="0"/>
    <x v="1"/>
  </r>
  <r>
    <x v="92"/>
    <x v="0"/>
    <x v="1"/>
    <x v="92"/>
    <x v="0"/>
    <x v="1"/>
    <x v="0"/>
    <x v="0"/>
    <x v="89"/>
    <x v="64"/>
    <x v="16"/>
    <x v="0"/>
    <x v="0"/>
  </r>
  <r>
    <x v="93"/>
    <x v="0"/>
    <x v="0"/>
    <x v="93"/>
    <x v="0"/>
    <x v="0"/>
    <x v="0"/>
    <x v="2"/>
    <x v="90"/>
    <x v="65"/>
    <x v="17"/>
    <x v="0"/>
    <x v="0"/>
  </r>
  <r>
    <x v="94"/>
    <x v="0"/>
    <x v="0"/>
    <x v="94"/>
    <x v="0"/>
    <x v="3"/>
    <x v="1"/>
    <x v="0"/>
    <x v="91"/>
    <x v="0"/>
    <x v="17"/>
    <x v="0"/>
    <x v="1"/>
  </r>
  <r>
    <x v="95"/>
    <x v="0"/>
    <x v="0"/>
    <x v="95"/>
    <x v="0"/>
    <x v="3"/>
    <x v="1"/>
    <x v="0"/>
    <x v="92"/>
    <x v="4"/>
    <x v="17"/>
    <x v="0"/>
    <x v="1"/>
  </r>
  <r>
    <x v="96"/>
    <x v="0"/>
    <x v="1"/>
    <x v="96"/>
    <x v="0"/>
    <x v="3"/>
    <x v="1"/>
    <x v="0"/>
    <x v="93"/>
    <x v="66"/>
    <x v="17"/>
    <x v="1"/>
    <x v="1"/>
  </r>
  <r>
    <x v="97"/>
    <x v="1"/>
    <x v="1"/>
    <x v="97"/>
    <x v="0"/>
    <x v="0"/>
    <x v="1"/>
    <x v="1"/>
    <x v="94"/>
    <x v="67"/>
    <x v="18"/>
    <x v="1"/>
    <x v="0"/>
  </r>
  <r>
    <x v="98"/>
    <x v="1"/>
    <x v="2"/>
    <x v="98"/>
    <x v="1"/>
    <x v="1"/>
    <x v="1"/>
    <x v="1"/>
    <x v="95"/>
    <x v="68"/>
    <x v="19"/>
    <x v="0"/>
    <x v="0"/>
  </r>
  <r>
    <x v="99"/>
    <x v="0"/>
    <x v="2"/>
    <x v="99"/>
    <x v="0"/>
    <x v="1"/>
    <x v="0"/>
    <x v="0"/>
    <x v="96"/>
    <x v="19"/>
    <x v="19"/>
    <x v="0"/>
    <x v="0"/>
  </r>
  <r>
    <x v="100"/>
    <x v="0"/>
    <x v="0"/>
    <x v="100"/>
    <x v="1"/>
    <x v="0"/>
    <x v="1"/>
    <x v="0"/>
    <x v="97"/>
    <x v="25"/>
    <x v="19"/>
    <x v="0"/>
    <x v="1"/>
  </r>
  <r>
    <x v="101"/>
    <x v="0"/>
    <x v="0"/>
    <x v="101"/>
    <x v="0"/>
    <x v="0"/>
    <x v="1"/>
    <x v="0"/>
    <x v="98"/>
    <x v="25"/>
    <x v="19"/>
    <x v="0"/>
    <x v="1"/>
  </r>
  <r>
    <x v="102"/>
    <x v="0"/>
    <x v="1"/>
    <x v="102"/>
    <x v="0"/>
    <x v="0"/>
    <x v="1"/>
    <x v="1"/>
    <x v="99"/>
    <x v="69"/>
    <x v="19"/>
    <x v="0"/>
    <x v="0"/>
  </r>
  <r>
    <x v="103"/>
    <x v="0"/>
    <x v="0"/>
    <x v="103"/>
    <x v="0"/>
    <x v="1"/>
    <x v="1"/>
    <x v="0"/>
    <x v="100"/>
    <x v="70"/>
    <x v="20"/>
    <x v="0"/>
    <x v="1"/>
  </r>
  <r>
    <x v="104"/>
    <x v="0"/>
    <x v="0"/>
    <x v="104"/>
    <x v="0"/>
    <x v="1"/>
    <x v="4"/>
    <x v="0"/>
    <x v="101"/>
    <x v="2"/>
    <x v="20"/>
    <x v="0"/>
    <x v="0"/>
  </r>
  <r>
    <x v="105"/>
    <x v="0"/>
    <x v="0"/>
    <x v="105"/>
    <x v="0"/>
    <x v="0"/>
    <x v="1"/>
    <x v="0"/>
    <x v="102"/>
    <x v="25"/>
    <x v="20"/>
    <x v="0"/>
    <x v="1"/>
  </r>
  <r>
    <x v="106"/>
    <x v="1"/>
    <x v="0"/>
    <x v="106"/>
    <x v="1"/>
    <x v="0"/>
    <x v="1"/>
    <x v="0"/>
    <x v="103"/>
    <x v="55"/>
    <x v="20"/>
    <x v="0"/>
    <x v="1"/>
  </r>
  <r>
    <x v="107"/>
    <x v="1"/>
    <x v="0"/>
    <x v="107"/>
    <x v="0"/>
    <x v="0"/>
    <x v="1"/>
    <x v="0"/>
    <x v="104"/>
    <x v="71"/>
    <x v="20"/>
    <x v="0"/>
    <x v="1"/>
  </r>
  <r>
    <x v="108"/>
    <x v="0"/>
    <x v="0"/>
    <x v="108"/>
    <x v="0"/>
    <x v="1"/>
    <x v="1"/>
    <x v="0"/>
    <x v="105"/>
    <x v="25"/>
    <x v="20"/>
    <x v="0"/>
    <x v="1"/>
  </r>
  <r>
    <x v="109"/>
    <x v="1"/>
    <x v="0"/>
    <x v="109"/>
    <x v="1"/>
    <x v="1"/>
    <x v="0"/>
    <x v="0"/>
    <x v="106"/>
    <x v="72"/>
    <x v="20"/>
    <x v="2"/>
    <x v="0"/>
  </r>
  <r>
    <x v="110"/>
    <x v="0"/>
    <x v="1"/>
    <x v="110"/>
    <x v="0"/>
    <x v="1"/>
    <x v="1"/>
    <x v="0"/>
    <x v="107"/>
    <x v="31"/>
    <x v="20"/>
    <x v="0"/>
    <x v="1"/>
  </r>
  <r>
    <x v="111"/>
    <x v="0"/>
    <x v="0"/>
    <x v="111"/>
    <x v="1"/>
    <x v="2"/>
    <x v="0"/>
    <x v="0"/>
    <x v="108"/>
    <x v="53"/>
    <x v="21"/>
    <x v="1"/>
    <x v="0"/>
  </r>
  <r>
    <x v="112"/>
    <x v="0"/>
    <x v="0"/>
    <x v="112"/>
    <x v="0"/>
    <x v="0"/>
    <x v="1"/>
    <x v="0"/>
    <x v="109"/>
    <x v="4"/>
    <x v="21"/>
    <x v="0"/>
    <x v="1"/>
  </r>
  <r>
    <x v="113"/>
    <x v="0"/>
    <x v="0"/>
    <x v="113"/>
    <x v="1"/>
    <x v="0"/>
    <x v="0"/>
    <x v="0"/>
    <x v="110"/>
    <x v="73"/>
    <x v="21"/>
    <x v="0"/>
    <x v="0"/>
  </r>
  <r>
    <x v="114"/>
    <x v="0"/>
    <x v="0"/>
    <x v="114"/>
    <x v="1"/>
    <x v="0"/>
    <x v="1"/>
    <x v="0"/>
    <x v="111"/>
    <x v="74"/>
    <x v="21"/>
    <x v="1"/>
    <x v="1"/>
  </r>
  <r>
    <x v="115"/>
    <x v="0"/>
    <x v="0"/>
    <x v="115"/>
    <x v="0"/>
    <x v="0"/>
    <x v="1"/>
    <x v="0"/>
    <x v="112"/>
    <x v="2"/>
    <x v="21"/>
    <x v="0"/>
    <x v="1"/>
  </r>
  <r>
    <x v="116"/>
    <x v="0"/>
    <x v="0"/>
    <x v="116"/>
    <x v="0"/>
    <x v="3"/>
    <x v="1"/>
    <x v="0"/>
    <x v="113"/>
    <x v="28"/>
    <x v="21"/>
    <x v="2"/>
    <x v="1"/>
  </r>
  <r>
    <x v="117"/>
    <x v="0"/>
    <x v="2"/>
    <x v="117"/>
    <x v="0"/>
    <x v="0"/>
    <x v="0"/>
    <x v="0"/>
    <x v="40"/>
    <x v="35"/>
    <x v="21"/>
    <x v="0"/>
    <x v="0"/>
  </r>
  <r>
    <x v="118"/>
    <x v="0"/>
    <x v="1"/>
    <x v="118"/>
    <x v="0"/>
    <x v="0"/>
    <x v="1"/>
    <x v="1"/>
    <x v="114"/>
    <x v="75"/>
    <x v="21"/>
    <x v="1"/>
    <x v="0"/>
  </r>
  <r>
    <x v="119"/>
    <x v="0"/>
    <x v="0"/>
    <x v="119"/>
    <x v="1"/>
    <x v="2"/>
    <x v="3"/>
    <x v="2"/>
    <x v="13"/>
    <x v="12"/>
    <x v="22"/>
    <x v="0"/>
    <x v="0"/>
  </r>
  <r>
    <x v="120"/>
    <x v="0"/>
    <x v="2"/>
    <x v="120"/>
    <x v="0"/>
    <x v="0"/>
    <x v="4"/>
    <x v="0"/>
    <x v="70"/>
    <x v="52"/>
    <x v="22"/>
    <x v="0"/>
    <x v="0"/>
  </r>
  <r>
    <x v="121"/>
    <x v="0"/>
    <x v="0"/>
    <x v="121"/>
    <x v="0"/>
    <x v="0"/>
    <x v="1"/>
    <x v="0"/>
    <x v="115"/>
    <x v="4"/>
    <x v="22"/>
    <x v="0"/>
    <x v="1"/>
  </r>
  <r>
    <x v="122"/>
    <x v="0"/>
    <x v="2"/>
    <x v="122"/>
    <x v="0"/>
    <x v="1"/>
    <x v="0"/>
    <x v="0"/>
    <x v="9"/>
    <x v="9"/>
    <x v="22"/>
    <x v="1"/>
    <x v="0"/>
  </r>
  <r>
    <x v="123"/>
    <x v="1"/>
    <x v="2"/>
    <x v="123"/>
    <x v="1"/>
    <x v="1"/>
    <x v="1"/>
    <x v="0"/>
    <x v="116"/>
    <x v="16"/>
    <x v="22"/>
    <x v="0"/>
    <x v="1"/>
  </r>
  <r>
    <x v="124"/>
    <x v="0"/>
    <x v="1"/>
    <x v="124"/>
    <x v="0"/>
    <x v="3"/>
    <x v="1"/>
    <x v="1"/>
    <x v="99"/>
    <x v="69"/>
    <x v="19"/>
    <x v="0"/>
    <x v="0"/>
  </r>
  <r>
    <x v="125"/>
    <x v="1"/>
    <x v="0"/>
    <x v="125"/>
    <x v="0"/>
    <x v="2"/>
    <x v="0"/>
    <x v="0"/>
    <x v="38"/>
    <x v="33"/>
    <x v="23"/>
    <x v="1"/>
    <x v="0"/>
  </r>
  <r>
    <x v="126"/>
    <x v="0"/>
    <x v="0"/>
    <x v="126"/>
    <x v="0"/>
    <x v="2"/>
    <x v="1"/>
    <x v="0"/>
    <x v="117"/>
    <x v="28"/>
    <x v="23"/>
    <x v="2"/>
    <x v="1"/>
  </r>
  <r>
    <x v="127"/>
    <x v="1"/>
    <x v="0"/>
    <x v="127"/>
    <x v="0"/>
    <x v="0"/>
    <x v="1"/>
    <x v="0"/>
    <x v="118"/>
    <x v="76"/>
    <x v="23"/>
    <x v="0"/>
    <x v="1"/>
  </r>
  <r>
    <x v="128"/>
    <x v="1"/>
    <x v="0"/>
    <x v="128"/>
    <x v="1"/>
    <x v="0"/>
    <x v="0"/>
    <x v="1"/>
    <x v="119"/>
    <x v="77"/>
    <x v="23"/>
    <x v="1"/>
    <x v="0"/>
  </r>
  <r>
    <x v="129"/>
    <x v="0"/>
    <x v="0"/>
    <x v="129"/>
    <x v="0"/>
    <x v="1"/>
    <x v="1"/>
    <x v="0"/>
    <x v="120"/>
    <x v="78"/>
    <x v="24"/>
    <x v="0"/>
    <x v="1"/>
  </r>
  <r>
    <x v="130"/>
    <x v="0"/>
    <x v="0"/>
    <x v="130"/>
    <x v="0"/>
    <x v="1"/>
    <x v="1"/>
    <x v="0"/>
    <x v="121"/>
    <x v="25"/>
    <x v="24"/>
    <x v="1"/>
    <x v="1"/>
  </r>
  <r>
    <x v="131"/>
    <x v="0"/>
    <x v="0"/>
    <x v="131"/>
    <x v="0"/>
    <x v="0"/>
    <x v="1"/>
    <x v="0"/>
    <x v="122"/>
    <x v="79"/>
    <x v="24"/>
    <x v="0"/>
    <x v="1"/>
  </r>
  <r>
    <x v="132"/>
    <x v="0"/>
    <x v="0"/>
    <x v="132"/>
    <x v="1"/>
    <x v="1"/>
    <x v="0"/>
    <x v="0"/>
    <x v="123"/>
    <x v="80"/>
    <x v="24"/>
    <x v="0"/>
    <x v="0"/>
  </r>
  <r>
    <x v="133"/>
    <x v="1"/>
    <x v="2"/>
    <x v="133"/>
    <x v="1"/>
    <x v="0"/>
    <x v="0"/>
    <x v="0"/>
    <x v="124"/>
    <x v="19"/>
    <x v="24"/>
    <x v="0"/>
    <x v="0"/>
  </r>
  <r>
    <x v="134"/>
    <x v="0"/>
    <x v="2"/>
    <x v="134"/>
    <x v="0"/>
    <x v="0"/>
    <x v="1"/>
    <x v="0"/>
    <x v="125"/>
    <x v="16"/>
    <x v="24"/>
    <x v="0"/>
    <x v="1"/>
  </r>
  <r>
    <x v="135"/>
    <x v="0"/>
    <x v="2"/>
    <x v="135"/>
    <x v="0"/>
    <x v="0"/>
    <x v="1"/>
    <x v="0"/>
    <x v="126"/>
    <x v="81"/>
    <x v="24"/>
    <x v="1"/>
    <x v="1"/>
  </r>
  <r>
    <x v="136"/>
    <x v="1"/>
    <x v="1"/>
    <x v="136"/>
    <x v="1"/>
    <x v="0"/>
    <x v="1"/>
    <x v="2"/>
    <x v="127"/>
    <x v="82"/>
    <x v="24"/>
    <x v="0"/>
    <x v="0"/>
  </r>
  <r>
    <x v="137"/>
    <x v="0"/>
    <x v="1"/>
    <x v="137"/>
    <x v="0"/>
    <x v="1"/>
    <x v="0"/>
    <x v="0"/>
    <x v="3"/>
    <x v="3"/>
    <x v="1"/>
    <x v="0"/>
    <x v="0"/>
  </r>
  <r>
    <x v="138"/>
    <x v="0"/>
    <x v="0"/>
    <x v="138"/>
    <x v="0"/>
    <x v="0"/>
    <x v="1"/>
    <x v="0"/>
    <x v="128"/>
    <x v="83"/>
    <x v="25"/>
    <x v="0"/>
    <x v="1"/>
  </r>
  <r>
    <x v="139"/>
    <x v="0"/>
    <x v="1"/>
    <x v="139"/>
    <x v="0"/>
    <x v="0"/>
    <x v="1"/>
    <x v="0"/>
    <x v="129"/>
    <x v="84"/>
    <x v="25"/>
    <x v="1"/>
    <x v="1"/>
  </r>
  <r>
    <x v="140"/>
    <x v="0"/>
    <x v="0"/>
    <x v="140"/>
    <x v="1"/>
    <x v="0"/>
    <x v="1"/>
    <x v="2"/>
    <x v="130"/>
    <x v="49"/>
    <x v="26"/>
    <x v="1"/>
    <x v="0"/>
  </r>
  <r>
    <x v="141"/>
    <x v="1"/>
    <x v="0"/>
    <x v="141"/>
    <x v="1"/>
    <x v="0"/>
    <x v="1"/>
    <x v="0"/>
    <x v="131"/>
    <x v="28"/>
    <x v="26"/>
    <x v="0"/>
    <x v="1"/>
  </r>
  <r>
    <x v="142"/>
    <x v="1"/>
    <x v="0"/>
    <x v="142"/>
    <x v="1"/>
    <x v="0"/>
    <x v="0"/>
    <x v="0"/>
    <x v="132"/>
    <x v="62"/>
    <x v="26"/>
    <x v="0"/>
    <x v="0"/>
  </r>
  <r>
    <x v="143"/>
    <x v="0"/>
    <x v="0"/>
    <x v="143"/>
    <x v="0"/>
    <x v="0"/>
    <x v="1"/>
    <x v="0"/>
    <x v="133"/>
    <x v="85"/>
    <x v="26"/>
    <x v="2"/>
    <x v="1"/>
  </r>
  <r>
    <x v="144"/>
    <x v="0"/>
    <x v="2"/>
    <x v="144"/>
    <x v="0"/>
    <x v="0"/>
    <x v="1"/>
    <x v="0"/>
    <x v="134"/>
    <x v="86"/>
    <x v="26"/>
    <x v="0"/>
    <x v="1"/>
  </r>
  <r>
    <x v="145"/>
    <x v="0"/>
    <x v="2"/>
    <x v="145"/>
    <x v="0"/>
    <x v="0"/>
    <x v="0"/>
    <x v="1"/>
    <x v="135"/>
    <x v="87"/>
    <x v="26"/>
    <x v="0"/>
    <x v="0"/>
  </r>
  <r>
    <x v="146"/>
    <x v="1"/>
    <x v="0"/>
    <x v="146"/>
    <x v="0"/>
    <x v="0"/>
    <x v="1"/>
    <x v="0"/>
    <x v="136"/>
    <x v="88"/>
    <x v="26"/>
    <x v="0"/>
    <x v="1"/>
  </r>
  <r>
    <x v="147"/>
    <x v="0"/>
    <x v="0"/>
    <x v="147"/>
    <x v="1"/>
    <x v="2"/>
    <x v="4"/>
    <x v="2"/>
    <x v="84"/>
    <x v="63"/>
    <x v="26"/>
    <x v="0"/>
    <x v="0"/>
  </r>
  <r>
    <x v="148"/>
    <x v="0"/>
    <x v="2"/>
    <x v="148"/>
    <x v="0"/>
    <x v="1"/>
    <x v="1"/>
    <x v="2"/>
    <x v="137"/>
    <x v="19"/>
    <x v="26"/>
    <x v="0"/>
    <x v="0"/>
  </r>
  <r>
    <x v="149"/>
    <x v="0"/>
    <x v="2"/>
    <x v="149"/>
    <x v="0"/>
    <x v="1"/>
    <x v="1"/>
    <x v="0"/>
    <x v="138"/>
    <x v="16"/>
    <x v="27"/>
    <x v="0"/>
    <x v="1"/>
  </r>
  <r>
    <x v="150"/>
    <x v="0"/>
    <x v="2"/>
    <x v="150"/>
    <x v="0"/>
    <x v="3"/>
    <x v="1"/>
    <x v="0"/>
    <x v="139"/>
    <x v="89"/>
    <x v="27"/>
    <x v="0"/>
    <x v="1"/>
  </r>
  <r>
    <x v="151"/>
    <x v="1"/>
    <x v="1"/>
    <x v="151"/>
    <x v="1"/>
    <x v="0"/>
    <x v="0"/>
    <x v="0"/>
    <x v="140"/>
    <x v="90"/>
    <x v="27"/>
    <x v="0"/>
    <x v="0"/>
  </r>
  <r>
    <x v="152"/>
    <x v="0"/>
    <x v="0"/>
    <x v="152"/>
    <x v="0"/>
    <x v="3"/>
    <x v="1"/>
    <x v="0"/>
    <x v="141"/>
    <x v="4"/>
    <x v="28"/>
    <x v="0"/>
    <x v="1"/>
  </r>
  <r>
    <x v="153"/>
    <x v="0"/>
    <x v="0"/>
    <x v="153"/>
    <x v="0"/>
    <x v="1"/>
    <x v="1"/>
    <x v="2"/>
    <x v="142"/>
    <x v="80"/>
    <x v="28"/>
    <x v="0"/>
    <x v="0"/>
  </r>
  <r>
    <x v="154"/>
    <x v="0"/>
    <x v="0"/>
    <x v="154"/>
    <x v="0"/>
    <x v="1"/>
    <x v="1"/>
    <x v="0"/>
    <x v="143"/>
    <x v="91"/>
    <x v="28"/>
    <x v="0"/>
    <x v="1"/>
  </r>
  <r>
    <x v="155"/>
    <x v="0"/>
    <x v="1"/>
    <x v="155"/>
    <x v="0"/>
    <x v="3"/>
    <x v="1"/>
    <x v="1"/>
    <x v="144"/>
    <x v="92"/>
    <x v="28"/>
    <x v="1"/>
    <x v="0"/>
  </r>
  <r>
    <x v="156"/>
    <x v="1"/>
    <x v="0"/>
    <x v="156"/>
    <x v="1"/>
    <x v="0"/>
    <x v="1"/>
    <x v="0"/>
    <x v="145"/>
    <x v="93"/>
    <x v="28"/>
    <x v="2"/>
    <x v="1"/>
  </r>
  <r>
    <x v="157"/>
    <x v="0"/>
    <x v="0"/>
    <x v="157"/>
    <x v="0"/>
    <x v="0"/>
    <x v="1"/>
    <x v="0"/>
    <x v="146"/>
    <x v="4"/>
    <x v="28"/>
    <x v="0"/>
    <x v="1"/>
  </r>
  <r>
    <x v="158"/>
    <x v="0"/>
    <x v="0"/>
    <x v="158"/>
    <x v="0"/>
    <x v="0"/>
    <x v="1"/>
    <x v="0"/>
    <x v="147"/>
    <x v="51"/>
    <x v="28"/>
    <x v="0"/>
    <x v="1"/>
  </r>
  <r>
    <x v="159"/>
    <x v="0"/>
    <x v="0"/>
    <x v="159"/>
    <x v="0"/>
    <x v="0"/>
    <x v="6"/>
    <x v="2"/>
    <x v="148"/>
    <x v="94"/>
    <x v="28"/>
    <x v="0"/>
    <x v="0"/>
  </r>
  <r>
    <x v="160"/>
    <x v="0"/>
    <x v="0"/>
    <x v="160"/>
    <x v="0"/>
    <x v="1"/>
    <x v="1"/>
    <x v="1"/>
    <x v="149"/>
    <x v="95"/>
    <x v="28"/>
    <x v="0"/>
    <x v="0"/>
  </r>
  <r>
    <x v="161"/>
    <x v="1"/>
    <x v="2"/>
    <x v="161"/>
    <x v="1"/>
    <x v="1"/>
    <x v="1"/>
    <x v="0"/>
    <x v="150"/>
    <x v="96"/>
    <x v="28"/>
    <x v="0"/>
    <x v="1"/>
  </r>
  <r>
    <x v="162"/>
    <x v="0"/>
    <x v="0"/>
    <x v="162"/>
    <x v="0"/>
    <x v="0"/>
    <x v="1"/>
    <x v="0"/>
    <x v="151"/>
    <x v="71"/>
    <x v="28"/>
    <x v="0"/>
    <x v="1"/>
  </r>
  <r>
    <x v="163"/>
    <x v="0"/>
    <x v="0"/>
    <x v="163"/>
    <x v="0"/>
    <x v="0"/>
    <x v="1"/>
    <x v="0"/>
    <x v="152"/>
    <x v="51"/>
    <x v="28"/>
    <x v="0"/>
    <x v="1"/>
  </r>
  <r>
    <x v="164"/>
    <x v="0"/>
    <x v="0"/>
    <x v="164"/>
    <x v="0"/>
    <x v="2"/>
    <x v="3"/>
    <x v="1"/>
    <x v="49"/>
    <x v="40"/>
    <x v="28"/>
    <x v="0"/>
    <x v="0"/>
  </r>
  <r>
    <x v="165"/>
    <x v="1"/>
    <x v="0"/>
    <x v="165"/>
    <x v="0"/>
    <x v="2"/>
    <x v="1"/>
    <x v="2"/>
    <x v="153"/>
    <x v="97"/>
    <x v="28"/>
    <x v="0"/>
    <x v="0"/>
  </r>
  <r>
    <x v="166"/>
    <x v="1"/>
    <x v="1"/>
    <x v="166"/>
    <x v="1"/>
    <x v="2"/>
    <x v="1"/>
    <x v="1"/>
    <x v="154"/>
    <x v="98"/>
    <x v="28"/>
    <x v="0"/>
    <x v="0"/>
  </r>
  <r>
    <x v="167"/>
    <x v="0"/>
    <x v="0"/>
    <x v="167"/>
    <x v="1"/>
    <x v="1"/>
    <x v="0"/>
    <x v="5"/>
    <x v="62"/>
    <x v="48"/>
    <x v="29"/>
    <x v="0"/>
    <x v="0"/>
  </r>
  <r>
    <x v="168"/>
    <x v="0"/>
    <x v="1"/>
    <x v="168"/>
    <x v="0"/>
    <x v="1"/>
    <x v="1"/>
    <x v="0"/>
    <x v="155"/>
    <x v="99"/>
    <x v="29"/>
    <x v="0"/>
    <x v="1"/>
  </r>
  <r>
    <x v="169"/>
    <x v="0"/>
    <x v="0"/>
    <x v="169"/>
    <x v="0"/>
    <x v="0"/>
    <x v="1"/>
    <x v="0"/>
    <x v="72"/>
    <x v="54"/>
    <x v="29"/>
    <x v="0"/>
    <x v="1"/>
  </r>
  <r>
    <x v="170"/>
    <x v="0"/>
    <x v="1"/>
    <x v="170"/>
    <x v="0"/>
    <x v="3"/>
    <x v="1"/>
    <x v="0"/>
    <x v="156"/>
    <x v="100"/>
    <x v="29"/>
    <x v="0"/>
    <x v="1"/>
  </r>
  <r>
    <x v="171"/>
    <x v="0"/>
    <x v="0"/>
    <x v="171"/>
    <x v="0"/>
    <x v="2"/>
    <x v="3"/>
    <x v="1"/>
    <x v="16"/>
    <x v="15"/>
    <x v="30"/>
    <x v="2"/>
    <x v="0"/>
  </r>
  <r>
    <x v="172"/>
    <x v="1"/>
    <x v="0"/>
    <x v="172"/>
    <x v="1"/>
    <x v="2"/>
    <x v="0"/>
    <x v="1"/>
    <x v="8"/>
    <x v="8"/>
    <x v="30"/>
    <x v="0"/>
    <x v="0"/>
  </r>
  <r>
    <x v="173"/>
    <x v="0"/>
    <x v="0"/>
    <x v="173"/>
    <x v="0"/>
    <x v="0"/>
    <x v="1"/>
    <x v="0"/>
    <x v="157"/>
    <x v="2"/>
    <x v="30"/>
    <x v="0"/>
    <x v="1"/>
  </r>
  <r>
    <x v="174"/>
    <x v="0"/>
    <x v="1"/>
    <x v="174"/>
    <x v="0"/>
    <x v="3"/>
    <x v="1"/>
    <x v="0"/>
    <x v="158"/>
    <x v="101"/>
    <x v="30"/>
    <x v="1"/>
    <x v="1"/>
  </r>
  <r>
    <x v="175"/>
    <x v="0"/>
    <x v="0"/>
    <x v="175"/>
    <x v="0"/>
    <x v="0"/>
    <x v="0"/>
    <x v="1"/>
    <x v="159"/>
    <x v="13"/>
    <x v="31"/>
    <x v="0"/>
    <x v="0"/>
  </r>
  <r>
    <x v="176"/>
    <x v="0"/>
    <x v="0"/>
    <x v="176"/>
    <x v="0"/>
    <x v="0"/>
    <x v="2"/>
    <x v="1"/>
    <x v="160"/>
    <x v="102"/>
    <x v="31"/>
    <x v="0"/>
    <x v="0"/>
  </r>
  <r>
    <x v="177"/>
    <x v="0"/>
    <x v="1"/>
    <x v="177"/>
    <x v="1"/>
    <x v="1"/>
    <x v="1"/>
    <x v="0"/>
    <x v="161"/>
    <x v="103"/>
    <x v="31"/>
    <x v="1"/>
    <x v="1"/>
  </r>
  <r>
    <x v="178"/>
    <x v="0"/>
    <x v="2"/>
    <x v="178"/>
    <x v="0"/>
    <x v="0"/>
    <x v="1"/>
    <x v="0"/>
    <x v="162"/>
    <x v="16"/>
    <x v="32"/>
    <x v="0"/>
    <x v="1"/>
  </r>
  <r>
    <x v="179"/>
    <x v="0"/>
    <x v="0"/>
    <x v="179"/>
    <x v="0"/>
    <x v="1"/>
    <x v="1"/>
    <x v="0"/>
    <x v="163"/>
    <x v="104"/>
    <x v="32"/>
    <x v="0"/>
    <x v="1"/>
  </r>
  <r>
    <x v="180"/>
    <x v="0"/>
    <x v="0"/>
    <x v="180"/>
    <x v="1"/>
    <x v="1"/>
    <x v="6"/>
    <x v="2"/>
    <x v="148"/>
    <x v="94"/>
    <x v="32"/>
    <x v="0"/>
    <x v="0"/>
  </r>
  <r>
    <x v="181"/>
    <x v="0"/>
    <x v="2"/>
    <x v="181"/>
    <x v="0"/>
    <x v="1"/>
    <x v="1"/>
    <x v="0"/>
    <x v="164"/>
    <x v="105"/>
    <x v="32"/>
    <x v="1"/>
    <x v="1"/>
  </r>
  <r>
    <x v="182"/>
    <x v="0"/>
    <x v="0"/>
    <x v="182"/>
    <x v="0"/>
    <x v="2"/>
    <x v="3"/>
    <x v="2"/>
    <x v="24"/>
    <x v="22"/>
    <x v="32"/>
    <x v="0"/>
    <x v="0"/>
  </r>
  <r>
    <x v="183"/>
    <x v="1"/>
    <x v="2"/>
    <x v="183"/>
    <x v="0"/>
    <x v="2"/>
    <x v="4"/>
    <x v="1"/>
    <x v="165"/>
    <x v="106"/>
    <x v="32"/>
    <x v="0"/>
    <x v="0"/>
  </r>
  <r>
    <x v="184"/>
    <x v="1"/>
    <x v="0"/>
    <x v="184"/>
    <x v="1"/>
    <x v="2"/>
    <x v="1"/>
    <x v="2"/>
    <x v="166"/>
    <x v="107"/>
    <x v="33"/>
    <x v="0"/>
    <x v="0"/>
  </r>
  <r>
    <x v="185"/>
    <x v="0"/>
    <x v="1"/>
    <x v="185"/>
    <x v="0"/>
    <x v="2"/>
    <x v="1"/>
    <x v="0"/>
    <x v="167"/>
    <x v="108"/>
    <x v="33"/>
    <x v="0"/>
    <x v="1"/>
  </r>
  <r>
    <x v="186"/>
    <x v="1"/>
    <x v="0"/>
    <x v="186"/>
    <x v="1"/>
    <x v="2"/>
    <x v="0"/>
    <x v="0"/>
    <x v="168"/>
    <x v="37"/>
    <x v="26"/>
    <x v="2"/>
    <x v="0"/>
  </r>
  <r>
    <x v="187"/>
    <x v="1"/>
    <x v="1"/>
    <x v="187"/>
    <x v="0"/>
    <x v="1"/>
    <x v="1"/>
    <x v="0"/>
    <x v="169"/>
    <x v="11"/>
    <x v="26"/>
    <x v="0"/>
    <x v="1"/>
  </r>
  <r>
    <x v="188"/>
    <x v="0"/>
    <x v="0"/>
    <x v="188"/>
    <x v="0"/>
    <x v="1"/>
    <x v="0"/>
    <x v="1"/>
    <x v="170"/>
    <x v="37"/>
    <x v="26"/>
    <x v="2"/>
    <x v="0"/>
  </r>
  <r>
    <x v="189"/>
    <x v="0"/>
    <x v="0"/>
    <x v="189"/>
    <x v="0"/>
    <x v="1"/>
    <x v="1"/>
    <x v="0"/>
    <x v="171"/>
    <x v="25"/>
    <x v="26"/>
    <x v="0"/>
    <x v="1"/>
  </r>
  <r>
    <x v="190"/>
    <x v="1"/>
    <x v="2"/>
    <x v="190"/>
    <x v="1"/>
    <x v="1"/>
    <x v="1"/>
    <x v="0"/>
    <x v="172"/>
    <x v="16"/>
    <x v="26"/>
    <x v="0"/>
    <x v="1"/>
  </r>
  <r>
    <x v="191"/>
    <x v="0"/>
    <x v="2"/>
    <x v="191"/>
    <x v="0"/>
    <x v="0"/>
    <x v="1"/>
    <x v="0"/>
    <x v="173"/>
    <x v="16"/>
    <x v="26"/>
    <x v="0"/>
    <x v="1"/>
  </r>
  <r>
    <x v="192"/>
    <x v="1"/>
    <x v="0"/>
    <x v="192"/>
    <x v="1"/>
    <x v="0"/>
    <x v="0"/>
    <x v="0"/>
    <x v="174"/>
    <x v="13"/>
    <x v="26"/>
    <x v="0"/>
    <x v="0"/>
  </r>
  <r>
    <x v="193"/>
    <x v="1"/>
    <x v="2"/>
    <x v="193"/>
    <x v="0"/>
    <x v="2"/>
    <x v="0"/>
    <x v="1"/>
    <x v="137"/>
    <x v="19"/>
    <x v="26"/>
    <x v="0"/>
    <x v="0"/>
  </r>
  <r>
    <x v="194"/>
    <x v="1"/>
    <x v="1"/>
    <x v="194"/>
    <x v="1"/>
    <x v="1"/>
    <x v="1"/>
    <x v="0"/>
    <x v="175"/>
    <x v="26"/>
    <x v="34"/>
    <x v="1"/>
    <x v="1"/>
  </r>
  <r>
    <x v="195"/>
    <x v="1"/>
    <x v="1"/>
    <x v="195"/>
    <x v="1"/>
    <x v="3"/>
    <x v="1"/>
    <x v="0"/>
    <x v="30"/>
    <x v="27"/>
    <x v="35"/>
    <x v="1"/>
    <x v="1"/>
  </r>
  <r>
    <x v="196"/>
    <x v="0"/>
    <x v="0"/>
    <x v="196"/>
    <x v="0"/>
    <x v="3"/>
    <x v="1"/>
    <x v="0"/>
    <x v="176"/>
    <x v="28"/>
    <x v="3"/>
    <x v="2"/>
    <x v="1"/>
  </r>
  <r>
    <x v="197"/>
    <x v="0"/>
    <x v="0"/>
    <x v="197"/>
    <x v="0"/>
    <x v="1"/>
    <x v="1"/>
    <x v="1"/>
    <x v="177"/>
    <x v="109"/>
    <x v="3"/>
    <x v="0"/>
    <x v="0"/>
  </r>
  <r>
    <x v="198"/>
    <x v="1"/>
    <x v="0"/>
    <x v="198"/>
    <x v="1"/>
    <x v="1"/>
    <x v="1"/>
    <x v="0"/>
    <x v="178"/>
    <x v="28"/>
    <x v="3"/>
    <x v="2"/>
    <x v="1"/>
  </r>
  <r>
    <x v="199"/>
    <x v="0"/>
    <x v="2"/>
    <x v="199"/>
    <x v="1"/>
    <x v="0"/>
    <x v="1"/>
    <x v="0"/>
    <x v="179"/>
    <x v="16"/>
    <x v="3"/>
    <x v="0"/>
    <x v="1"/>
  </r>
  <r>
    <x v="200"/>
    <x v="0"/>
    <x v="0"/>
    <x v="200"/>
    <x v="0"/>
    <x v="0"/>
    <x v="1"/>
    <x v="0"/>
    <x v="180"/>
    <x v="59"/>
    <x v="3"/>
    <x v="0"/>
    <x v="1"/>
  </r>
  <r>
    <x v="201"/>
    <x v="0"/>
    <x v="0"/>
    <x v="201"/>
    <x v="0"/>
    <x v="0"/>
    <x v="6"/>
    <x v="2"/>
    <x v="148"/>
    <x v="94"/>
    <x v="3"/>
    <x v="0"/>
    <x v="0"/>
  </r>
  <r>
    <x v="202"/>
    <x v="0"/>
    <x v="0"/>
    <x v="202"/>
    <x v="0"/>
    <x v="1"/>
    <x v="1"/>
    <x v="0"/>
    <x v="181"/>
    <x v="110"/>
    <x v="3"/>
    <x v="0"/>
    <x v="1"/>
  </r>
  <r>
    <x v="203"/>
    <x v="0"/>
    <x v="0"/>
    <x v="203"/>
    <x v="0"/>
    <x v="1"/>
    <x v="1"/>
    <x v="0"/>
    <x v="182"/>
    <x v="18"/>
    <x v="3"/>
    <x v="1"/>
    <x v="1"/>
  </r>
  <r>
    <x v="204"/>
    <x v="1"/>
    <x v="0"/>
    <x v="204"/>
    <x v="0"/>
    <x v="0"/>
    <x v="1"/>
    <x v="0"/>
    <x v="183"/>
    <x v="4"/>
    <x v="3"/>
    <x v="0"/>
    <x v="1"/>
  </r>
  <r>
    <x v="205"/>
    <x v="0"/>
    <x v="0"/>
    <x v="205"/>
    <x v="1"/>
    <x v="2"/>
    <x v="1"/>
    <x v="1"/>
    <x v="184"/>
    <x v="111"/>
    <x v="3"/>
    <x v="0"/>
    <x v="0"/>
  </r>
  <r>
    <x v="206"/>
    <x v="0"/>
    <x v="0"/>
    <x v="206"/>
    <x v="0"/>
    <x v="1"/>
    <x v="0"/>
    <x v="0"/>
    <x v="83"/>
    <x v="62"/>
    <x v="36"/>
    <x v="0"/>
    <x v="0"/>
  </r>
  <r>
    <x v="207"/>
    <x v="1"/>
    <x v="0"/>
    <x v="207"/>
    <x v="0"/>
    <x v="0"/>
    <x v="1"/>
    <x v="0"/>
    <x v="185"/>
    <x v="112"/>
    <x v="36"/>
    <x v="1"/>
    <x v="1"/>
  </r>
  <r>
    <x v="208"/>
    <x v="1"/>
    <x v="0"/>
    <x v="208"/>
    <x v="1"/>
    <x v="0"/>
    <x v="1"/>
    <x v="0"/>
    <x v="186"/>
    <x v="28"/>
    <x v="36"/>
    <x v="2"/>
    <x v="1"/>
  </r>
  <r>
    <x v="209"/>
    <x v="1"/>
    <x v="1"/>
    <x v="209"/>
    <x v="0"/>
    <x v="1"/>
    <x v="1"/>
    <x v="0"/>
    <x v="187"/>
    <x v="113"/>
    <x v="36"/>
    <x v="1"/>
    <x v="1"/>
  </r>
  <r>
    <x v="210"/>
    <x v="0"/>
    <x v="0"/>
    <x v="210"/>
    <x v="0"/>
    <x v="0"/>
    <x v="1"/>
    <x v="0"/>
    <x v="188"/>
    <x v="79"/>
    <x v="37"/>
    <x v="0"/>
    <x v="1"/>
  </r>
  <r>
    <x v="211"/>
    <x v="1"/>
    <x v="2"/>
    <x v="211"/>
    <x v="1"/>
    <x v="1"/>
    <x v="1"/>
    <x v="0"/>
    <x v="189"/>
    <x v="35"/>
    <x v="37"/>
    <x v="0"/>
    <x v="1"/>
  </r>
  <r>
    <x v="212"/>
    <x v="0"/>
    <x v="0"/>
    <x v="212"/>
    <x v="0"/>
    <x v="0"/>
    <x v="1"/>
    <x v="0"/>
    <x v="190"/>
    <x v="0"/>
    <x v="37"/>
    <x v="0"/>
    <x v="1"/>
  </r>
  <r>
    <x v="213"/>
    <x v="0"/>
    <x v="2"/>
    <x v="213"/>
    <x v="0"/>
    <x v="0"/>
    <x v="1"/>
    <x v="0"/>
    <x v="191"/>
    <x v="16"/>
    <x v="37"/>
    <x v="0"/>
    <x v="1"/>
  </r>
  <r>
    <x v="214"/>
    <x v="0"/>
    <x v="0"/>
    <x v="214"/>
    <x v="0"/>
    <x v="0"/>
    <x v="0"/>
    <x v="0"/>
    <x v="192"/>
    <x v="28"/>
    <x v="37"/>
    <x v="2"/>
    <x v="0"/>
  </r>
  <r>
    <x v="215"/>
    <x v="1"/>
    <x v="1"/>
    <x v="215"/>
    <x v="1"/>
    <x v="1"/>
    <x v="0"/>
    <x v="0"/>
    <x v="193"/>
    <x v="114"/>
    <x v="37"/>
    <x v="1"/>
    <x v="0"/>
  </r>
  <r>
    <x v="216"/>
    <x v="1"/>
    <x v="0"/>
    <x v="216"/>
    <x v="1"/>
    <x v="0"/>
    <x v="1"/>
    <x v="0"/>
    <x v="194"/>
    <x v="2"/>
    <x v="38"/>
    <x v="0"/>
    <x v="1"/>
  </r>
  <r>
    <x v="217"/>
    <x v="0"/>
    <x v="2"/>
    <x v="217"/>
    <x v="0"/>
    <x v="1"/>
    <x v="0"/>
    <x v="0"/>
    <x v="195"/>
    <x v="115"/>
    <x v="38"/>
    <x v="0"/>
    <x v="0"/>
  </r>
  <r>
    <x v="218"/>
    <x v="1"/>
    <x v="1"/>
    <x v="218"/>
    <x v="1"/>
    <x v="1"/>
    <x v="1"/>
    <x v="0"/>
    <x v="196"/>
    <x v="116"/>
    <x v="38"/>
    <x v="1"/>
    <x v="1"/>
  </r>
  <r>
    <x v="219"/>
    <x v="0"/>
    <x v="2"/>
    <x v="219"/>
    <x v="0"/>
    <x v="0"/>
    <x v="1"/>
    <x v="0"/>
    <x v="197"/>
    <x v="29"/>
    <x v="39"/>
    <x v="0"/>
    <x v="1"/>
  </r>
  <r>
    <x v="220"/>
    <x v="1"/>
    <x v="0"/>
    <x v="220"/>
    <x v="0"/>
    <x v="0"/>
    <x v="1"/>
    <x v="0"/>
    <x v="198"/>
    <x v="4"/>
    <x v="39"/>
    <x v="0"/>
    <x v="1"/>
  </r>
  <r>
    <x v="221"/>
    <x v="0"/>
    <x v="2"/>
    <x v="221"/>
    <x v="0"/>
    <x v="0"/>
    <x v="1"/>
    <x v="0"/>
    <x v="199"/>
    <x v="16"/>
    <x v="39"/>
    <x v="0"/>
    <x v="1"/>
  </r>
  <r>
    <x v="222"/>
    <x v="0"/>
    <x v="0"/>
    <x v="222"/>
    <x v="0"/>
    <x v="3"/>
    <x v="1"/>
    <x v="0"/>
    <x v="200"/>
    <x v="4"/>
    <x v="39"/>
    <x v="0"/>
    <x v="1"/>
  </r>
  <r>
    <x v="223"/>
    <x v="0"/>
    <x v="0"/>
    <x v="223"/>
    <x v="0"/>
    <x v="3"/>
    <x v="1"/>
    <x v="0"/>
    <x v="201"/>
    <x v="25"/>
    <x v="39"/>
    <x v="0"/>
    <x v="1"/>
  </r>
  <r>
    <x v="224"/>
    <x v="1"/>
    <x v="1"/>
    <x v="224"/>
    <x v="0"/>
    <x v="1"/>
    <x v="0"/>
    <x v="0"/>
    <x v="202"/>
    <x v="117"/>
    <x v="39"/>
    <x v="0"/>
    <x v="0"/>
  </r>
  <r>
    <x v="225"/>
    <x v="0"/>
    <x v="0"/>
    <x v="225"/>
    <x v="0"/>
    <x v="0"/>
    <x v="1"/>
    <x v="0"/>
    <x v="203"/>
    <x v="118"/>
    <x v="13"/>
    <x v="0"/>
    <x v="1"/>
  </r>
  <r>
    <x v="226"/>
    <x v="1"/>
    <x v="2"/>
    <x v="226"/>
    <x v="0"/>
    <x v="0"/>
    <x v="1"/>
    <x v="0"/>
    <x v="204"/>
    <x v="29"/>
    <x v="13"/>
    <x v="0"/>
    <x v="1"/>
  </r>
  <r>
    <x v="227"/>
    <x v="0"/>
    <x v="0"/>
    <x v="227"/>
    <x v="0"/>
    <x v="0"/>
    <x v="1"/>
    <x v="0"/>
    <x v="205"/>
    <x v="0"/>
    <x v="13"/>
    <x v="0"/>
    <x v="1"/>
  </r>
  <r>
    <x v="228"/>
    <x v="0"/>
    <x v="2"/>
    <x v="228"/>
    <x v="0"/>
    <x v="0"/>
    <x v="1"/>
    <x v="0"/>
    <x v="206"/>
    <x v="16"/>
    <x v="13"/>
    <x v="0"/>
    <x v="1"/>
  </r>
  <r>
    <x v="229"/>
    <x v="0"/>
    <x v="0"/>
    <x v="229"/>
    <x v="1"/>
    <x v="0"/>
    <x v="2"/>
    <x v="1"/>
    <x v="160"/>
    <x v="102"/>
    <x v="13"/>
    <x v="0"/>
    <x v="0"/>
  </r>
  <r>
    <x v="230"/>
    <x v="1"/>
    <x v="1"/>
    <x v="230"/>
    <x v="1"/>
    <x v="1"/>
    <x v="0"/>
    <x v="0"/>
    <x v="61"/>
    <x v="47"/>
    <x v="13"/>
    <x v="0"/>
    <x v="0"/>
  </r>
  <r>
    <x v="231"/>
    <x v="0"/>
    <x v="0"/>
    <x v="231"/>
    <x v="0"/>
    <x v="0"/>
    <x v="1"/>
    <x v="0"/>
    <x v="207"/>
    <x v="71"/>
    <x v="40"/>
    <x v="0"/>
    <x v="1"/>
  </r>
  <r>
    <x v="232"/>
    <x v="0"/>
    <x v="2"/>
    <x v="232"/>
    <x v="0"/>
    <x v="3"/>
    <x v="1"/>
    <x v="0"/>
    <x v="208"/>
    <x v="119"/>
    <x v="40"/>
    <x v="0"/>
    <x v="1"/>
  </r>
  <r>
    <x v="233"/>
    <x v="1"/>
    <x v="0"/>
    <x v="233"/>
    <x v="1"/>
    <x v="2"/>
    <x v="3"/>
    <x v="2"/>
    <x v="24"/>
    <x v="22"/>
    <x v="40"/>
    <x v="0"/>
    <x v="0"/>
  </r>
  <r>
    <x v="234"/>
    <x v="0"/>
    <x v="2"/>
    <x v="234"/>
    <x v="0"/>
    <x v="0"/>
    <x v="1"/>
    <x v="0"/>
    <x v="209"/>
    <x v="29"/>
    <x v="40"/>
    <x v="0"/>
    <x v="1"/>
  </r>
  <r>
    <x v="235"/>
    <x v="0"/>
    <x v="0"/>
    <x v="235"/>
    <x v="1"/>
    <x v="0"/>
    <x v="1"/>
    <x v="0"/>
    <x v="210"/>
    <x v="120"/>
    <x v="40"/>
    <x v="0"/>
    <x v="1"/>
  </r>
  <r>
    <x v="236"/>
    <x v="0"/>
    <x v="2"/>
    <x v="236"/>
    <x v="0"/>
    <x v="1"/>
    <x v="0"/>
    <x v="0"/>
    <x v="211"/>
    <x v="19"/>
    <x v="40"/>
    <x v="0"/>
    <x v="0"/>
  </r>
  <r>
    <x v="237"/>
    <x v="1"/>
    <x v="2"/>
    <x v="237"/>
    <x v="1"/>
    <x v="2"/>
    <x v="1"/>
    <x v="2"/>
    <x v="212"/>
    <x v="121"/>
    <x v="40"/>
    <x v="0"/>
    <x v="0"/>
  </r>
  <r>
    <x v="238"/>
    <x v="0"/>
    <x v="2"/>
    <x v="238"/>
    <x v="0"/>
    <x v="0"/>
    <x v="1"/>
    <x v="0"/>
    <x v="213"/>
    <x v="29"/>
    <x v="40"/>
    <x v="0"/>
    <x v="1"/>
  </r>
  <r>
    <x v="239"/>
    <x v="0"/>
    <x v="2"/>
    <x v="239"/>
    <x v="0"/>
    <x v="1"/>
    <x v="1"/>
    <x v="0"/>
    <x v="214"/>
    <x v="122"/>
    <x v="40"/>
    <x v="0"/>
    <x v="1"/>
  </r>
  <r>
    <x v="240"/>
    <x v="0"/>
    <x v="0"/>
    <x v="240"/>
    <x v="1"/>
    <x v="1"/>
    <x v="0"/>
    <x v="0"/>
    <x v="108"/>
    <x v="53"/>
    <x v="40"/>
    <x v="1"/>
    <x v="0"/>
  </r>
  <r>
    <x v="241"/>
    <x v="1"/>
    <x v="0"/>
    <x v="241"/>
    <x v="1"/>
    <x v="1"/>
    <x v="0"/>
    <x v="0"/>
    <x v="215"/>
    <x v="37"/>
    <x v="40"/>
    <x v="2"/>
    <x v="0"/>
  </r>
  <r>
    <x v="242"/>
    <x v="0"/>
    <x v="2"/>
    <x v="242"/>
    <x v="0"/>
    <x v="0"/>
    <x v="1"/>
    <x v="0"/>
    <x v="216"/>
    <x v="29"/>
    <x v="40"/>
    <x v="0"/>
    <x v="1"/>
  </r>
  <r>
    <x v="243"/>
    <x v="0"/>
    <x v="0"/>
    <x v="243"/>
    <x v="0"/>
    <x v="0"/>
    <x v="1"/>
    <x v="0"/>
    <x v="217"/>
    <x v="123"/>
    <x v="40"/>
    <x v="0"/>
    <x v="1"/>
  </r>
  <r>
    <x v="244"/>
    <x v="0"/>
    <x v="0"/>
    <x v="244"/>
    <x v="0"/>
    <x v="0"/>
    <x v="1"/>
    <x v="0"/>
    <x v="218"/>
    <x v="18"/>
    <x v="40"/>
    <x v="1"/>
    <x v="1"/>
  </r>
  <r>
    <x v="245"/>
    <x v="0"/>
    <x v="1"/>
    <x v="245"/>
    <x v="0"/>
    <x v="1"/>
    <x v="4"/>
    <x v="0"/>
    <x v="219"/>
    <x v="117"/>
    <x v="40"/>
    <x v="2"/>
    <x v="0"/>
  </r>
  <r>
    <x v="246"/>
    <x v="0"/>
    <x v="0"/>
    <x v="246"/>
    <x v="1"/>
    <x v="0"/>
    <x v="1"/>
    <x v="0"/>
    <x v="220"/>
    <x v="71"/>
    <x v="41"/>
    <x v="0"/>
    <x v="1"/>
  </r>
  <r>
    <x v="247"/>
    <x v="1"/>
    <x v="2"/>
    <x v="247"/>
    <x v="1"/>
    <x v="0"/>
    <x v="1"/>
    <x v="2"/>
    <x v="221"/>
    <x v="80"/>
    <x v="41"/>
    <x v="0"/>
    <x v="0"/>
  </r>
  <r>
    <x v="248"/>
    <x v="1"/>
    <x v="1"/>
    <x v="248"/>
    <x v="0"/>
    <x v="1"/>
    <x v="0"/>
    <x v="1"/>
    <x v="222"/>
    <x v="124"/>
    <x v="41"/>
    <x v="0"/>
    <x v="0"/>
  </r>
  <r>
    <x v="249"/>
    <x v="0"/>
    <x v="2"/>
    <x v="249"/>
    <x v="0"/>
    <x v="3"/>
    <x v="0"/>
    <x v="0"/>
    <x v="223"/>
    <x v="19"/>
    <x v="3"/>
    <x v="0"/>
    <x v="0"/>
  </r>
  <r>
    <x v="250"/>
    <x v="0"/>
    <x v="0"/>
    <x v="250"/>
    <x v="0"/>
    <x v="3"/>
    <x v="1"/>
    <x v="0"/>
    <x v="224"/>
    <x v="0"/>
    <x v="3"/>
    <x v="0"/>
    <x v="1"/>
  </r>
  <r>
    <x v="251"/>
    <x v="0"/>
    <x v="0"/>
    <x v="251"/>
    <x v="1"/>
    <x v="0"/>
    <x v="0"/>
    <x v="1"/>
    <x v="184"/>
    <x v="111"/>
    <x v="3"/>
    <x v="0"/>
    <x v="0"/>
  </r>
  <r>
    <x v="252"/>
    <x v="0"/>
    <x v="1"/>
    <x v="252"/>
    <x v="0"/>
    <x v="3"/>
    <x v="1"/>
    <x v="0"/>
    <x v="225"/>
    <x v="11"/>
    <x v="42"/>
    <x v="0"/>
    <x v="1"/>
  </r>
  <r>
    <x v="253"/>
    <x v="0"/>
    <x v="0"/>
    <x v="253"/>
    <x v="0"/>
    <x v="0"/>
    <x v="0"/>
    <x v="0"/>
    <x v="226"/>
    <x v="95"/>
    <x v="43"/>
    <x v="0"/>
    <x v="0"/>
  </r>
  <r>
    <x v="254"/>
    <x v="0"/>
    <x v="0"/>
    <x v="254"/>
    <x v="1"/>
    <x v="1"/>
    <x v="1"/>
    <x v="2"/>
    <x v="227"/>
    <x v="125"/>
    <x v="43"/>
    <x v="0"/>
    <x v="0"/>
  </r>
  <r>
    <x v="255"/>
    <x v="1"/>
    <x v="0"/>
    <x v="255"/>
    <x v="1"/>
    <x v="0"/>
    <x v="1"/>
    <x v="2"/>
    <x v="228"/>
    <x v="49"/>
    <x v="43"/>
    <x v="1"/>
    <x v="0"/>
  </r>
  <r>
    <x v="256"/>
    <x v="1"/>
    <x v="1"/>
    <x v="256"/>
    <x v="1"/>
    <x v="0"/>
    <x v="1"/>
    <x v="0"/>
    <x v="229"/>
    <x v="84"/>
    <x v="43"/>
    <x v="1"/>
    <x v="1"/>
  </r>
  <r>
    <x v="257"/>
    <x v="1"/>
    <x v="1"/>
    <x v="257"/>
    <x v="1"/>
    <x v="0"/>
    <x v="1"/>
    <x v="0"/>
    <x v="230"/>
    <x v="126"/>
    <x v="43"/>
    <x v="0"/>
    <x v="1"/>
  </r>
  <r>
    <x v="258"/>
    <x v="1"/>
    <x v="1"/>
    <x v="258"/>
    <x v="1"/>
    <x v="1"/>
    <x v="1"/>
    <x v="0"/>
    <x v="231"/>
    <x v="127"/>
    <x v="44"/>
    <x v="1"/>
    <x v="1"/>
  </r>
  <r>
    <x v="259"/>
    <x v="1"/>
    <x v="2"/>
    <x v="259"/>
    <x v="1"/>
    <x v="1"/>
    <x v="1"/>
    <x v="1"/>
    <x v="232"/>
    <x v="19"/>
    <x v="44"/>
    <x v="0"/>
    <x v="0"/>
  </r>
  <r>
    <x v="260"/>
    <x v="0"/>
    <x v="0"/>
    <x v="260"/>
    <x v="0"/>
    <x v="1"/>
    <x v="1"/>
    <x v="0"/>
    <x v="233"/>
    <x v="28"/>
    <x v="44"/>
    <x v="2"/>
    <x v="1"/>
  </r>
  <r>
    <x v="261"/>
    <x v="1"/>
    <x v="0"/>
    <x v="261"/>
    <x v="0"/>
    <x v="2"/>
    <x v="3"/>
    <x v="2"/>
    <x v="24"/>
    <x v="22"/>
    <x v="44"/>
    <x v="0"/>
    <x v="0"/>
  </r>
  <r>
    <x v="262"/>
    <x v="0"/>
    <x v="1"/>
    <x v="262"/>
    <x v="0"/>
    <x v="3"/>
    <x v="0"/>
    <x v="1"/>
    <x v="234"/>
    <x v="128"/>
    <x v="44"/>
    <x v="0"/>
    <x v="0"/>
  </r>
  <r>
    <x v="263"/>
    <x v="0"/>
    <x v="1"/>
    <x v="263"/>
    <x v="0"/>
    <x v="1"/>
    <x v="1"/>
    <x v="0"/>
    <x v="235"/>
    <x v="104"/>
    <x v="45"/>
    <x v="0"/>
    <x v="1"/>
  </r>
  <r>
    <x v="264"/>
    <x v="0"/>
    <x v="0"/>
    <x v="264"/>
    <x v="1"/>
    <x v="1"/>
    <x v="1"/>
    <x v="0"/>
    <x v="236"/>
    <x v="28"/>
    <x v="46"/>
    <x v="2"/>
    <x v="1"/>
  </r>
  <r>
    <x v="265"/>
    <x v="0"/>
    <x v="2"/>
    <x v="265"/>
    <x v="0"/>
    <x v="1"/>
    <x v="1"/>
    <x v="0"/>
    <x v="237"/>
    <x v="29"/>
    <x v="46"/>
    <x v="0"/>
    <x v="1"/>
  </r>
  <r>
    <x v="266"/>
    <x v="0"/>
    <x v="0"/>
    <x v="266"/>
    <x v="0"/>
    <x v="0"/>
    <x v="3"/>
    <x v="1"/>
    <x v="49"/>
    <x v="40"/>
    <x v="46"/>
    <x v="0"/>
    <x v="0"/>
  </r>
  <r>
    <x v="267"/>
    <x v="1"/>
    <x v="0"/>
    <x v="267"/>
    <x v="0"/>
    <x v="0"/>
    <x v="0"/>
    <x v="0"/>
    <x v="238"/>
    <x v="71"/>
    <x v="46"/>
    <x v="0"/>
    <x v="0"/>
  </r>
  <r>
    <x v="268"/>
    <x v="1"/>
    <x v="1"/>
    <x v="268"/>
    <x v="1"/>
    <x v="3"/>
    <x v="1"/>
    <x v="1"/>
    <x v="239"/>
    <x v="129"/>
    <x v="46"/>
    <x v="0"/>
    <x v="0"/>
  </r>
  <r>
    <x v="269"/>
    <x v="1"/>
    <x v="1"/>
    <x v="269"/>
    <x v="1"/>
    <x v="1"/>
    <x v="1"/>
    <x v="0"/>
    <x v="240"/>
    <x v="130"/>
    <x v="47"/>
    <x v="0"/>
    <x v="1"/>
  </r>
  <r>
    <x v="270"/>
    <x v="0"/>
    <x v="1"/>
    <x v="270"/>
    <x v="0"/>
    <x v="1"/>
    <x v="1"/>
    <x v="0"/>
    <x v="241"/>
    <x v="113"/>
    <x v="48"/>
    <x v="0"/>
    <x v="1"/>
  </r>
  <r>
    <x v="271"/>
    <x v="1"/>
    <x v="0"/>
    <x v="271"/>
    <x v="0"/>
    <x v="0"/>
    <x v="1"/>
    <x v="0"/>
    <x v="163"/>
    <x v="104"/>
    <x v="48"/>
    <x v="0"/>
    <x v="1"/>
  </r>
  <r>
    <x v="272"/>
    <x v="1"/>
    <x v="2"/>
    <x v="272"/>
    <x v="1"/>
    <x v="1"/>
    <x v="1"/>
    <x v="1"/>
    <x v="242"/>
    <x v="131"/>
    <x v="48"/>
    <x v="0"/>
    <x v="0"/>
  </r>
  <r>
    <x v="273"/>
    <x v="0"/>
    <x v="1"/>
    <x v="273"/>
    <x v="0"/>
    <x v="1"/>
    <x v="1"/>
    <x v="1"/>
    <x v="243"/>
    <x v="132"/>
    <x v="48"/>
    <x v="1"/>
    <x v="0"/>
  </r>
  <r>
    <x v="274"/>
    <x v="1"/>
    <x v="0"/>
    <x v="274"/>
    <x v="1"/>
    <x v="1"/>
    <x v="1"/>
    <x v="0"/>
    <x v="244"/>
    <x v="28"/>
    <x v="49"/>
    <x v="2"/>
    <x v="1"/>
  </r>
  <r>
    <x v="275"/>
    <x v="1"/>
    <x v="1"/>
    <x v="275"/>
    <x v="1"/>
    <x v="3"/>
    <x v="0"/>
    <x v="0"/>
    <x v="245"/>
    <x v="133"/>
    <x v="49"/>
    <x v="0"/>
    <x v="0"/>
  </r>
  <r>
    <x v="276"/>
    <x v="0"/>
    <x v="0"/>
    <x v="276"/>
    <x v="1"/>
    <x v="1"/>
    <x v="1"/>
    <x v="0"/>
    <x v="246"/>
    <x v="28"/>
    <x v="50"/>
    <x v="0"/>
    <x v="1"/>
  </r>
  <r>
    <x v="277"/>
    <x v="0"/>
    <x v="2"/>
    <x v="277"/>
    <x v="0"/>
    <x v="1"/>
    <x v="1"/>
    <x v="0"/>
    <x v="247"/>
    <x v="104"/>
    <x v="50"/>
    <x v="0"/>
    <x v="1"/>
  </r>
  <r>
    <x v="278"/>
    <x v="0"/>
    <x v="0"/>
    <x v="278"/>
    <x v="0"/>
    <x v="2"/>
    <x v="3"/>
    <x v="1"/>
    <x v="16"/>
    <x v="15"/>
    <x v="50"/>
    <x v="2"/>
    <x v="0"/>
  </r>
  <r>
    <x v="279"/>
    <x v="1"/>
    <x v="0"/>
    <x v="279"/>
    <x v="1"/>
    <x v="1"/>
    <x v="0"/>
    <x v="1"/>
    <x v="248"/>
    <x v="134"/>
    <x v="50"/>
    <x v="0"/>
    <x v="0"/>
  </r>
  <r>
    <x v="280"/>
    <x v="0"/>
    <x v="0"/>
    <x v="280"/>
    <x v="0"/>
    <x v="3"/>
    <x v="1"/>
    <x v="0"/>
    <x v="249"/>
    <x v="28"/>
    <x v="50"/>
    <x v="2"/>
    <x v="1"/>
  </r>
  <r>
    <x v="281"/>
    <x v="0"/>
    <x v="0"/>
    <x v="281"/>
    <x v="0"/>
    <x v="0"/>
    <x v="1"/>
    <x v="0"/>
    <x v="250"/>
    <x v="13"/>
    <x v="50"/>
    <x v="0"/>
    <x v="1"/>
  </r>
  <r>
    <x v="282"/>
    <x v="0"/>
    <x v="0"/>
    <x v="282"/>
    <x v="0"/>
    <x v="0"/>
    <x v="1"/>
    <x v="0"/>
    <x v="251"/>
    <x v="59"/>
    <x v="50"/>
    <x v="0"/>
    <x v="1"/>
  </r>
  <r>
    <x v="283"/>
    <x v="1"/>
    <x v="0"/>
    <x v="283"/>
    <x v="0"/>
    <x v="0"/>
    <x v="1"/>
    <x v="0"/>
    <x v="252"/>
    <x v="4"/>
    <x v="50"/>
    <x v="0"/>
    <x v="1"/>
  </r>
  <r>
    <x v="284"/>
    <x v="0"/>
    <x v="1"/>
    <x v="284"/>
    <x v="0"/>
    <x v="0"/>
    <x v="1"/>
    <x v="0"/>
    <x v="253"/>
    <x v="19"/>
    <x v="50"/>
    <x v="0"/>
    <x v="1"/>
  </r>
  <r>
    <x v="285"/>
    <x v="0"/>
    <x v="0"/>
    <x v="285"/>
    <x v="0"/>
    <x v="1"/>
    <x v="1"/>
    <x v="0"/>
    <x v="254"/>
    <x v="51"/>
    <x v="51"/>
    <x v="1"/>
    <x v="1"/>
  </r>
  <r>
    <x v="286"/>
    <x v="1"/>
    <x v="0"/>
    <x v="286"/>
    <x v="0"/>
    <x v="0"/>
    <x v="1"/>
    <x v="0"/>
    <x v="255"/>
    <x v="59"/>
    <x v="51"/>
    <x v="0"/>
    <x v="1"/>
  </r>
  <r>
    <x v="287"/>
    <x v="0"/>
    <x v="0"/>
    <x v="287"/>
    <x v="0"/>
    <x v="0"/>
    <x v="1"/>
    <x v="0"/>
    <x v="256"/>
    <x v="25"/>
    <x v="51"/>
    <x v="0"/>
    <x v="1"/>
  </r>
  <r>
    <x v="288"/>
    <x v="1"/>
    <x v="2"/>
    <x v="288"/>
    <x v="0"/>
    <x v="1"/>
    <x v="1"/>
    <x v="0"/>
    <x v="257"/>
    <x v="16"/>
    <x v="51"/>
    <x v="0"/>
    <x v="1"/>
  </r>
  <r>
    <x v="289"/>
    <x v="1"/>
    <x v="0"/>
    <x v="289"/>
    <x v="1"/>
    <x v="0"/>
    <x v="1"/>
    <x v="0"/>
    <x v="258"/>
    <x v="28"/>
    <x v="51"/>
    <x v="2"/>
    <x v="1"/>
  </r>
  <r>
    <x v="290"/>
    <x v="1"/>
    <x v="1"/>
    <x v="290"/>
    <x v="1"/>
    <x v="0"/>
    <x v="1"/>
    <x v="0"/>
    <x v="259"/>
    <x v="135"/>
    <x v="51"/>
    <x v="0"/>
    <x v="1"/>
  </r>
  <r>
    <x v="291"/>
    <x v="1"/>
    <x v="1"/>
    <x v="291"/>
    <x v="1"/>
    <x v="0"/>
    <x v="0"/>
    <x v="0"/>
    <x v="260"/>
    <x v="136"/>
    <x v="51"/>
    <x v="1"/>
    <x v="0"/>
  </r>
  <r>
    <x v="292"/>
    <x v="0"/>
    <x v="2"/>
    <x v="292"/>
    <x v="0"/>
    <x v="1"/>
    <x v="1"/>
    <x v="0"/>
    <x v="261"/>
    <x v="137"/>
    <x v="52"/>
    <x v="1"/>
    <x v="1"/>
  </r>
  <r>
    <x v="293"/>
    <x v="0"/>
    <x v="0"/>
    <x v="293"/>
    <x v="1"/>
    <x v="0"/>
    <x v="1"/>
    <x v="0"/>
    <x v="262"/>
    <x v="138"/>
    <x v="53"/>
    <x v="0"/>
    <x v="1"/>
  </r>
  <r>
    <x v="294"/>
    <x v="0"/>
    <x v="0"/>
    <x v="294"/>
    <x v="0"/>
    <x v="0"/>
    <x v="1"/>
    <x v="0"/>
    <x v="263"/>
    <x v="25"/>
    <x v="53"/>
    <x v="0"/>
    <x v="1"/>
  </r>
  <r>
    <x v="295"/>
    <x v="0"/>
    <x v="1"/>
    <x v="295"/>
    <x v="0"/>
    <x v="0"/>
    <x v="1"/>
    <x v="0"/>
    <x v="264"/>
    <x v="26"/>
    <x v="53"/>
    <x v="1"/>
    <x v="1"/>
  </r>
  <r>
    <x v="296"/>
    <x v="0"/>
    <x v="0"/>
    <x v="296"/>
    <x v="0"/>
    <x v="0"/>
    <x v="1"/>
    <x v="0"/>
    <x v="265"/>
    <x v="32"/>
    <x v="53"/>
    <x v="1"/>
    <x v="1"/>
  </r>
  <r>
    <x v="297"/>
    <x v="0"/>
    <x v="1"/>
    <x v="297"/>
    <x v="1"/>
    <x v="2"/>
    <x v="0"/>
    <x v="2"/>
    <x v="266"/>
    <x v="139"/>
    <x v="53"/>
    <x v="0"/>
    <x v="0"/>
  </r>
  <r>
    <x v="298"/>
    <x v="1"/>
    <x v="1"/>
    <x v="298"/>
    <x v="0"/>
    <x v="2"/>
    <x v="1"/>
    <x v="0"/>
    <x v="267"/>
    <x v="140"/>
    <x v="54"/>
    <x v="0"/>
    <x v="1"/>
  </r>
  <r>
    <x v="299"/>
    <x v="1"/>
    <x v="1"/>
    <x v="299"/>
    <x v="1"/>
    <x v="1"/>
    <x v="1"/>
    <x v="1"/>
    <x v="114"/>
    <x v="75"/>
    <x v="21"/>
    <x v="1"/>
    <x v="0"/>
  </r>
  <r>
    <x v="300"/>
    <x v="1"/>
    <x v="0"/>
    <x v="300"/>
    <x v="1"/>
    <x v="1"/>
    <x v="1"/>
    <x v="0"/>
    <x v="268"/>
    <x v="28"/>
    <x v="22"/>
    <x v="2"/>
    <x v="1"/>
  </r>
  <r>
    <x v="301"/>
    <x v="1"/>
    <x v="0"/>
    <x v="301"/>
    <x v="0"/>
    <x v="1"/>
    <x v="4"/>
    <x v="0"/>
    <x v="269"/>
    <x v="141"/>
    <x v="22"/>
    <x v="2"/>
    <x v="0"/>
  </r>
  <r>
    <x v="302"/>
    <x v="0"/>
    <x v="0"/>
    <x v="302"/>
    <x v="0"/>
    <x v="0"/>
    <x v="1"/>
    <x v="0"/>
    <x v="163"/>
    <x v="104"/>
    <x v="22"/>
    <x v="0"/>
    <x v="1"/>
  </r>
  <r>
    <x v="303"/>
    <x v="1"/>
    <x v="2"/>
    <x v="303"/>
    <x v="1"/>
    <x v="0"/>
    <x v="1"/>
    <x v="0"/>
    <x v="270"/>
    <x v="142"/>
    <x v="22"/>
    <x v="2"/>
    <x v="1"/>
  </r>
  <r>
    <x v="304"/>
    <x v="0"/>
    <x v="0"/>
    <x v="304"/>
    <x v="0"/>
    <x v="0"/>
    <x v="1"/>
    <x v="0"/>
    <x v="271"/>
    <x v="4"/>
    <x v="53"/>
    <x v="0"/>
    <x v="1"/>
  </r>
  <r>
    <x v="305"/>
    <x v="1"/>
    <x v="1"/>
    <x v="305"/>
    <x v="0"/>
    <x v="2"/>
    <x v="0"/>
    <x v="2"/>
    <x v="266"/>
    <x v="139"/>
    <x v="53"/>
    <x v="0"/>
    <x v="0"/>
  </r>
  <r>
    <x v="306"/>
    <x v="1"/>
    <x v="1"/>
    <x v="306"/>
    <x v="1"/>
    <x v="2"/>
    <x v="1"/>
    <x v="0"/>
    <x v="272"/>
    <x v="143"/>
    <x v="55"/>
    <x v="1"/>
    <x v="1"/>
  </r>
  <r>
    <x v="307"/>
    <x v="1"/>
    <x v="1"/>
    <x v="307"/>
    <x v="1"/>
    <x v="0"/>
    <x v="0"/>
    <x v="0"/>
    <x v="273"/>
    <x v="144"/>
    <x v="55"/>
    <x v="1"/>
    <x v="0"/>
  </r>
  <r>
    <x v="308"/>
    <x v="0"/>
    <x v="2"/>
    <x v="308"/>
    <x v="0"/>
    <x v="0"/>
    <x v="0"/>
    <x v="0"/>
    <x v="274"/>
    <x v="145"/>
    <x v="56"/>
    <x v="1"/>
    <x v="0"/>
  </r>
  <r>
    <x v="309"/>
    <x v="1"/>
    <x v="1"/>
    <x v="309"/>
    <x v="1"/>
    <x v="0"/>
    <x v="1"/>
    <x v="0"/>
    <x v="275"/>
    <x v="146"/>
    <x v="56"/>
    <x v="1"/>
    <x v="1"/>
  </r>
  <r>
    <x v="310"/>
    <x v="1"/>
    <x v="1"/>
    <x v="310"/>
    <x v="1"/>
    <x v="0"/>
    <x v="1"/>
    <x v="0"/>
    <x v="276"/>
    <x v="147"/>
    <x v="57"/>
    <x v="1"/>
    <x v="1"/>
  </r>
  <r>
    <x v="311"/>
    <x v="1"/>
    <x v="1"/>
    <x v="311"/>
    <x v="1"/>
    <x v="0"/>
    <x v="4"/>
    <x v="2"/>
    <x v="277"/>
    <x v="148"/>
    <x v="58"/>
    <x v="1"/>
    <x v="0"/>
  </r>
  <r>
    <x v="312"/>
    <x v="0"/>
    <x v="2"/>
    <x v="312"/>
    <x v="1"/>
    <x v="0"/>
    <x v="0"/>
    <x v="1"/>
    <x v="278"/>
    <x v="19"/>
    <x v="59"/>
    <x v="0"/>
    <x v="0"/>
  </r>
  <r>
    <x v="313"/>
    <x v="0"/>
    <x v="0"/>
    <x v="313"/>
    <x v="0"/>
    <x v="0"/>
    <x v="1"/>
    <x v="0"/>
    <x v="279"/>
    <x v="25"/>
    <x v="59"/>
    <x v="0"/>
    <x v="1"/>
  </r>
  <r>
    <x v="314"/>
    <x v="0"/>
    <x v="2"/>
    <x v="314"/>
    <x v="0"/>
    <x v="1"/>
    <x v="0"/>
    <x v="1"/>
    <x v="280"/>
    <x v="121"/>
    <x v="59"/>
    <x v="0"/>
    <x v="0"/>
  </r>
  <r>
    <x v="315"/>
    <x v="1"/>
    <x v="0"/>
    <x v="315"/>
    <x v="1"/>
    <x v="0"/>
    <x v="1"/>
    <x v="0"/>
    <x v="281"/>
    <x v="13"/>
    <x v="59"/>
    <x v="0"/>
    <x v="1"/>
  </r>
  <r>
    <x v="316"/>
    <x v="1"/>
    <x v="2"/>
    <x v="316"/>
    <x v="1"/>
    <x v="0"/>
    <x v="0"/>
    <x v="0"/>
    <x v="96"/>
    <x v="19"/>
    <x v="59"/>
    <x v="0"/>
    <x v="0"/>
  </r>
  <r>
    <x v="317"/>
    <x v="0"/>
    <x v="2"/>
    <x v="317"/>
    <x v="0"/>
    <x v="3"/>
    <x v="1"/>
    <x v="0"/>
    <x v="282"/>
    <x v="149"/>
    <x v="59"/>
    <x v="0"/>
    <x v="1"/>
  </r>
  <r>
    <x v="318"/>
    <x v="1"/>
    <x v="1"/>
    <x v="318"/>
    <x v="1"/>
    <x v="1"/>
    <x v="1"/>
    <x v="2"/>
    <x v="283"/>
    <x v="150"/>
    <x v="59"/>
    <x v="0"/>
    <x v="0"/>
  </r>
  <r>
    <x v="319"/>
    <x v="1"/>
    <x v="1"/>
    <x v="319"/>
    <x v="1"/>
    <x v="1"/>
    <x v="0"/>
    <x v="1"/>
    <x v="284"/>
    <x v="151"/>
    <x v="60"/>
    <x v="1"/>
    <x v="0"/>
  </r>
  <r>
    <x v="320"/>
    <x v="0"/>
    <x v="0"/>
    <x v="320"/>
    <x v="0"/>
    <x v="0"/>
    <x v="1"/>
    <x v="0"/>
    <x v="285"/>
    <x v="0"/>
    <x v="61"/>
    <x v="0"/>
    <x v="1"/>
  </r>
  <r>
    <x v="321"/>
    <x v="0"/>
    <x v="0"/>
    <x v="321"/>
    <x v="0"/>
    <x v="0"/>
    <x v="1"/>
    <x v="0"/>
    <x v="286"/>
    <x v="25"/>
    <x v="61"/>
    <x v="0"/>
    <x v="1"/>
  </r>
  <r>
    <x v="322"/>
    <x v="1"/>
    <x v="2"/>
    <x v="322"/>
    <x v="1"/>
    <x v="0"/>
    <x v="1"/>
    <x v="0"/>
    <x v="287"/>
    <x v="142"/>
    <x v="61"/>
    <x v="2"/>
    <x v="1"/>
  </r>
  <r>
    <x v="323"/>
    <x v="1"/>
    <x v="2"/>
    <x v="323"/>
    <x v="1"/>
    <x v="0"/>
    <x v="0"/>
    <x v="1"/>
    <x v="76"/>
    <x v="56"/>
    <x v="61"/>
    <x v="0"/>
    <x v="0"/>
  </r>
  <r>
    <x v="324"/>
    <x v="0"/>
    <x v="0"/>
    <x v="324"/>
    <x v="0"/>
    <x v="0"/>
    <x v="6"/>
    <x v="2"/>
    <x v="148"/>
    <x v="94"/>
    <x v="61"/>
    <x v="0"/>
    <x v="0"/>
  </r>
  <r>
    <x v="325"/>
    <x v="1"/>
    <x v="1"/>
    <x v="325"/>
    <x v="1"/>
    <x v="1"/>
    <x v="1"/>
    <x v="0"/>
    <x v="240"/>
    <x v="130"/>
    <x v="61"/>
    <x v="1"/>
    <x v="1"/>
  </r>
  <r>
    <x v="326"/>
    <x v="0"/>
    <x v="0"/>
    <x v="326"/>
    <x v="0"/>
    <x v="3"/>
    <x v="1"/>
    <x v="0"/>
    <x v="288"/>
    <x v="152"/>
    <x v="52"/>
    <x v="0"/>
    <x v="1"/>
  </r>
  <r>
    <x v="327"/>
    <x v="1"/>
    <x v="2"/>
    <x v="327"/>
    <x v="1"/>
    <x v="1"/>
    <x v="1"/>
    <x v="0"/>
    <x v="289"/>
    <x v="16"/>
    <x v="52"/>
    <x v="0"/>
    <x v="1"/>
  </r>
  <r>
    <x v="328"/>
    <x v="1"/>
    <x v="0"/>
    <x v="328"/>
    <x v="1"/>
    <x v="1"/>
    <x v="0"/>
    <x v="1"/>
    <x v="153"/>
    <x v="97"/>
    <x v="62"/>
    <x v="0"/>
    <x v="0"/>
  </r>
  <r>
    <x v="329"/>
    <x v="1"/>
    <x v="1"/>
    <x v="329"/>
    <x v="1"/>
    <x v="0"/>
    <x v="1"/>
    <x v="1"/>
    <x v="290"/>
    <x v="153"/>
    <x v="62"/>
    <x v="1"/>
    <x v="0"/>
  </r>
  <r>
    <x v="330"/>
    <x v="1"/>
    <x v="0"/>
    <x v="330"/>
    <x v="1"/>
    <x v="0"/>
    <x v="4"/>
    <x v="0"/>
    <x v="269"/>
    <x v="141"/>
    <x v="63"/>
    <x v="2"/>
    <x v="0"/>
  </r>
  <r>
    <x v="331"/>
    <x v="0"/>
    <x v="1"/>
    <x v="331"/>
    <x v="0"/>
    <x v="1"/>
    <x v="1"/>
    <x v="0"/>
    <x v="291"/>
    <x v="154"/>
    <x v="63"/>
    <x v="0"/>
    <x v="1"/>
  </r>
  <r>
    <x v="332"/>
    <x v="0"/>
    <x v="1"/>
    <x v="332"/>
    <x v="0"/>
    <x v="1"/>
    <x v="1"/>
    <x v="1"/>
    <x v="239"/>
    <x v="129"/>
    <x v="64"/>
    <x v="0"/>
    <x v="0"/>
  </r>
  <r>
    <x v="333"/>
    <x v="0"/>
    <x v="0"/>
    <x v="333"/>
    <x v="0"/>
    <x v="0"/>
    <x v="4"/>
    <x v="0"/>
    <x v="37"/>
    <x v="17"/>
    <x v="27"/>
    <x v="0"/>
    <x v="0"/>
  </r>
  <r>
    <x v="334"/>
    <x v="1"/>
    <x v="1"/>
    <x v="334"/>
    <x v="1"/>
    <x v="0"/>
    <x v="0"/>
    <x v="0"/>
    <x v="292"/>
    <x v="155"/>
    <x v="27"/>
    <x v="0"/>
    <x v="0"/>
  </r>
  <r>
    <x v="335"/>
    <x v="0"/>
    <x v="0"/>
    <x v="335"/>
    <x v="0"/>
    <x v="0"/>
    <x v="1"/>
    <x v="0"/>
    <x v="293"/>
    <x v="25"/>
    <x v="27"/>
    <x v="0"/>
    <x v="1"/>
  </r>
  <r>
    <x v="336"/>
    <x v="0"/>
    <x v="1"/>
    <x v="336"/>
    <x v="0"/>
    <x v="0"/>
    <x v="0"/>
    <x v="0"/>
    <x v="140"/>
    <x v="90"/>
    <x v="27"/>
    <x v="0"/>
    <x v="0"/>
  </r>
  <r>
    <x v="337"/>
    <x v="1"/>
    <x v="1"/>
    <x v="337"/>
    <x v="1"/>
    <x v="1"/>
    <x v="1"/>
    <x v="0"/>
    <x v="284"/>
    <x v="151"/>
    <x v="65"/>
    <x v="1"/>
    <x v="1"/>
  </r>
  <r>
    <x v="338"/>
    <x v="1"/>
    <x v="0"/>
    <x v="338"/>
    <x v="0"/>
    <x v="1"/>
    <x v="1"/>
    <x v="0"/>
    <x v="294"/>
    <x v="4"/>
    <x v="66"/>
    <x v="0"/>
    <x v="1"/>
  </r>
  <r>
    <x v="339"/>
    <x v="0"/>
    <x v="1"/>
    <x v="339"/>
    <x v="0"/>
    <x v="1"/>
    <x v="1"/>
    <x v="0"/>
    <x v="295"/>
    <x v="21"/>
    <x v="66"/>
    <x v="0"/>
    <x v="1"/>
  </r>
  <r>
    <x v="340"/>
    <x v="1"/>
    <x v="2"/>
    <x v="340"/>
    <x v="0"/>
    <x v="2"/>
    <x v="0"/>
    <x v="1"/>
    <x v="137"/>
    <x v="19"/>
    <x v="26"/>
    <x v="0"/>
    <x v="0"/>
  </r>
  <r>
    <x v="341"/>
    <x v="1"/>
    <x v="1"/>
    <x v="341"/>
    <x v="1"/>
    <x v="0"/>
    <x v="2"/>
    <x v="2"/>
    <x v="26"/>
    <x v="23"/>
    <x v="7"/>
    <x v="0"/>
    <x v="0"/>
  </r>
  <r>
    <x v="342"/>
    <x v="0"/>
    <x v="2"/>
    <x v="342"/>
    <x v="0"/>
    <x v="0"/>
    <x v="1"/>
    <x v="0"/>
    <x v="296"/>
    <x v="16"/>
    <x v="14"/>
    <x v="0"/>
    <x v="1"/>
  </r>
  <r>
    <x v="343"/>
    <x v="0"/>
    <x v="2"/>
    <x v="343"/>
    <x v="0"/>
    <x v="0"/>
    <x v="1"/>
    <x v="0"/>
    <x v="297"/>
    <x v="16"/>
    <x v="14"/>
    <x v="0"/>
    <x v="1"/>
  </r>
  <r>
    <x v="344"/>
    <x v="0"/>
    <x v="2"/>
    <x v="344"/>
    <x v="0"/>
    <x v="1"/>
    <x v="1"/>
    <x v="0"/>
    <x v="298"/>
    <x v="16"/>
    <x v="14"/>
    <x v="0"/>
    <x v="1"/>
  </r>
  <r>
    <x v="345"/>
    <x v="1"/>
    <x v="2"/>
    <x v="345"/>
    <x v="1"/>
    <x v="0"/>
    <x v="1"/>
    <x v="0"/>
    <x v="299"/>
    <x v="16"/>
    <x v="14"/>
    <x v="0"/>
    <x v="1"/>
  </r>
  <r>
    <x v="346"/>
    <x v="1"/>
    <x v="2"/>
    <x v="346"/>
    <x v="1"/>
    <x v="1"/>
    <x v="1"/>
    <x v="0"/>
    <x v="300"/>
    <x v="16"/>
    <x v="67"/>
    <x v="0"/>
    <x v="1"/>
  </r>
  <r>
    <x v="347"/>
    <x v="1"/>
    <x v="0"/>
    <x v="347"/>
    <x v="1"/>
    <x v="1"/>
    <x v="0"/>
    <x v="0"/>
    <x v="301"/>
    <x v="95"/>
    <x v="67"/>
    <x v="0"/>
    <x v="0"/>
  </r>
  <r>
    <x v="348"/>
    <x v="1"/>
    <x v="0"/>
    <x v="348"/>
    <x v="0"/>
    <x v="2"/>
    <x v="0"/>
    <x v="1"/>
    <x v="302"/>
    <x v="156"/>
    <x v="67"/>
    <x v="0"/>
    <x v="0"/>
  </r>
  <r>
    <x v="349"/>
    <x v="0"/>
    <x v="0"/>
    <x v="349"/>
    <x v="0"/>
    <x v="1"/>
    <x v="1"/>
    <x v="0"/>
    <x v="303"/>
    <x v="51"/>
    <x v="67"/>
    <x v="0"/>
    <x v="1"/>
  </r>
  <r>
    <x v="350"/>
    <x v="0"/>
    <x v="0"/>
    <x v="350"/>
    <x v="0"/>
    <x v="0"/>
    <x v="1"/>
    <x v="0"/>
    <x v="304"/>
    <x v="157"/>
    <x v="67"/>
    <x v="0"/>
    <x v="1"/>
  </r>
  <r>
    <x v="351"/>
    <x v="0"/>
    <x v="1"/>
    <x v="351"/>
    <x v="0"/>
    <x v="0"/>
    <x v="1"/>
    <x v="0"/>
    <x v="305"/>
    <x v="158"/>
    <x v="67"/>
    <x v="0"/>
    <x v="1"/>
  </r>
  <r>
    <x v="352"/>
    <x v="0"/>
    <x v="0"/>
    <x v="352"/>
    <x v="0"/>
    <x v="2"/>
    <x v="0"/>
    <x v="1"/>
    <x v="306"/>
    <x v="32"/>
    <x v="28"/>
    <x v="1"/>
    <x v="0"/>
  </r>
  <r>
    <x v="353"/>
    <x v="0"/>
    <x v="0"/>
    <x v="353"/>
    <x v="0"/>
    <x v="0"/>
    <x v="0"/>
    <x v="0"/>
    <x v="48"/>
    <x v="39"/>
    <x v="28"/>
    <x v="0"/>
    <x v="0"/>
  </r>
  <r>
    <x v="354"/>
    <x v="0"/>
    <x v="0"/>
    <x v="354"/>
    <x v="0"/>
    <x v="0"/>
    <x v="1"/>
    <x v="0"/>
    <x v="307"/>
    <x v="18"/>
    <x v="28"/>
    <x v="1"/>
    <x v="1"/>
  </r>
  <r>
    <x v="355"/>
    <x v="0"/>
    <x v="0"/>
    <x v="355"/>
    <x v="0"/>
    <x v="0"/>
    <x v="1"/>
    <x v="0"/>
    <x v="308"/>
    <x v="59"/>
    <x v="28"/>
    <x v="0"/>
    <x v="1"/>
  </r>
  <r>
    <x v="356"/>
    <x v="1"/>
    <x v="1"/>
    <x v="356"/>
    <x v="1"/>
    <x v="0"/>
    <x v="1"/>
    <x v="1"/>
    <x v="154"/>
    <x v="98"/>
    <x v="28"/>
    <x v="0"/>
    <x v="0"/>
  </r>
  <r>
    <x v="357"/>
    <x v="0"/>
    <x v="2"/>
    <x v="357"/>
    <x v="1"/>
    <x v="1"/>
    <x v="1"/>
    <x v="0"/>
    <x v="309"/>
    <x v="16"/>
    <x v="68"/>
    <x v="0"/>
    <x v="1"/>
  </r>
  <r>
    <x v="358"/>
    <x v="1"/>
    <x v="0"/>
    <x v="358"/>
    <x v="1"/>
    <x v="1"/>
    <x v="1"/>
    <x v="0"/>
    <x v="310"/>
    <x v="24"/>
    <x v="68"/>
    <x v="2"/>
    <x v="1"/>
  </r>
  <r>
    <x v="359"/>
    <x v="1"/>
    <x v="0"/>
    <x v="359"/>
    <x v="1"/>
    <x v="1"/>
    <x v="1"/>
    <x v="0"/>
    <x v="311"/>
    <x v="24"/>
    <x v="68"/>
    <x v="2"/>
    <x v="1"/>
  </r>
  <r>
    <x v="360"/>
    <x v="0"/>
    <x v="0"/>
    <x v="360"/>
    <x v="0"/>
    <x v="1"/>
    <x v="0"/>
    <x v="5"/>
    <x v="62"/>
    <x v="48"/>
    <x v="68"/>
    <x v="0"/>
    <x v="0"/>
  </r>
  <r>
    <x v="361"/>
    <x v="0"/>
    <x v="2"/>
    <x v="361"/>
    <x v="0"/>
    <x v="0"/>
    <x v="0"/>
    <x v="0"/>
    <x v="312"/>
    <x v="26"/>
    <x v="68"/>
    <x v="1"/>
    <x v="0"/>
  </r>
  <r>
    <x v="362"/>
    <x v="0"/>
    <x v="0"/>
    <x v="362"/>
    <x v="1"/>
    <x v="1"/>
    <x v="1"/>
    <x v="1"/>
    <x v="313"/>
    <x v="53"/>
    <x v="68"/>
    <x v="1"/>
    <x v="0"/>
  </r>
  <r>
    <x v="363"/>
    <x v="0"/>
    <x v="0"/>
    <x v="363"/>
    <x v="0"/>
    <x v="1"/>
    <x v="1"/>
    <x v="0"/>
    <x v="314"/>
    <x v="79"/>
    <x v="68"/>
    <x v="0"/>
    <x v="1"/>
  </r>
  <r>
    <x v="364"/>
    <x v="0"/>
    <x v="0"/>
    <x v="364"/>
    <x v="0"/>
    <x v="1"/>
    <x v="0"/>
    <x v="0"/>
    <x v="168"/>
    <x v="37"/>
    <x v="68"/>
    <x v="2"/>
    <x v="0"/>
  </r>
  <r>
    <x v="365"/>
    <x v="0"/>
    <x v="0"/>
    <x v="365"/>
    <x v="0"/>
    <x v="0"/>
    <x v="1"/>
    <x v="0"/>
    <x v="315"/>
    <x v="0"/>
    <x v="68"/>
    <x v="0"/>
    <x v="1"/>
  </r>
  <r>
    <x v="366"/>
    <x v="1"/>
    <x v="1"/>
    <x v="366"/>
    <x v="1"/>
    <x v="3"/>
    <x v="0"/>
    <x v="0"/>
    <x v="316"/>
    <x v="159"/>
    <x v="68"/>
    <x v="1"/>
    <x v="0"/>
  </r>
  <r>
    <x v="367"/>
    <x v="1"/>
    <x v="0"/>
    <x v="367"/>
    <x v="1"/>
    <x v="3"/>
    <x v="1"/>
    <x v="0"/>
    <x v="317"/>
    <x v="32"/>
    <x v="69"/>
    <x v="1"/>
    <x v="1"/>
  </r>
  <r>
    <x v="368"/>
    <x v="1"/>
    <x v="0"/>
    <x v="368"/>
    <x v="1"/>
    <x v="3"/>
    <x v="1"/>
    <x v="0"/>
    <x v="318"/>
    <x v="28"/>
    <x v="69"/>
    <x v="2"/>
    <x v="1"/>
  </r>
  <r>
    <x v="369"/>
    <x v="1"/>
    <x v="1"/>
    <x v="369"/>
    <x v="1"/>
    <x v="0"/>
    <x v="1"/>
    <x v="0"/>
    <x v="319"/>
    <x v="160"/>
    <x v="69"/>
    <x v="1"/>
    <x v="1"/>
  </r>
  <r>
    <x v="370"/>
    <x v="1"/>
    <x v="1"/>
    <x v="370"/>
    <x v="0"/>
    <x v="0"/>
    <x v="0"/>
    <x v="0"/>
    <x v="320"/>
    <x v="161"/>
    <x v="70"/>
    <x v="1"/>
    <x v="0"/>
  </r>
  <r>
    <x v="371"/>
    <x v="0"/>
    <x v="0"/>
    <x v="371"/>
    <x v="0"/>
    <x v="0"/>
    <x v="0"/>
    <x v="0"/>
    <x v="321"/>
    <x v="110"/>
    <x v="71"/>
    <x v="0"/>
    <x v="0"/>
  </r>
  <r>
    <x v="372"/>
    <x v="0"/>
    <x v="0"/>
    <x v="372"/>
    <x v="0"/>
    <x v="0"/>
    <x v="1"/>
    <x v="0"/>
    <x v="322"/>
    <x v="4"/>
    <x v="71"/>
    <x v="0"/>
    <x v="1"/>
  </r>
  <r>
    <x v="373"/>
    <x v="0"/>
    <x v="1"/>
    <x v="373"/>
    <x v="0"/>
    <x v="0"/>
    <x v="1"/>
    <x v="0"/>
    <x v="240"/>
    <x v="130"/>
    <x v="71"/>
    <x v="1"/>
    <x v="1"/>
  </r>
  <r>
    <x v="374"/>
    <x v="0"/>
    <x v="0"/>
    <x v="374"/>
    <x v="1"/>
    <x v="2"/>
    <x v="2"/>
    <x v="1"/>
    <x v="7"/>
    <x v="7"/>
    <x v="71"/>
    <x v="0"/>
    <x v="0"/>
  </r>
  <r>
    <x v="375"/>
    <x v="1"/>
    <x v="1"/>
    <x v="375"/>
    <x v="1"/>
    <x v="2"/>
    <x v="0"/>
    <x v="0"/>
    <x v="33"/>
    <x v="30"/>
    <x v="71"/>
    <x v="1"/>
    <x v="0"/>
  </r>
  <r>
    <x v="376"/>
    <x v="1"/>
    <x v="0"/>
    <x v="376"/>
    <x v="1"/>
    <x v="0"/>
    <x v="1"/>
    <x v="0"/>
    <x v="323"/>
    <x v="0"/>
    <x v="71"/>
    <x v="0"/>
    <x v="1"/>
  </r>
  <r>
    <x v="377"/>
    <x v="0"/>
    <x v="1"/>
    <x v="377"/>
    <x v="0"/>
    <x v="0"/>
    <x v="1"/>
    <x v="2"/>
    <x v="324"/>
    <x v="162"/>
    <x v="71"/>
    <x v="1"/>
    <x v="0"/>
  </r>
  <r>
    <x v="378"/>
    <x v="0"/>
    <x v="0"/>
    <x v="378"/>
    <x v="0"/>
    <x v="0"/>
    <x v="1"/>
    <x v="0"/>
    <x v="325"/>
    <x v="163"/>
    <x v="72"/>
    <x v="1"/>
    <x v="1"/>
  </r>
  <r>
    <x v="379"/>
    <x v="0"/>
    <x v="0"/>
    <x v="379"/>
    <x v="0"/>
    <x v="0"/>
    <x v="1"/>
    <x v="0"/>
    <x v="326"/>
    <x v="71"/>
    <x v="72"/>
    <x v="0"/>
    <x v="1"/>
  </r>
  <r>
    <x v="380"/>
    <x v="1"/>
    <x v="1"/>
    <x v="380"/>
    <x v="1"/>
    <x v="1"/>
    <x v="1"/>
    <x v="0"/>
    <x v="327"/>
    <x v="164"/>
    <x v="72"/>
    <x v="1"/>
    <x v="1"/>
  </r>
  <r>
    <x v="381"/>
    <x v="1"/>
    <x v="0"/>
    <x v="381"/>
    <x v="1"/>
    <x v="2"/>
    <x v="1"/>
    <x v="2"/>
    <x v="328"/>
    <x v="165"/>
    <x v="72"/>
    <x v="1"/>
    <x v="0"/>
  </r>
  <r>
    <x v="382"/>
    <x v="0"/>
    <x v="0"/>
    <x v="382"/>
    <x v="0"/>
    <x v="1"/>
    <x v="1"/>
    <x v="0"/>
    <x v="329"/>
    <x v="2"/>
    <x v="72"/>
    <x v="0"/>
    <x v="1"/>
  </r>
  <r>
    <x v="383"/>
    <x v="1"/>
    <x v="1"/>
    <x v="383"/>
    <x v="1"/>
    <x v="1"/>
    <x v="0"/>
    <x v="0"/>
    <x v="34"/>
    <x v="31"/>
    <x v="72"/>
    <x v="0"/>
    <x v="0"/>
  </r>
  <r>
    <x v="384"/>
    <x v="0"/>
    <x v="0"/>
    <x v="384"/>
    <x v="0"/>
    <x v="1"/>
    <x v="1"/>
    <x v="0"/>
    <x v="330"/>
    <x v="25"/>
    <x v="72"/>
    <x v="0"/>
    <x v="1"/>
  </r>
  <r>
    <x v="385"/>
    <x v="0"/>
    <x v="2"/>
    <x v="385"/>
    <x v="0"/>
    <x v="0"/>
    <x v="1"/>
    <x v="0"/>
    <x v="70"/>
    <x v="52"/>
    <x v="72"/>
    <x v="0"/>
    <x v="1"/>
  </r>
  <r>
    <x v="386"/>
    <x v="0"/>
    <x v="0"/>
    <x v="386"/>
    <x v="0"/>
    <x v="2"/>
    <x v="5"/>
    <x v="2"/>
    <x v="58"/>
    <x v="45"/>
    <x v="72"/>
    <x v="0"/>
    <x v="0"/>
  </r>
  <r>
    <x v="387"/>
    <x v="1"/>
    <x v="2"/>
    <x v="387"/>
    <x v="1"/>
    <x v="1"/>
    <x v="1"/>
    <x v="0"/>
    <x v="331"/>
    <x v="16"/>
    <x v="72"/>
    <x v="0"/>
    <x v="1"/>
  </r>
  <r>
    <x v="388"/>
    <x v="0"/>
    <x v="0"/>
    <x v="388"/>
    <x v="0"/>
    <x v="1"/>
    <x v="1"/>
    <x v="0"/>
    <x v="332"/>
    <x v="166"/>
    <x v="72"/>
    <x v="2"/>
    <x v="1"/>
  </r>
  <r>
    <x v="389"/>
    <x v="1"/>
    <x v="2"/>
    <x v="389"/>
    <x v="1"/>
    <x v="0"/>
    <x v="1"/>
    <x v="0"/>
    <x v="333"/>
    <x v="167"/>
    <x v="72"/>
    <x v="1"/>
    <x v="1"/>
  </r>
  <r>
    <x v="390"/>
    <x v="1"/>
    <x v="1"/>
    <x v="390"/>
    <x v="0"/>
    <x v="1"/>
    <x v="0"/>
    <x v="2"/>
    <x v="334"/>
    <x v="168"/>
    <x v="72"/>
    <x v="0"/>
    <x v="0"/>
  </r>
  <r>
    <x v="391"/>
    <x v="1"/>
    <x v="0"/>
    <x v="391"/>
    <x v="0"/>
    <x v="0"/>
    <x v="1"/>
    <x v="0"/>
    <x v="335"/>
    <x v="88"/>
    <x v="37"/>
    <x v="0"/>
    <x v="1"/>
  </r>
  <r>
    <x v="392"/>
    <x v="0"/>
    <x v="0"/>
    <x v="392"/>
    <x v="0"/>
    <x v="0"/>
    <x v="4"/>
    <x v="0"/>
    <x v="336"/>
    <x v="2"/>
    <x v="37"/>
    <x v="0"/>
    <x v="0"/>
  </r>
  <r>
    <x v="393"/>
    <x v="1"/>
    <x v="1"/>
    <x v="393"/>
    <x v="1"/>
    <x v="0"/>
    <x v="0"/>
    <x v="0"/>
    <x v="193"/>
    <x v="114"/>
    <x v="37"/>
    <x v="1"/>
    <x v="0"/>
  </r>
  <r>
    <x v="394"/>
    <x v="1"/>
    <x v="0"/>
    <x v="394"/>
    <x v="1"/>
    <x v="0"/>
    <x v="1"/>
    <x v="2"/>
    <x v="10"/>
    <x v="10"/>
    <x v="3"/>
    <x v="0"/>
    <x v="0"/>
  </r>
  <r>
    <x v="395"/>
    <x v="0"/>
    <x v="0"/>
    <x v="395"/>
    <x v="0"/>
    <x v="0"/>
    <x v="1"/>
    <x v="0"/>
    <x v="337"/>
    <x v="88"/>
    <x v="40"/>
    <x v="0"/>
    <x v="1"/>
  </r>
  <r>
    <x v="396"/>
    <x v="0"/>
    <x v="0"/>
    <x v="396"/>
    <x v="1"/>
    <x v="1"/>
    <x v="1"/>
    <x v="0"/>
    <x v="338"/>
    <x v="13"/>
    <x v="40"/>
    <x v="0"/>
    <x v="1"/>
  </r>
  <r>
    <x v="397"/>
    <x v="0"/>
    <x v="2"/>
    <x v="397"/>
    <x v="0"/>
    <x v="1"/>
    <x v="1"/>
    <x v="0"/>
    <x v="339"/>
    <x v="19"/>
    <x v="40"/>
    <x v="0"/>
    <x v="1"/>
  </r>
  <r>
    <x v="398"/>
    <x v="0"/>
    <x v="2"/>
    <x v="398"/>
    <x v="0"/>
    <x v="0"/>
    <x v="1"/>
    <x v="0"/>
    <x v="340"/>
    <x v="29"/>
    <x v="40"/>
    <x v="0"/>
    <x v="1"/>
  </r>
  <r>
    <x v="399"/>
    <x v="1"/>
    <x v="2"/>
    <x v="399"/>
    <x v="1"/>
    <x v="0"/>
    <x v="1"/>
    <x v="0"/>
    <x v="341"/>
    <x v="169"/>
    <x v="40"/>
    <x v="0"/>
    <x v="1"/>
  </r>
  <r>
    <x v="400"/>
    <x v="1"/>
    <x v="0"/>
    <x v="400"/>
    <x v="0"/>
    <x v="1"/>
    <x v="1"/>
    <x v="0"/>
    <x v="342"/>
    <x v="2"/>
    <x v="40"/>
    <x v="0"/>
    <x v="1"/>
  </r>
  <r>
    <x v="401"/>
    <x v="0"/>
    <x v="0"/>
    <x v="401"/>
    <x v="0"/>
    <x v="0"/>
    <x v="1"/>
    <x v="0"/>
    <x v="343"/>
    <x v="4"/>
    <x v="40"/>
    <x v="0"/>
    <x v="1"/>
  </r>
  <r>
    <x v="402"/>
    <x v="0"/>
    <x v="0"/>
    <x v="402"/>
    <x v="1"/>
    <x v="0"/>
    <x v="0"/>
    <x v="0"/>
    <x v="344"/>
    <x v="73"/>
    <x v="40"/>
    <x v="0"/>
    <x v="0"/>
  </r>
  <r>
    <x v="403"/>
    <x v="0"/>
    <x v="0"/>
    <x v="403"/>
    <x v="0"/>
    <x v="0"/>
    <x v="0"/>
    <x v="0"/>
    <x v="132"/>
    <x v="62"/>
    <x v="40"/>
    <x v="0"/>
    <x v="0"/>
  </r>
  <r>
    <x v="404"/>
    <x v="0"/>
    <x v="0"/>
    <x v="404"/>
    <x v="1"/>
    <x v="0"/>
    <x v="1"/>
    <x v="0"/>
    <x v="345"/>
    <x v="51"/>
    <x v="40"/>
    <x v="0"/>
    <x v="1"/>
  </r>
  <r>
    <x v="405"/>
    <x v="0"/>
    <x v="2"/>
    <x v="405"/>
    <x v="0"/>
    <x v="1"/>
    <x v="0"/>
    <x v="0"/>
    <x v="346"/>
    <x v="35"/>
    <x v="40"/>
    <x v="0"/>
    <x v="0"/>
  </r>
  <r>
    <x v="406"/>
    <x v="0"/>
    <x v="0"/>
    <x v="406"/>
    <x v="0"/>
    <x v="3"/>
    <x v="1"/>
    <x v="0"/>
    <x v="347"/>
    <x v="28"/>
    <x v="40"/>
    <x v="0"/>
    <x v="1"/>
  </r>
  <r>
    <x v="407"/>
    <x v="1"/>
    <x v="2"/>
    <x v="407"/>
    <x v="0"/>
    <x v="2"/>
    <x v="0"/>
    <x v="1"/>
    <x v="348"/>
    <x v="170"/>
    <x v="40"/>
    <x v="0"/>
    <x v="0"/>
  </r>
  <r>
    <x v="408"/>
    <x v="0"/>
    <x v="0"/>
    <x v="408"/>
    <x v="0"/>
    <x v="0"/>
    <x v="1"/>
    <x v="0"/>
    <x v="349"/>
    <x v="71"/>
    <x v="40"/>
    <x v="0"/>
    <x v="1"/>
  </r>
  <r>
    <x v="409"/>
    <x v="0"/>
    <x v="0"/>
    <x v="409"/>
    <x v="1"/>
    <x v="0"/>
    <x v="2"/>
    <x v="1"/>
    <x v="160"/>
    <x v="102"/>
    <x v="40"/>
    <x v="0"/>
    <x v="0"/>
  </r>
  <r>
    <x v="410"/>
    <x v="0"/>
    <x v="0"/>
    <x v="410"/>
    <x v="0"/>
    <x v="0"/>
    <x v="1"/>
    <x v="0"/>
    <x v="350"/>
    <x v="25"/>
    <x v="40"/>
    <x v="0"/>
    <x v="1"/>
  </r>
  <r>
    <x v="411"/>
    <x v="0"/>
    <x v="0"/>
    <x v="411"/>
    <x v="0"/>
    <x v="0"/>
    <x v="1"/>
    <x v="0"/>
    <x v="351"/>
    <x v="171"/>
    <x v="40"/>
    <x v="2"/>
    <x v="1"/>
  </r>
  <r>
    <x v="412"/>
    <x v="1"/>
    <x v="1"/>
    <x v="412"/>
    <x v="1"/>
    <x v="1"/>
    <x v="0"/>
    <x v="0"/>
    <x v="219"/>
    <x v="117"/>
    <x v="40"/>
    <x v="2"/>
    <x v="0"/>
  </r>
  <r>
    <x v="413"/>
    <x v="0"/>
    <x v="2"/>
    <x v="413"/>
    <x v="0"/>
    <x v="1"/>
    <x v="1"/>
    <x v="0"/>
    <x v="247"/>
    <x v="104"/>
    <x v="73"/>
    <x v="0"/>
    <x v="1"/>
  </r>
  <r>
    <x v="414"/>
    <x v="1"/>
    <x v="0"/>
    <x v="414"/>
    <x v="0"/>
    <x v="1"/>
    <x v="1"/>
    <x v="0"/>
    <x v="352"/>
    <x v="2"/>
    <x v="73"/>
    <x v="0"/>
    <x v="1"/>
  </r>
  <r>
    <x v="415"/>
    <x v="0"/>
    <x v="0"/>
    <x v="415"/>
    <x v="1"/>
    <x v="1"/>
    <x v="1"/>
    <x v="0"/>
    <x v="353"/>
    <x v="4"/>
    <x v="73"/>
    <x v="0"/>
    <x v="1"/>
  </r>
  <r>
    <x v="416"/>
    <x v="1"/>
    <x v="2"/>
    <x v="416"/>
    <x v="1"/>
    <x v="1"/>
    <x v="0"/>
    <x v="1"/>
    <x v="354"/>
    <x v="172"/>
    <x v="73"/>
    <x v="0"/>
    <x v="0"/>
  </r>
  <r>
    <x v="417"/>
    <x v="1"/>
    <x v="2"/>
    <x v="417"/>
    <x v="1"/>
    <x v="0"/>
    <x v="1"/>
    <x v="2"/>
    <x v="355"/>
    <x v="16"/>
    <x v="73"/>
    <x v="0"/>
    <x v="0"/>
  </r>
  <r>
    <x v="418"/>
    <x v="0"/>
    <x v="2"/>
    <x v="418"/>
    <x v="0"/>
    <x v="0"/>
    <x v="1"/>
    <x v="0"/>
    <x v="356"/>
    <x v="16"/>
    <x v="73"/>
    <x v="0"/>
    <x v="1"/>
  </r>
  <r>
    <x v="419"/>
    <x v="0"/>
    <x v="0"/>
    <x v="419"/>
    <x v="1"/>
    <x v="2"/>
    <x v="1"/>
    <x v="2"/>
    <x v="357"/>
    <x v="72"/>
    <x v="73"/>
    <x v="0"/>
    <x v="0"/>
  </r>
  <r>
    <x v="420"/>
    <x v="0"/>
    <x v="0"/>
    <x v="420"/>
    <x v="0"/>
    <x v="2"/>
    <x v="1"/>
    <x v="0"/>
    <x v="358"/>
    <x v="25"/>
    <x v="73"/>
    <x v="1"/>
    <x v="1"/>
  </r>
  <r>
    <x v="421"/>
    <x v="0"/>
    <x v="0"/>
    <x v="421"/>
    <x v="0"/>
    <x v="0"/>
    <x v="1"/>
    <x v="0"/>
    <x v="359"/>
    <x v="93"/>
    <x v="73"/>
    <x v="2"/>
    <x v="1"/>
  </r>
  <r>
    <x v="422"/>
    <x v="0"/>
    <x v="0"/>
    <x v="422"/>
    <x v="0"/>
    <x v="0"/>
    <x v="1"/>
    <x v="0"/>
    <x v="360"/>
    <x v="173"/>
    <x v="73"/>
    <x v="0"/>
    <x v="1"/>
  </r>
  <r>
    <x v="423"/>
    <x v="0"/>
    <x v="0"/>
    <x v="423"/>
    <x v="1"/>
    <x v="0"/>
    <x v="0"/>
    <x v="1"/>
    <x v="361"/>
    <x v="174"/>
    <x v="73"/>
    <x v="0"/>
    <x v="0"/>
  </r>
  <r>
    <x v="424"/>
    <x v="0"/>
    <x v="0"/>
    <x v="424"/>
    <x v="0"/>
    <x v="0"/>
    <x v="0"/>
    <x v="1"/>
    <x v="227"/>
    <x v="125"/>
    <x v="73"/>
    <x v="0"/>
    <x v="0"/>
  </r>
  <r>
    <x v="425"/>
    <x v="0"/>
    <x v="0"/>
    <x v="425"/>
    <x v="0"/>
    <x v="0"/>
    <x v="1"/>
    <x v="0"/>
    <x v="362"/>
    <x v="0"/>
    <x v="73"/>
    <x v="0"/>
    <x v="1"/>
  </r>
  <r>
    <x v="426"/>
    <x v="1"/>
    <x v="2"/>
    <x v="426"/>
    <x v="1"/>
    <x v="0"/>
    <x v="0"/>
    <x v="0"/>
    <x v="363"/>
    <x v="19"/>
    <x v="73"/>
    <x v="0"/>
    <x v="0"/>
  </r>
  <r>
    <x v="427"/>
    <x v="1"/>
    <x v="2"/>
    <x v="427"/>
    <x v="1"/>
    <x v="0"/>
    <x v="1"/>
    <x v="0"/>
    <x v="364"/>
    <x v="19"/>
    <x v="73"/>
    <x v="0"/>
    <x v="1"/>
  </r>
  <r>
    <x v="428"/>
    <x v="0"/>
    <x v="0"/>
    <x v="428"/>
    <x v="0"/>
    <x v="0"/>
    <x v="1"/>
    <x v="0"/>
    <x v="365"/>
    <x v="28"/>
    <x v="73"/>
    <x v="2"/>
    <x v="1"/>
  </r>
  <r>
    <x v="429"/>
    <x v="1"/>
    <x v="0"/>
    <x v="429"/>
    <x v="0"/>
    <x v="1"/>
    <x v="1"/>
    <x v="0"/>
    <x v="366"/>
    <x v="4"/>
    <x v="73"/>
    <x v="0"/>
    <x v="1"/>
  </r>
  <r>
    <x v="430"/>
    <x v="1"/>
    <x v="1"/>
    <x v="430"/>
    <x v="0"/>
    <x v="0"/>
    <x v="1"/>
    <x v="0"/>
    <x v="367"/>
    <x v="11"/>
    <x v="11"/>
    <x v="0"/>
    <x v="1"/>
  </r>
  <r>
    <x v="431"/>
    <x v="1"/>
    <x v="0"/>
    <x v="431"/>
    <x v="1"/>
    <x v="0"/>
    <x v="0"/>
    <x v="0"/>
    <x v="368"/>
    <x v="95"/>
    <x v="74"/>
    <x v="0"/>
    <x v="0"/>
  </r>
  <r>
    <x v="432"/>
    <x v="1"/>
    <x v="2"/>
    <x v="432"/>
    <x v="1"/>
    <x v="1"/>
    <x v="0"/>
    <x v="0"/>
    <x v="369"/>
    <x v="19"/>
    <x v="74"/>
    <x v="0"/>
    <x v="0"/>
  </r>
  <r>
    <x v="433"/>
    <x v="0"/>
    <x v="0"/>
    <x v="433"/>
    <x v="0"/>
    <x v="0"/>
    <x v="1"/>
    <x v="0"/>
    <x v="370"/>
    <x v="123"/>
    <x v="74"/>
    <x v="0"/>
    <x v="1"/>
  </r>
  <r>
    <x v="434"/>
    <x v="0"/>
    <x v="1"/>
    <x v="434"/>
    <x v="0"/>
    <x v="1"/>
    <x v="0"/>
    <x v="0"/>
    <x v="371"/>
    <x v="175"/>
    <x v="74"/>
    <x v="0"/>
    <x v="0"/>
  </r>
  <r>
    <x v="435"/>
    <x v="1"/>
    <x v="1"/>
    <x v="435"/>
    <x v="1"/>
    <x v="2"/>
    <x v="0"/>
    <x v="2"/>
    <x v="334"/>
    <x v="168"/>
    <x v="72"/>
    <x v="0"/>
    <x v="0"/>
  </r>
  <r>
    <x v="436"/>
    <x v="0"/>
    <x v="0"/>
    <x v="436"/>
    <x v="1"/>
    <x v="0"/>
    <x v="4"/>
    <x v="2"/>
    <x v="84"/>
    <x v="63"/>
    <x v="7"/>
    <x v="0"/>
    <x v="0"/>
  </r>
  <r>
    <x v="437"/>
    <x v="1"/>
    <x v="2"/>
    <x v="437"/>
    <x v="1"/>
    <x v="0"/>
    <x v="4"/>
    <x v="4"/>
    <x v="348"/>
    <x v="170"/>
    <x v="7"/>
    <x v="0"/>
    <x v="0"/>
  </r>
  <r>
    <x v="438"/>
    <x v="0"/>
    <x v="1"/>
    <x v="438"/>
    <x v="0"/>
    <x v="3"/>
    <x v="0"/>
    <x v="5"/>
    <x v="26"/>
    <x v="23"/>
    <x v="7"/>
    <x v="0"/>
    <x v="0"/>
  </r>
  <r>
    <x v="439"/>
    <x v="0"/>
    <x v="2"/>
    <x v="439"/>
    <x v="0"/>
    <x v="1"/>
    <x v="1"/>
    <x v="0"/>
    <x v="372"/>
    <x v="29"/>
    <x v="75"/>
    <x v="0"/>
    <x v="1"/>
  </r>
  <r>
    <x v="440"/>
    <x v="1"/>
    <x v="2"/>
    <x v="440"/>
    <x v="1"/>
    <x v="1"/>
    <x v="0"/>
    <x v="1"/>
    <x v="280"/>
    <x v="121"/>
    <x v="75"/>
    <x v="0"/>
    <x v="0"/>
  </r>
  <r>
    <x v="441"/>
    <x v="0"/>
    <x v="0"/>
    <x v="441"/>
    <x v="0"/>
    <x v="0"/>
    <x v="1"/>
    <x v="0"/>
    <x v="373"/>
    <x v="59"/>
    <x v="75"/>
    <x v="0"/>
    <x v="1"/>
  </r>
  <r>
    <x v="442"/>
    <x v="0"/>
    <x v="0"/>
    <x v="442"/>
    <x v="0"/>
    <x v="0"/>
    <x v="0"/>
    <x v="0"/>
    <x v="374"/>
    <x v="71"/>
    <x v="75"/>
    <x v="0"/>
    <x v="0"/>
  </r>
  <r>
    <x v="443"/>
    <x v="1"/>
    <x v="2"/>
    <x v="443"/>
    <x v="1"/>
    <x v="0"/>
    <x v="1"/>
    <x v="0"/>
    <x v="375"/>
    <x v="16"/>
    <x v="75"/>
    <x v="0"/>
    <x v="1"/>
  </r>
  <r>
    <x v="444"/>
    <x v="1"/>
    <x v="0"/>
    <x v="444"/>
    <x v="0"/>
    <x v="0"/>
    <x v="1"/>
    <x v="0"/>
    <x v="376"/>
    <x v="176"/>
    <x v="75"/>
    <x v="0"/>
    <x v="1"/>
  </r>
  <r>
    <x v="445"/>
    <x v="1"/>
    <x v="1"/>
    <x v="445"/>
    <x v="0"/>
    <x v="2"/>
    <x v="1"/>
    <x v="2"/>
    <x v="377"/>
    <x v="177"/>
    <x v="75"/>
    <x v="0"/>
    <x v="0"/>
  </r>
  <r>
    <x v="446"/>
    <x v="1"/>
    <x v="2"/>
    <x v="446"/>
    <x v="1"/>
    <x v="2"/>
    <x v="1"/>
    <x v="1"/>
    <x v="242"/>
    <x v="131"/>
    <x v="76"/>
    <x v="0"/>
    <x v="0"/>
  </r>
  <r>
    <x v="447"/>
    <x v="1"/>
    <x v="1"/>
    <x v="447"/>
    <x v="0"/>
    <x v="1"/>
    <x v="1"/>
    <x v="0"/>
    <x v="378"/>
    <x v="11"/>
    <x v="76"/>
    <x v="0"/>
    <x v="1"/>
  </r>
  <r>
    <x v="448"/>
    <x v="1"/>
    <x v="0"/>
    <x v="448"/>
    <x v="1"/>
    <x v="2"/>
    <x v="4"/>
    <x v="1"/>
    <x v="379"/>
    <x v="178"/>
    <x v="76"/>
    <x v="1"/>
    <x v="0"/>
  </r>
  <r>
    <x v="449"/>
    <x v="1"/>
    <x v="1"/>
    <x v="449"/>
    <x v="0"/>
    <x v="3"/>
    <x v="1"/>
    <x v="0"/>
    <x v="380"/>
    <x v="140"/>
    <x v="76"/>
    <x v="0"/>
    <x v="1"/>
  </r>
  <r>
    <x v="450"/>
    <x v="0"/>
    <x v="2"/>
    <x v="450"/>
    <x v="0"/>
    <x v="1"/>
    <x v="0"/>
    <x v="2"/>
    <x v="57"/>
    <x v="44"/>
    <x v="77"/>
    <x v="0"/>
    <x v="0"/>
  </r>
  <r>
    <x v="451"/>
    <x v="0"/>
    <x v="0"/>
    <x v="451"/>
    <x v="0"/>
    <x v="1"/>
    <x v="0"/>
    <x v="0"/>
    <x v="381"/>
    <x v="179"/>
    <x v="77"/>
    <x v="0"/>
    <x v="0"/>
  </r>
  <r>
    <x v="452"/>
    <x v="0"/>
    <x v="1"/>
    <x v="452"/>
    <x v="0"/>
    <x v="0"/>
    <x v="1"/>
    <x v="0"/>
    <x v="382"/>
    <x v="44"/>
    <x v="77"/>
    <x v="1"/>
    <x v="1"/>
  </r>
  <r>
    <x v="453"/>
    <x v="1"/>
    <x v="1"/>
    <x v="453"/>
    <x v="0"/>
    <x v="1"/>
    <x v="0"/>
    <x v="0"/>
    <x v="383"/>
    <x v="180"/>
    <x v="78"/>
    <x v="1"/>
    <x v="0"/>
  </r>
  <r>
    <x v="454"/>
    <x v="0"/>
    <x v="0"/>
    <x v="454"/>
    <x v="0"/>
    <x v="1"/>
    <x v="1"/>
    <x v="0"/>
    <x v="384"/>
    <x v="4"/>
    <x v="79"/>
    <x v="0"/>
    <x v="1"/>
  </r>
  <r>
    <x v="455"/>
    <x v="1"/>
    <x v="0"/>
    <x v="455"/>
    <x v="0"/>
    <x v="0"/>
    <x v="1"/>
    <x v="0"/>
    <x v="385"/>
    <x v="25"/>
    <x v="79"/>
    <x v="1"/>
    <x v="1"/>
  </r>
  <r>
    <x v="456"/>
    <x v="0"/>
    <x v="1"/>
    <x v="456"/>
    <x v="0"/>
    <x v="3"/>
    <x v="1"/>
    <x v="0"/>
    <x v="386"/>
    <x v="11"/>
    <x v="79"/>
    <x v="0"/>
    <x v="1"/>
  </r>
  <r>
    <x v="457"/>
    <x v="1"/>
    <x v="1"/>
    <x v="457"/>
    <x v="1"/>
    <x v="3"/>
    <x v="0"/>
    <x v="0"/>
    <x v="387"/>
    <x v="6"/>
    <x v="80"/>
    <x v="0"/>
    <x v="0"/>
  </r>
  <r>
    <x v="458"/>
    <x v="1"/>
    <x v="2"/>
    <x v="458"/>
    <x v="1"/>
    <x v="1"/>
    <x v="1"/>
    <x v="0"/>
    <x v="388"/>
    <x v="29"/>
    <x v="81"/>
    <x v="0"/>
    <x v="1"/>
  </r>
  <r>
    <x v="459"/>
    <x v="0"/>
    <x v="0"/>
    <x v="459"/>
    <x v="0"/>
    <x v="1"/>
    <x v="1"/>
    <x v="0"/>
    <x v="389"/>
    <x v="28"/>
    <x v="81"/>
    <x v="2"/>
    <x v="1"/>
  </r>
  <r>
    <x v="460"/>
    <x v="1"/>
    <x v="1"/>
    <x v="460"/>
    <x v="0"/>
    <x v="1"/>
    <x v="1"/>
    <x v="0"/>
    <x v="390"/>
    <x v="11"/>
    <x v="81"/>
    <x v="0"/>
    <x v="1"/>
  </r>
  <r>
    <x v="461"/>
    <x v="0"/>
    <x v="0"/>
    <x v="461"/>
    <x v="0"/>
    <x v="1"/>
    <x v="1"/>
    <x v="0"/>
    <x v="391"/>
    <x v="4"/>
    <x v="82"/>
    <x v="0"/>
    <x v="1"/>
  </r>
  <r>
    <x v="462"/>
    <x v="0"/>
    <x v="1"/>
    <x v="462"/>
    <x v="0"/>
    <x v="1"/>
    <x v="1"/>
    <x v="0"/>
    <x v="392"/>
    <x v="181"/>
    <x v="82"/>
    <x v="0"/>
    <x v="1"/>
  </r>
  <r>
    <x v="463"/>
    <x v="0"/>
    <x v="2"/>
    <x v="463"/>
    <x v="0"/>
    <x v="1"/>
    <x v="1"/>
    <x v="0"/>
    <x v="393"/>
    <x v="16"/>
    <x v="52"/>
    <x v="0"/>
    <x v="1"/>
  </r>
  <r>
    <x v="464"/>
    <x v="0"/>
    <x v="0"/>
    <x v="464"/>
    <x v="0"/>
    <x v="1"/>
    <x v="1"/>
    <x v="0"/>
    <x v="394"/>
    <x v="4"/>
    <x v="52"/>
    <x v="0"/>
    <x v="1"/>
  </r>
  <r>
    <x v="465"/>
    <x v="0"/>
    <x v="0"/>
    <x v="465"/>
    <x v="0"/>
    <x v="1"/>
    <x v="1"/>
    <x v="0"/>
    <x v="395"/>
    <x v="79"/>
    <x v="52"/>
    <x v="0"/>
    <x v="1"/>
  </r>
  <r>
    <x v="466"/>
    <x v="0"/>
    <x v="2"/>
    <x v="466"/>
    <x v="0"/>
    <x v="1"/>
    <x v="1"/>
    <x v="0"/>
    <x v="247"/>
    <x v="104"/>
    <x v="52"/>
    <x v="0"/>
    <x v="1"/>
  </r>
  <r>
    <x v="467"/>
    <x v="0"/>
    <x v="1"/>
    <x v="467"/>
    <x v="0"/>
    <x v="3"/>
    <x v="1"/>
    <x v="0"/>
    <x v="396"/>
    <x v="11"/>
    <x v="52"/>
    <x v="0"/>
    <x v="1"/>
  </r>
  <r>
    <x v="468"/>
    <x v="0"/>
    <x v="0"/>
    <x v="468"/>
    <x v="0"/>
    <x v="3"/>
    <x v="1"/>
    <x v="0"/>
    <x v="397"/>
    <x v="182"/>
    <x v="52"/>
    <x v="2"/>
    <x v="1"/>
  </r>
  <r>
    <x v="469"/>
    <x v="1"/>
    <x v="0"/>
    <x v="469"/>
    <x v="1"/>
    <x v="2"/>
    <x v="4"/>
    <x v="1"/>
    <x v="379"/>
    <x v="178"/>
    <x v="52"/>
    <x v="1"/>
    <x v="0"/>
  </r>
  <r>
    <x v="470"/>
    <x v="0"/>
    <x v="0"/>
    <x v="470"/>
    <x v="0"/>
    <x v="2"/>
    <x v="1"/>
    <x v="0"/>
    <x v="398"/>
    <x v="0"/>
    <x v="52"/>
    <x v="0"/>
    <x v="1"/>
  </r>
  <r>
    <x v="471"/>
    <x v="0"/>
    <x v="0"/>
    <x v="471"/>
    <x v="0"/>
    <x v="1"/>
    <x v="1"/>
    <x v="0"/>
    <x v="399"/>
    <x v="51"/>
    <x v="52"/>
    <x v="0"/>
    <x v="1"/>
  </r>
  <r>
    <x v="472"/>
    <x v="1"/>
    <x v="2"/>
    <x v="472"/>
    <x v="1"/>
    <x v="1"/>
    <x v="0"/>
    <x v="2"/>
    <x v="57"/>
    <x v="44"/>
    <x v="52"/>
    <x v="0"/>
    <x v="0"/>
  </r>
  <r>
    <x v="473"/>
    <x v="1"/>
    <x v="2"/>
    <x v="473"/>
    <x v="1"/>
    <x v="0"/>
    <x v="1"/>
    <x v="0"/>
    <x v="400"/>
    <x v="183"/>
    <x v="52"/>
    <x v="1"/>
    <x v="1"/>
  </r>
  <r>
    <x v="474"/>
    <x v="0"/>
    <x v="0"/>
    <x v="474"/>
    <x v="1"/>
    <x v="0"/>
    <x v="1"/>
    <x v="0"/>
    <x v="401"/>
    <x v="184"/>
    <x v="83"/>
    <x v="0"/>
    <x v="1"/>
  </r>
  <r>
    <x v="475"/>
    <x v="0"/>
    <x v="1"/>
    <x v="475"/>
    <x v="0"/>
    <x v="0"/>
    <x v="1"/>
    <x v="0"/>
    <x v="107"/>
    <x v="31"/>
    <x v="83"/>
    <x v="0"/>
    <x v="1"/>
  </r>
  <r>
    <x v="476"/>
    <x v="0"/>
    <x v="2"/>
    <x v="476"/>
    <x v="0"/>
    <x v="1"/>
    <x v="0"/>
    <x v="0"/>
    <x v="402"/>
    <x v="35"/>
    <x v="51"/>
    <x v="0"/>
    <x v="0"/>
  </r>
  <r>
    <x v="477"/>
    <x v="0"/>
    <x v="0"/>
    <x v="477"/>
    <x v="0"/>
    <x v="0"/>
    <x v="0"/>
    <x v="0"/>
    <x v="403"/>
    <x v="185"/>
    <x v="51"/>
    <x v="0"/>
    <x v="0"/>
  </r>
  <r>
    <x v="478"/>
    <x v="0"/>
    <x v="0"/>
    <x v="478"/>
    <x v="0"/>
    <x v="0"/>
    <x v="1"/>
    <x v="0"/>
    <x v="404"/>
    <x v="186"/>
    <x v="51"/>
    <x v="0"/>
    <x v="1"/>
  </r>
  <r>
    <x v="479"/>
    <x v="1"/>
    <x v="0"/>
    <x v="479"/>
    <x v="1"/>
    <x v="2"/>
    <x v="1"/>
    <x v="1"/>
    <x v="405"/>
    <x v="187"/>
    <x v="51"/>
    <x v="0"/>
    <x v="0"/>
  </r>
  <r>
    <x v="480"/>
    <x v="0"/>
    <x v="0"/>
    <x v="480"/>
    <x v="0"/>
    <x v="2"/>
    <x v="5"/>
    <x v="2"/>
    <x v="58"/>
    <x v="45"/>
    <x v="51"/>
    <x v="0"/>
    <x v="0"/>
  </r>
  <r>
    <x v="481"/>
    <x v="0"/>
    <x v="2"/>
    <x v="481"/>
    <x v="0"/>
    <x v="2"/>
    <x v="1"/>
    <x v="0"/>
    <x v="406"/>
    <x v="104"/>
    <x v="51"/>
    <x v="0"/>
    <x v="1"/>
  </r>
  <r>
    <x v="482"/>
    <x v="0"/>
    <x v="0"/>
    <x v="482"/>
    <x v="0"/>
    <x v="1"/>
    <x v="1"/>
    <x v="0"/>
    <x v="407"/>
    <x v="4"/>
    <x v="51"/>
    <x v="0"/>
    <x v="1"/>
  </r>
  <r>
    <x v="483"/>
    <x v="1"/>
    <x v="0"/>
    <x v="483"/>
    <x v="1"/>
    <x v="3"/>
    <x v="1"/>
    <x v="0"/>
    <x v="408"/>
    <x v="188"/>
    <x v="51"/>
    <x v="0"/>
    <x v="1"/>
  </r>
  <r>
    <x v="484"/>
    <x v="1"/>
    <x v="1"/>
    <x v="484"/>
    <x v="0"/>
    <x v="0"/>
    <x v="0"/>
    <x v="0"/>
    <x v="260"/>
    <x v="136"/>
    <x v="51"/>
    <x v="1"/>
    <x v="0"/>
  </r>
  <r>
    <x v="485"/>
    <x v="0"/>
    <x v="0"/>
    <x v="485"/>
    <x v="1"/>
    <x v="0"/>
    <x v="2"/>
    <x v="1"/>
    <x v="160"/>
    <x v="102"/>
    <x v="39"/>
    <x v="0"/>
    <x v="0"/>
  </r>
  <r>
    <x v="486"/>
    <x v="1"/>
    <x v="1"/>
    <x v="486"/>
    <x v="1"/>
    <x v="1"/>
    <x v="0"/>
    <x v="0"/>
    <x v="202"/>
    <x v="117"/>
    <x v="39"/>
    <x v="0"/>
    <x v="0"/>
  </r>
  <r>
    <x v="487"/>
    <x v="0"/>
    <x v="1"/>
    <x v="487"/>
    <x v="0"/>
    <x v="3"/>
    <x v="1"/>
    <x v="0"/>
    <x v="409"/>
    <x v="132"/>
    <x v="84"/>
    <x v="1"/>
    <x v="1"/>
  </r>
  <r>
    <x v="488"/>
    <x v="0"/>
    <x v="0"/>
    <x v="488"/>
    <x v="0"/>
    <x v="0"/>
    <x v="1"/>
    <x v="0"/>
    <x v="410"/>
    <x v="4"/>
    <x v="85"/>
    <x v="0"/>
    <x v="1"/>
  </r>
  <r>
    <x v="489"/>
    <x v="1"/>
    <x v="0"/>
    <x v="489"/>
    <x v="0"/>
    <x v="2"/>
    <x v="0"/>
    <x v="1"/>
    <x v="302"/>
    <x v="156"/>
    <x v="85"/>
    <x v="0"/>
    <x v="0"/>
  </r>
  <r>
    <x v="490"/>
    <x v="0"/>
    <x v="0"/>
    <x v="490"/>
    <x v="0"/>
    <x v="2"/>
    <x v="0"/>
    <x v="0"/>
    <x v="411"/>
    <x v="179"/>
    <x v="85"/>
    <x v="0"/>
    <x v="0"/>
  </r>
  <r>
    <x v="491"/>
    <x v="0"/>
    <x v="0"/>
    <x v="491"/>
    <x v="0"/>
    <x v="0"/>
    <x v="1"/>
    <x v="0"/>
    <x v="412"/>
    <x v="0"/>
    <x v="85"/>
    <x v="0"/>
    <x v="1"/>
  </r>
  <r>
    <x v="492"/>
    <x v="0"/>
    <x v="1"/>
    <x v="492"/>
    <x v="0"/>
    <x v="3"/>
    <x v="1"/>
    <x v="0"/>
    <x v="413"/>
    <x v="140"/>
    <x v="85"/>
    <x v="0"/>
    <x v="1"/>
  </r>
  <r>
    <x v="493"/>
    <x v="0"/>
    <x v="1"/>
    <x v="493"/>
    <x v="0"/>
    <x v="3"/>
    <x v="1"/>
    <x v="0"/>
    <x v="414"/>
    <x v="189"/>
    <x v="86"/>
    <x v="1"/>
    <x v="1"/>
  </r>
  <r>
    <x v="494"/>
    <x v="0"/>
    <x v="0"/>
    <x v="494"/>
    <x v="0"/>
    <x v="0"/>
    <x v="1"/>
    <x v="0"/>
    <x v="415"/>
    <x v="4"/>
    <x v="86"/>
    <x v="0"/>
    <x v="1"/>
  </r>
  <r>
    <x v="495"/>
    <x v="0"/>
    <x v="0"/>
    <x v="495"/>
    <x v="0"/>
    <x v="0"/>
    <x v="1"/>
    <x v="0"/>
    <x v="111"/>
    <x v="74"/>
    <x v="86"/>
    <x v="1"/>
    <x v="1"/>
  </r>
  <r>
    <x v="496"/>
    <x v="1"/>
    <x v="1"/>
    <x v="496"/>
    <x v="1"/>
    <x v="3"/>
    <x v="0"/>
    <x v="0"/>
    <x v="416"/>
    <x v="190"/>
    <x v="86"/>
    <x v="1"/>
    <x v="0"/>
  </r>
  <r>
    <x v="497"/>
    <x v="0"/>
    <x v="0"/>
    <x v="497"/>
    <x v="0"/>
    <x v="3"/>
    <x v="1"/>
    <x v="0"/>
    <x v="417"/>
    <x v="191"/>
    <x v="53"/>
    <x v="0"/>
    <x v="1"/>
  </r>
  <r>
    <x v="498"/>
    <x v="0"/>
    <x v="1"/>
    <x v="498"/>
    <x v="1"/>
    <x v="0"/>
    <x v="0"/>
    <x v="2"/>
    <x v="266"/>
    <x v="139"/>
    <x v="53"/>
    <x v="0"/>
    <x v="0"/>
  </r>
  <r>
    <x v="499"/>
    <x v="0"/>
    <x v="0"/>
    <x v="499"/>
    <x v="0"/>
    <x v="0"/>
    <x v="1"/>
    <x v="0"/>
    <x v="418"/>
    <x v="88"/>
    <x v="87"/>
    <x v="0"/>
    <x v="1"/>
  </r>
  <r>
    <x v="500"/>
    <x v="0"/>
    <x v="0"/>
    <x v="500"/>
    <x v="0"/>
    <x v="0"/>
    <x v="1"/>
    <x v="0"/>
    <x v="419"/>
    <x v="51"/>
    <x v="87"/>
    <x v="0"/>
    <x v="1"/>
  </r>
  <r>
    <x v="501"/>
    <x v="0"/>
    <x v="0"/>
    <x v="501"/>
    <x v="1"/>
    <x v="0"/>
    <x v="1"/>
    <x v="0"/>
    <x v="420"/>
    <x v="28"/>
    <x v="87"/>
    <x v="2"/>
    <x v="1"/>
  </r>
  <r>
    <x v="502"/>
    <x v="0"/>
    <x v="0"/>
    <x v="502"/>
    <x v="1"/>
    <x v="0"/>
    <x v="1"/>
    <x v="0"/>
    <x v="421"/>
    <x v="192"/>
    <x v="87"/>
    <x v="2"/>
    <x v="1"/>
  </r>
  <r>
    <x v="503"/>
    <x v="0"/>
    <x v="0"/>
    <x v="503"/>
    <x v="1"/>
    <x v="1"/>
    <x v="1"/>
    <x v="0"/>
    <x v="422"/>
    <x v="188"/>
    <x v="87"/>
    <x v="0"/>
    <x v="1"/>
  </r>
  <r>
    <x v="504"/>
    <x v="1"/>
    <x v="1"/>
    <x v="504"/>
    <x v="1"/>
    <x v="0"/>
    <x v="1"/>
    <x v="0"/>
    <x v="230"/>
    <x v="126"/>
    <x v="87"/>
    <x v="0"/>
    <x v="1"/>
  </r>
  <r>
    <x v="505"/>
    <x v="0"/>
    <x v="1"/>
    <x v="505"/>
    <x v="0"/>
    <x v="0"/>
    <x v="0"/>
    <x v="0"/>
    <x v="273"/>
    <x v="144"/>
    <x v="55"/>
    <x v="1"/>
    <x v="0"/>
  </r>
  <r>
    <x v="506"/>
    <x v="1"/>
    <x v="2"/>
    <x v="506"/>
    <x v="1"/>
    <x v="1"/>
    <x v="1"/>
    <x v="2"/>
    <x v="423"/>
    <x v="19"/>
    <x v="88"/>
    <x v="0"/>
    <x v="0"/>
  </r>
  <r>
    <x v="507"/>
    <x v="1"/>
    <x v="1"/>
    <x v="507"/>
    <x v="0"/>
    <x v="1"/>
    <x v="1"/>
    <x v="0"/>
    <x v="424"/>
    <x v="11"/>
    <x v="88"/>
    <x v="0"/>
    <x v="1"/>
  </r>
  <r>
    <x v="508"/>
    <x v="0"/>
    <x v="0"/>
    <x v="508"/>
    <x v="0"/>
    <x v="0"/>
    <x v="1"/>
    <x v="0"/>
    <x v="425"/>
    <x v="193"/>
    <x v="88"/>
    <x v="0"/>
    <x v="1"/>
  </r>
  <r>
    <x v="509"/>
    <x v="1"/>
    <x v="0"/>
    <x v="509"/>
    <x v="0"/>
    <x v="0"/>
    <x v="1"/>
    <x v="0"/>
    <x v="72"/>
    <x v="54"/>
    <x v="88"/>
    <x v="0"/>
    <x v="1"/>
  </r>
  <r>
    <x v="510"/>
    <x v="1"/>
    <x v="0"/>
    <x v="510"/>
    <x v="0"/>
    <x v="0"/>
    <x v="1"/>
    <x v="0"/>
    <x v="426"/>
    <x v="28"/>
    <x v="88"/>
    <x v="2"/>
    <x v="1"/>
  </r>
  <r>
    <x v="511"/>
    <x v="0"/>
    <x v="0"/>
    <x v="511"/>
    <x v="0"/>
    <x v="0"/>
    <x v="1"/>
    <x v="0"/>
    <x v="427"/>
    <x v="4"/>
    <x v="88"/>
    <x v="0"/>
    <x v="1"/>
  </r>
  <r>
    <x v="512"/>
    <x v="1"/>
    <x v="1"/>
    <x v="512"/>
    <x v="0"/>
    <x v="1"/>
    <x v="1"/>
    <x v="0"/>
    <x v="428"/>
    <x v="194"/>
    <x v="88"/>
    <x v="0"/>
    <x v="1"/>
  </r>
  <r>
    <x v="513"/>
    <x v="1"/>
    <x v="1"/>
    <x v="513"/>
    <x v="1"/>
    <x v="3"/>
    <x v="0"/>
    <x v="0"/>
    <x v="429"/>
    <x v="195"/>
    <x v="89"/>
    <x v="1"/>
    <x v="0"/>
  </r>
  <r>
    <x v="514"/>
    <x v="0"/>
    <x v="0"/>
    <x v="514"/>
    <x v="0"/>
    <x v="0"/>
    <x v="1"/>
    <x v="0"/>
    <x v="430"/>
    <x v="196"/>
    <x v="89"/>
    <x v="0"/>
    <x v="1"/>
  </r>
  <r>
    <x v="515"/>
    <x v="0"/>
    <x v="1"/>
    <x v="515"/>
    <x v="0"/>
    <x v="1"/>
    <x v="1"/>
    <x v="0"/>
    <x v="431"/>
    <x v="197"/>
    <x v="89"/>
    <x v="0"/>
    <x v="1"/>
  </r>
  <r>
    <x v="516"/>
    <x v="1"/>
    <x v="2"/>
    <x v="516"/>
    <x v="1"/>
    <x v="1"/>
    <x v="1"/>
    <x v="0"/>
    <x v="432"/>
    <x v="29"/>
    <x v="14"/>
    <x v="0"/>
    <x v="1"/>
  </r>
  <r>
    <x v="517"/>
    <x v="0"/>
    <x v="0"/>
    <x v="517"/>
    <x v="0"/>
    <x v="1"/>
    <x v="1"/>
    <x v="0"/>
    <x v="106"/>
    <x v="72"/>
    <x v="90"/>
    <x v="2"/>
    <x v="1"/>
  </r>
  <r>
    <x v="518"/>
    <x v="1"/>
    <x v="2"/>
    <x v="518"/>
    <x v="1"/>
    <x v="1"/>
    <x v="0"/>
    <x v="0"/>
    <x v="433"/>
    <x v="19"/>
    <x v="90"/>
    <x v="0"/>
    <x v="0"/>
  </r>
  <r>
    <x v="519"/>
    <x v="0"/>
    <x v="0"/>
    <x v="519"/>
    <x v="0"/>
    <x v="1"/>
    <x v="1"/>
    <x v="0"/>
    <x v="434"/>
    <x v="25"/>
    <x v="90"/>
    <x v="0"/>
    <x v="1"/>
  </r>
  <r>
    <x v="520"/>
    <x v="1"/>
    <x v="1"/>
    <x v="520"/>
    <x v="1"/>
    <x v="0"/>
    <x v="1"/>
    <x v="0"/>
    <x v="435"/>
    <x v="198"/>
    <x v="90"/>
    <x v="0"/>
    <x v="1"/>
  </r>
  <r>
    <x v="521"/>
    <x v="0"/>
    <x v="0"/>
    <x v="521"/>
    <x v="0"/>
    <x v="0"/>
    <x v="1"/>
    <x v="0"/>
    <x v="436"/>
    <x v="25"/>
    <x v="62"/>
    <x v="0"/>
    <x v="1"/>
  </r>
  <r>
    <x v="522"/>
    <x v="0"/>
    <x v="0"/>
    <x v="522"/>
    <x v="0"/>
    <x v="0"/>
    <x v="1"/>
    <x v="0"/>
    <x v="437"/>
    <x v="18"/>
    <x v="62"/>
    <x v="1"/>
    <x v="1"/>
  </r>
  <r>
    <x v="523"/>
    <x v="1"/>
    <x v="1"/>
    <x v="523"/>
    <x v="1"/>
    <x v="1"/>
    <x v="1"/>
    <x v="1"/>
    <x v="290"/>
    <x v="153"/>
    <x v="62"/>
    <x v="1"/>
    <x v="0"/>
  </r>
  <r>
    <x v="524"/>
    <x v="0"/>
    <x v="0"/>
    <x v="524"/>
    <x v="0"/>
    <x v="1"/>
    <x v="1"/>
    <x v="0"/>
    <x v="438"/>
    <x v="32"/>
    <x v="91"/>
    <x v="1"/>
    <x v="1"/>
  </r>
  <r>
    <x v="525"/>
    <x v="0"/>
    <x v="0"/>
    <x v="525"/>
    <x v="0"/>
    <x v="1"/>
    <x v="1"/>
    <x v="0"/>
    <x v="439"/>
    <x v="28"/>
    <x v="91"/>
    <x v="2"/>
    <x v="1"/>
  </r>
  <r>
    <x v="526"/>
    <x v="1"/>
    <x v="2"/>
    <x v="526"/>
    <x v="1"/>
    <x v="1"/>
    <x v="1"/>
    <x v="0"/>
    <x v="440"/>
    <x v="29"/>
    <x v="91"/>
    <x v="0"/>
    <x v="1"/>
  </r>
  <r>
    <x v="527"/>
    <x v="0"/>
    <x v="1"/>
    <x v="527"/>
    <x v="0"/>
    <x v="1"/>
    <x v="1"/>
    <x v="0"/>
    <x v="441"/>
    <x v="199"/>
    <x v="91"/>
    <x v="0"/>
    <x v="1"/>
  </r>
  <r>
    <x v="528"/>
    <x v="0"/>
    <x v="0"/>
    <x v="528"/>
    <x v="0"/>
    <x v="1"/>
    <x v="1"/>
    <x v="0"/>
    <x v="442"/>
    <x v="2"/>
    <x v="92"/>
    <x v="0"/>
    <x v="1"/>
  </r>
  <r>
    <x v="529"/>
    <x v="0"/>
    <x v="2"/>
    <x v="529"/>
    <x v="0"/>
    <x v="0"/>
    <x v="4"/>
    <x v="1"/>
    <x v="443"/>
    <x v="86"/>
    <x v="92"/>
    <x v="0"/>
    <x v="0"/>
  </r>
  <r>
    <x v="530"/>
    <x v="1"/>
    <x v="2"/>
    <x v="530"/>
    <x v="1"/>
    <x v="2"/>
    <x v="0"/>
    <x v="1"/>
    <x v="423"/>
    <x v="19"/>
    <x v="92"/>
    <x v="0"/>
    <x v="0"/>
  </r>
  <r>
    <x v="531"/>
    <x v="0"/>
    <x v="0"/>
    <x v="531"/>
    <x v="0"/>
    <x v="2"/>
    <x v="1"/>
    <x v="0"/>
    <x v="444"/>
    <x v="32"/>
    <x v="92"/>
    <x v="1"/>
    <x v="1"/>
  </r>
  <r>
    <x v="532"/>
    <x v="0"/>
    <x v="0"/>
    <x v="532"/>
    <x v="0"/>
    <x v="0"/>
    <x v="0"/>
    <x v="1"/>
    <x v="445"/>
    <x v="32"/>
    <x v="92"/>
    <x v="1"/>
    <x v="0"/>
  </r>
  <r>
    <x v="533"/>
    <x v="1"/>
    <x v="0"/>
    <x v="533"/>
    <x v="1"/>
    <x v="0"/>
    <x v="1"/>
    <x v="2"/>
    <x v="119"/>
    <x v="77"/>
    <x v="92"/>
    <x v="1"/>
    <x v="0"/>
  </r>
  <r>
    <x v="534"/>
    <x v="0"/>
    <x v="0"/>
    <x v="534"/>
    <x v="1"/>
    <x v="0"/>
    <x v="1"/>
    <x v="0"/>
    <x v="446"/>
    <x v="51"/>
    <x v="92"/>
    <x v="0"/>
    <x v="1"/>
  </r>
  <r>
    <x v="535"/>
    <x v="1"/>
    <x v="2"/>
    <x v="535"/>
    <x v="1"/>
    <x v="2"/>
    <x v="1"/>
    <x v="2"/>
    <x v="280"/>
    <x v="121"/>
    <x v="92"/>
    <x v="0"/>
    <x v="0"/>
  </r>
  <r>
    <x v="536"/>
    <x v="0"/>
    <x v="1"/>
    <x v="536"/>
    <x v="0"/>
    <x v="1"/>
    <x v="1"/>
    <x v="0"/>
    <x v="447"/>
    <x v="11"/>
    <x v="92"/>
    <x v="0"/>
    <x v="1"/>
  </r>
  <r>
    <x v="537"/>
    <x v="1"/>
    <x v="1"/>
    <x v="537"/>
    <x v="1"/>
    <x v="0"/>
    <x v="1"/>
    <x v="0"/>
    <x v="448"/>
    <x v="200"/>
    <x v="93"/>
    <x v="1"/>
    <x v="1"/>
  </r>
  <r>
    <x v="538"/>
    <x v="0"/>
    <x v="0"/>
    <x v="538"/>
    <x v="0"/>
    <x v="0"/>
    <x v="1"/>
    <x v="0"/>
    <x v="449"/>
    <x v="80"/>
    <x v="93"/>
    <x v="0"/>
    <x v="1"/>
  </r>
  <r>
    <x v="539"/>
    <x v="1"/>
    <x v="1"/>
    <x v="539"/>
    <x v="1"/>
    <x v="0"/>
    <x v="1"/>
    <x v="2"/>
    <x v="450"/>
    <x v="201"/>
    <x v="93"/>
    <x v="1"/>
    <x v="0"/>
  </r>
  <r>
    <x v="540"/>
    <x v="1"/>
    <x v="1"/>
    <x v="540"/>
    <x v="1"/>
    <x v="1"/>
    <x v="1"/>
    <x v="2"/>
    <x v="451"/>
    <x v="202"/>
    <x v="94"/>
    <x v="0"/>
    <x v="0"/>
  </r>
  <r>
    <x v="541"/>
    <x v="0"/>
    <x v="0"/>
    <x v="541"/>
    <x v="1"/>
    <x v="2"/>
    <x v="3"/>
    <x v="2"/>
    <x v="13"/>
    <x v="12"/>
    <x v="95"/>
    <x v="0"/>
    <x v="0"/>
  </r>
  <r>
    <x v="542"/>
    <x v="0"/>
    <x v="0"/>
    <x v="542"/>
    <x v="1"/>
    <x v="2"/>
    <x v="3"/>
    <x v="2"/>
    <x v="13"/>
    <x v="12"/>
    <x v="95"/>
    <x v="0"/>
    <x v="0"/>
  </r>
  <r>
    <x v="543"/>
    <x v="1"/>
    <x v="2"/>
    <x v="543"/>
    <x v="0"/>
    <x v="1"/>
    <x v="0"/>
    <x v="0"/>
    <x v="452"/>
    <x v="19"/>
    <x v="95"/>
    <x v="0"/>
    <x v="0"/>
  </r>
  <r>
    <x v="544"/>
    <x v="0"/>
    <x v="1"/>
    <x v="544"/>
    <x v="0"/>
    <x v="1"/>
    <x v="0"/>
    <x v="0"/>
    <x v="448"/>
    <x v="200"/>
    <x v="95"/>
    <x v="1"/>
    <x v="0"/>
  </r>
  <r>
    <x v="545"/>
    <x v="0"/>
    <x v="1"/>
    <x v="545"/>
    <x v="0"/>
    <x v="3"/>
    <x v="1"/>
    <x v="0"/>
    <x v="453"/>
    <x v="19"/>
    <x v="96"/>
    <x v="0"/>
    <x v="1"/>
  </r>
  <r>
    <x v="546"/>
    <x v="1"/>
    <x v="2"/>
    <x v="546"/>
    <x v="1"/>
    <x v="0"/>
    <x v="0"/>
    <x v="0"/>
    <x v="452"/>
    <x v="19"/>
    <x v="96"/>
    <x v="0"/>
    <x v="0"/>
  </r>
  <r>
    <x v="547"/>
    <x v="1"/>
    <x v="2"/>
    <x v="547"/>
    <x v="0"/>
    <x v="0"/>
    <x v="1"/>
    <x v="0"/>
    <x v="454"/>
    <x v="203"/>
    <x v="96"/>
    <x v="1"/>
    <x v="1"/>
  </r>
  <r>
    <x v="548"/>
    <x v="0"/>
    <x v="0"/>
    <x v="548"/>
    <x v="0"/>
    <x v="1"/>
    <x v="0"/>
    <x v="1"/>
    <x v="153"/>
    <x v="97"/>
    <x v="96"/>
    <x v="0"/>
    <x v="0"/>
  </r>
  <r>
    <x v="549"/>
    <x v="1"/>
    <x v="2"/>
    <x v="549"/>
    <x v="0"/>
    <x v="2"/>
    <x v="0"/>
    <x v="1"/>
    <x v="135"/>
    <x v="87"/>
    <x v="96"/>
    <x v="0"/>
    <x v="0"/>
  </r>
  <r>
    <x v="550"/>
    <x v="1"/>
    <x v="1"/>
    <x v="550"/>
    <x v="0"/>
    <x v="0"/>
    <x v="1"/>
    <x v="2"/>
    <x v="272"/>
    <x v="143"/>
    <x v="96"/>
    <x v="1"/>
    <x v="0"/>
  </r>
  <r>
    <x v="551"/>
    <x v="0"/>
    <x v="2"/>
    <x v="551"/>
    <x v="0"/>
    <x v="0"/>
    <x v="1"/>
    <x v="0"/>
    <x v="455"/>
    <x v="19"/>
    <x v="97"/>
    <x v="0"/>
    <x v="1"/>
  </r>
  <r>
    <x v="552"/>
    <x v="0"/>
    <x v="0"/>
    <x v="552"/>
    <x v="0"/>
    <x v="0"/>
    <x v="1"/>
    <x v="0"/>
    <x v="456"/>
    <x v="204"/>
    <x v="97"/>
    <x v="2"/>
    <x v="1"/>
  </r>
  <r>
    <x v="553"/>
    <x v="1"/>
    <x v="0"/>
    <x v="553"/>
    <x v="0"/>
    <x v="0"/>
    <x v="1"/>
    <x v="0"/>
    <x v="457"/>
    <x v="18"/>
    <x v="97"/>
    <x v="1"/>
    <x v="1"/>
  </r>
  <r>
    <x v="554"/>
    <x v="1"/>
    <x v="0"/>
    <x v="554"/>
    <x v="1"/>
    <x v="0"/>
    <x v="1"/>
    <x v="0"/>
    <x v="458"/>
    <x v="71"/>
    <x v="97"/>
    <x v="0"/>
    <x v="1"/>
  </r>
  <r>
    <x v="555"/>
    <x v="0"/>
    <x v="1"/>
    <x v="555"/>
    <x v="0"/>
    <x v="3"/>
    <x v="1"/>
    <x v="0"/>
    <x v="459"/>
    <x v="11"/>
    <x v="97"/>
    <x v="0"/>
    <x v="1"/>
  </r>
  <r>
    <x v="556"/>
    <x v="1"/>
    <x v="1"/>
    <x v="556"/>
    <x v="1"/>
    <x v="1"/>
    <x v="0"/>
    <x v="0"/>
    <x v="460"/>
    <x v="205"/>
    <x v="97"/>
    <x v="1"/>
    <x v="0"/>
  </r>
  <r>
    <x v="557"/>
    <x v="0"/>
    <x v="1"/>
    <x v="557"/>
    <x v="0"/>
    <x v="1"/>
    <x v="1"/>
    <x v="0"/>
    <x v="327"/>
    <x v="164"/>
    <x v="44"/>
    <x v="1"/>
    <x v="1"/>
  </r>
  <r>
    <x v="558"/>
    <x v="1"/>
    <x v="1"/>
    <x v="558"/>
    <x v="1"/>
    <x v="1"/>
    <x v="0"/>
    <x v="1"/>
    <x v="234"/>
    <x v="128"/>
    <x v="44"/>
    <x v="0"/>
    <x v="0"/>
  </r>
  <r>
    <x v="559"/>
    <x v="1"/>
    <x v="0"/>
    <x v="559"/>
    <x v="1"/>
    <x v="1"/>
    <x v="0"/>
    <x v="0"/>
    <x v="461"/>
    <x v="206"/>
    <x v="98"/>
    <x v="0"/>
    <x v="0"/>
  </r>
  <r>
    <x v="560"/>
    <x v="0"/>
    <x v="0"/>
    <x v="560"/>
    <x v="0"/>
    <x v="1"/>
    <x v="1"/>
    <x v="0"/>
    <x v="462"/>
    <x v="28"/>
    <x v="98"/>
    <x v="2"/>
    <x v="1"/>
  </r>
  <r>
    <x v="561"/>
    <x v="0"/>
    <x v="0"/>
    <x v="561"/>
    <x v="0"/>
    <x v="1"/>
    <x v="1"/>
    <x v="0"/>
    <x v="463"/>
    <x v="25"/>
    <x v="98"/>
    <x v="0"/>
    <x v="1"/>
  </r>
  <r>
    <x v="562"/>
    <x v="0"/>
    <x v="2"/>
    <x v="562"/>
    <x v="0"/>
    <x v="0"/>
    <x v="1"/>
    <x v="0"/>
    <x v="464"/>
    <x v="119"/>
    <x v="98"/>
    <x v="0"/>
    <x v="1"/>
  </r>
  <r>
    <x v="563"/>
    <x v="0"/>
    <x v="0"/>
    <x v="563"/>
    <x v="0"/>
    <x v="0"/>
    <x v="1"/>
    <x v="0"/>
    <x v="465"/>
    <x v="4"/>
    <x v="98"/>
    <x v="0"/>
    <x v="1"/>
  </r>
  <r>
    <x v="564"/>
    <x v="0"/>
    <x v="0"/>
    <x v="564"/>
    <x v="1"/>
    <x v="0"/>
    <x v="1"/>
    <x v="0"/>
    <x v="466"/>
    <x v="4"/>
    <x v="98"/>
    <x v="0"/>
    <x v="1"/>
  </r>
  <r>
    <x v="565"/>
    <x v="0"/>
    <x v="0"/>
    <x v="565"/>
    <x v="0"/>
    <x v="0"/>
    <x v="4"/>
    <x v="0"/>
    <x v="467"/>
    <x v="72"/>
    <x v="98"/>
    <x v="0"/>
    <x v="0"/>
  </r>
  <r>
    <x v="566"/>
    <x v="0"/>
    <x v="0"/>
    <x v="566"/>
    <x v="0"/>
    <x v="0"/>
    <x v="1"/>
    <x v="0"/>
    <x v="468"/>
    <x v="25"/>
    <x v="98"/>
    <x v="0"/>
    <x v="1"/>
  </r>
  <r>
    <x v="567"/>
    <x v="0"/>
    <x v="0"/>
    <x v="567"/>
    <x v="1"/>
    <x v="0"/>
    <x v="1"/>
    <x v="5"/>
    <x v="7"/>
    <x v="7"/>
    <x v="98"/>
    <x v="0"/>
    <x v="0"/>
  </r>
  <r>
    <x v="568"/>
    <x v="0"/>
    <x v="0"/>
    <x v="568"/>
    <x v="0"/>
    <x v="0"/>
    <x v="1"/>
    <x v="0"/>
    <x v="469"/>
    <x v="32"/>
    <x v="98"/>
    <x v="1"/>
    <x v="1"/>
  </r>
  <r>
    <x v="569"/>
    <x v="1"/>
    <x v="0"/>
    <x v="569"/>
    <x v="0"/>
    <x v="1"/>
    <x v="1"/>
    <x v="0"/>
    <x v="470"/>
    <x v="13"/>
    <x v="98"/>
    <x v="0"/>
    <x v="1"/>
  </r>
  <r>
    <x v="570"/>
    <x v="1"/>
    <x v="2"/>
    <x v="570"/>
    <x v="0"/>
    <x v="3"/>
    <x v="1"/>
    <x v="0"/>
    <x v="471"/>
    <x v="29"/>
    <x v="98"/>
    <x v="0"/>
    <x v="1"/>
  </r>
  <r>
    <x v="571"/>
    <x v="1"/>
    <x v="1"/>
    <x v="571"/>
    <x v="1"/>
    <x v="3"/>
    <x v="4"/>
    <x v="0"/>
    <x v="472"/>
    <x v="207"/>
    <x v="98"/>
    <x v="0"/>
    <x v="0"/>
  </r>
  <r>
    <x v="572"/>
    <x v="1"/>
    <x v="1"/>
    <x v="572"/>
    <x v="0"/>
    <x v="1"/>
    <x v="1"/>
    <x v="0"/>
    <x v="473"/>
    <x v="208"/>
    <x v="88"/>
    <x v="0"/>
    <x v="1"/>
  </r>
  <r>
    <x v="573"/>
    <x v="1"/>
    <x v="0"/>
    <x v="573"/>
    <x v="1"/>
    <x v="1"/>
    <x v="1"/>
    <x v="0"/>
    <x v="474"/>
    <x v="28"/>
    <x v="74"/>
    <x v="2"/>
    <x v="1"/>
  </r>
  <r>
    <x v="574"/>
    <x v="0"/>
    <x v="0"/>
    <x v="574"/>
    <x v="0"/>
    <x v="0"/>
    <x v="1"/>
    <x v="0"/>
    <x v="475"/>
    <x v="4"/>
    <x v="74"/>
    <x v="0"/>
    <x v="1"/>
  </r>
  <r>
    <x v="575"/>
    <x v="0"/>
    <x v="0"/>
    <x v="575"/>
    <x v="0"/>
    <x v="0"/>
    <x v="1"/>
    <x v="0"/>
    <x v="476"/>
    <x v="80"/>
    <x v="74"/>
    <x v="0"/>
    <x v="1"/>
  </r>
  <r>
    <x v="576"/>
    <x v="1"/>
    <x v="2"/>
    <x v="576"/>
    <x v="1"/>
    <x v="1"/>
    <x v="1"/>
    <x v="0"/>
    <x v="477"/>
    <x v="16"/>
    <x v="74"/>
    <x v="0"/>
    <x v="1"/>
  </r>
  <r>
    <x v="577"/>
    <x v="1"/>
    <x v="1"/>
    <x v="577"/>
    <x v="1"/>
    <x v="1"/>
    <x v="0"/>
    <x v="0"/>
    <x v="371"/>
    <x v="175"/>
    <x v="74"/>
    <x v="0"/>
    <x v="0"/>
  </r>
  <r>
    <x v="578"/>
    <x v="0"/>
    <x v="0"/>
    <x v="578"/>
    <x v="1"/>
    <x v="1"/>
    <x v="0"/>
    <x v="0"/>
    <x v="478"/>
    <x v="74"/>
    <x v="99"/>
    <x v="1"/>
    <x v="0"/>
  </r>
  <r>
    <x v="579"/>
    <x v="1"/>
    <x v="0"/>
    <x v="579"/>
    <x v="0"/>
    <x v="1"/>
    <x v="1"/>
    <x v="0"/>
    <x v="479"/>
    <x v="2"/>
    <x v="99"/>
    <x v="0"/>
    <x v="1"/>
  </r>
  <r>
    <x v="580"/>
    <x v="1"/>
    <x v="2"/>
    <x v="580"/>
    <x v="1"/>
    <x v="0"/>
    <x v="0"/>
    <x v="1"/>
    <x v="480"/>
    <x v="209"/>
    <x v="99"/>
    <x v="0"/>
    <x v="0"/>
  </r>
  <r>
    <x v="581"/>
    <x v="1"/>
    <x v="1"/>
    <x v="581"/>
    <x v="1"/>
    <x v="1"/>
    <x v="0"/>
    <x v="1"/>
    <x v="272"/>
    <x v="143"/>
    <x v="99"/>
    <x v="1"/>
    <x v="0"/>
  </r>
  <r>
    <x v="582"/>
    <x v="0"/>
    <x v="2"/>
    <x v="582"/>
    <x v="0"/>
    <x v="3"/>
    <x v="1"/>
    <x v="0"/>
    <x v="339"/>
    <x v="19"/>
    <x v="100"/>
    <x v="0"/>
    <x v="1"/>
  </r>
  <r>
    <x v="583"/>
    <x v="0"/>
    <x v="1"/>
    <x v="583"/>
    <x v="0"/>
    <x v="1"/>
    <x v="1"/>
    <x v="0"/>
    <x v="481"/>
    <x v="210"/>
    <x v="100"/>
    <x v="1"/>
    <x v="1"/>
  </r>
  <r>
    <x v="584"/>
    <x v="0"/>
    <x v="0"/>
    <x v="584"/>
    <x v="0"/>
    <x v="1"/>
    <x v="1"/>
    <x v="0"/>
    <x v="482"/>
    <x v="211"/>
    <x v="101"/>
    <x v="1"/>
    <x v="1"/>
  </r>
  <r>
    <x v="585"/>
    <x v="1"/>
    <x v="1"/>
    <x v="585"/>
    <x v="1"/>
    <x v="0"/>
    <x v="1"/>
    <x v="2"/>
    <x v="234"/>
    <x v="128"/>
    <x v="101"/>
    <x v="0"/>
    <x v="0"/>
  </r>
  <r>
    <x v="586"/>
    <x v="0"/>
    <x v="2"/>
    <x v="586"/>
    <x v="0"/>
    <x v="1"/>
    <x v="1"/>
    <x v="0"/>
    <x v="483"/>
    <x v="212"/>
    <x v="102"/>
    <x v="0"/>
    <x v="1"/>
  </r>
  <r>
    <x v="587"/>
    <x v="1"/>
    <x v="1"/>
    <x v="587"/>
    <x v="0"/>
    <x v="3"/>
    <x v="0"/>
    <x v="1"/>
    <x v="484"/>
    <x v="84"/>
    <x v="102"/>
    <x v="1"/>
    <x v="0"/>
  </r>
  <r>
    <x v="588"/>
    <x v="0"/>
    <x v="0"/>
    <x v="588"/>
    <x v="0"/>
    <x v="0"/>
    <x v="1"/>
    <x v="0"/>
    <x v="485"/>
    <x v="4"/>
    <x v="86"/>
    <x v="0"/>
    <x v="1"/>
  </r>
  <r>
    <x v="589"/>
    <x v="0"/>
    <x v="0"/>
    <x v="589"/>
    <x v="0"/>
    <x v="0"/>
    <x v="1"/>
    <x v="0"/>
    <x v="486"/>
    <x v="4"/>
    <x v="86"/>
    <x v="0"/>
    <x v="1"/>
  </r>
  <r>
    <x v="590"/>
    <x v="0"/>
    <x v="0"/>
    <x v="590"/>
    <x v="0"/>
    <x v="1"/>
    <x v="1"/>
    <x v="0"/>
    <x v="487"/>
    <x v="123"/>
    <x v="86"/>
    <x v="0"/>
    <x v="1"/>
  </r>
  <r>
    <x v="591"/>
    <x v="1"/>
    <x v="1"/>
    <x v="591"/>
    <x v="1"/>
    <x v="3"/>
    <x v="0"/>
    <x v="0"/>
    <x v="416"/>
    <x v="190"/>
    <x v="86"/>
    <x v="1"/>
    <x v="0"/>
  </r>
  <r>
    <x v="592"/>
    <x v="0"/>
    <x v="0"/>
    <x v="592"/>
    <x v="0"/>
    <x v="1"/>
    <x v="1"/>
    <x v="0"/>
    <x v="488"/>
    <x v="0"/>
    <x v="103"/>
    <x v="0"/>
    <x v="1"/>
  </r>
  <r>
    <x v="593"/>
    <x v="0"/>
    <x v="0"/>
    <x v="593"/>
    <x v="1"/>
    <x v="1"/>
    <x v="1"/>
    <x v="2"/>
    <x v="489"/>
    <x v="28"/>
    <x v="103"/>
    <x v="2"/>
    <x v="0"/>
  </r>
  <r>
    <x v="594"/>
    <x v="0"/>
    <x v="2"/>
    <x v="594"/>
    <x v="0"/>
    <x v="1"/>
    <x v="0"/>
    <x v="0"/>
    <x v="490"/>
    <x v="19"/>
    <x v="103"/>
    <x v="0"/>
    <x v="0"/>
  </r>
  <r>
    <x v="595"/>
    <x v="0"/>
    <x v="0"/>
    <x v="595"/>
    <x v="0"/>
    <x v="1"/>
    <x v="0"/>
    <x v="1"/>
    <x v="357"/>
    <x v="72"/>
    <x v="103"/>
    <x v="0"/>
    <x v="0"/>
  </r>
  <r>
    <x v="596"/>
    <x v="1"/>
    <x v="2"/>
    <x v="596"/>
    <x v="1"/>
    <x v="1"/>
    <x v="1"/>
    <x v="0"/>
    <x v="491"/>
    <x v="213"/>
    <x v="103"/>
    <x v="0"/>
    <x v="1"/>
  </r>
  <r>
    <x v="597"/>
    <x v="0"/>
    <x v="0"/>
    <x v="597"/>
    <x v="0"/>
    <x v="1"/>
    <x v="1"/>
    <x v="0"/>
    <x v="163"/>
    <x v="104"/>
    <x v="103"/>
    <x v="0"/>
    <x v="1"/>
  </r>
  <r>
    <x v="598"/>
    <x v="0"/>
    <x v="0"/>
    <x v="598"/>
    <x v="0"/>
    <x v="1"/>
    <x v="1"/>
    <x v="0"/>
    <x v="492"/>
    <x v="18"/>
    <x v="103"/>
    <x v="1"/>
    <x v="1"/>
  </r>
  <r>
    <x v="599"/>
    <x v="1"/>
    <x v="1"/>
    <x v="599"/>
    <x v="0"/>
    <x v="1"/>
    <x v="0"/>
    <x v="0"/>
    <x v="275"/>
    <x v="146"/>
    <x v="103"/>
    <x v="1"/>
    <x v="0"/>
  </r>
  <r>
    <x v="600"/>
    <x v="1"/>
    <x v="2"/>
    <x v="600"/>
    <x v="1"/>
    <x v="0"/>
    <x v="4"/>
    <x v="1"/>
    <x v="195"/>
    <x v="115"/>
    <x v="46"/>
    <x v="0"/>
    <x v="0"/>
  </r>
  <r>
    <x v="601"/>
    <x v="0"/>
    <x v="0"/>
    <x v="601"/>
    <x v="0"/>
    <x v="0"/>
    <x v="1"/>
    <x v="0"/>
    <x v="493"/>
    <x v="25"/>
    <x v="46"/>
    <x v="0"/>
    <x v="1"/>
  </r>
  <r>
    <x v="602"/>
    <x v="0"/>
    <x v="1"/>
    <x v="602"/>
    <x v="0"/>
    <x v="0"/>
    <x v="1"/>
    <x v="0"/>
    <x v="494"/>
    <x v="214"/>
    <x v="46"/>
    <x v="0"/>
    <x v="1"/>
  </r>
  <r>
    <x v="603"/>
    <x v="0"/>
    <x v="0"/>
    <x v="603"/>
    <x v="0"/>
    <x v="1"/>
    <x v="1"/>
    <x v="0"/>
    <x v="495"/>
    <x v="4"/>
    <x v="46"/>
    <x v="0"/>
    <x v="1"/>
  </r>
  <r>
    <x v="604"/>
    <x v="1"/>
    <x v="1"/>
    <x v="604"/>
    <x v="0"/>
    <x v="1"/>
    <x v="1"/>
    <x v="0"/>
    <x v="496"/>
    <x v="11"/>
    <x v="46"/>
    <x v="1"/>
    <x v="1"/>
  </r>
  <r>
    <x v="605"/>
    <x v="0"/>
    <x v="0"/>
    <x v="605"/>
    <x v="0"/>
    <x v="1"/>
    <x v="0"/>
    <x v="0"/>
    <x v="497"/>
    <x v="215"/>
    <x v="46"/>
    <x v="0"/>
    <x v="0"/>
  </r>
  <r>
    <x v="606"/>
    <x v="0"/>
    <x v="0"/>
    <x v="606"/>
    <x v="0"/>
    <x v="0"/>
    <x v="1"/>
    <x v="0"/>
    <x v="498"/>
    <x v="25"/>
    <x v="46"/>
    <x v="0"/>
    <x v="1"/>
  </r>
  <r>
    <x v="607"/>
    <x v="1"/>
    <x v="1"/>
    <x v="607"/>
    <x v="0"/>
    <x v="0"/>
    <x v="1"/>
    <x v="0"/>
    <x v="499"/>
    <x v="140"/>
    <x v="46"/>
    <x v="0"/>
    <x v="1"/>
  </r>
  <r>
    <x v="608"/>
    <x v="1"/>
    <x v="2"/>
    <x v="608"/>
    <x v="1"/>
    <x v="0"/>
    <x v="0"/>
    <x v="2"/>
    <x v="42"/>
    <x v="36"/>
    <x v="46"/>
    <x v="1"/>
    <x v="0"/>
  </r>
  <r>
    <x v="609"/>
    <x v="1"/>
    <x v="1"/>
    <x v="609"/>
    <x v="1"/>
    <x v="1"/>
    <x v="1"/>
    <x v="0"/>
    <x v="239"/>
    <x v="129"/>
    <x v="46"/>
    <x v="0"/>
    <x v="1"/>
  </r>
  <r>
    <x v="610"/>
    <x v="0"/>
    <x v="0"/>
    <x v="610"/>
    <x v="1"/>
    <x v="1"/>
    <x v="0"/>
    <x v="3"/>
    <x v="13"/>
    <x v="12"/>
    <x v="32"/>
    <x v="0"/>
    <x v="0"/>
  </r>
  <r>
    <x v="611"/>
    <x v="0"/>
    <x v="0"/>
    <x v="611"/>
    <x v="0"/>
    <x v="1"/>
    <x v="1"/>
    <x v="0"/>
    <x v="500"/>
    <x v="79"/>
    <x v="32"/>
    <x v="0"/>
    <x v="1"/>
  </r>
  <r>
    <x v="612"/>
    <x v="1"/>
    <x v="0"/>
    <x v="612"/>
    <x v="1"/>
    <x v="1"/>
    <x v="0"/>
    <x v="0"/>
    <x v="215"/>
    <x v="37"/>
    <x v="32"/>
    <x v="2"/>
    <x v="0"/>
  </r>
  <r>
    <x v="613"/>
    <x v="0"/>
    <x v="0"/>
    <x v="613"/>
    <x v="0"/>
    <x v="1"/>
    <x v="1"/>
    <x v="0"/>
    <x v="501"/>
    <x v="28"/>
    <x v="32"/>
    <x v="2"/>
    <x v="1"/>
  </r>
  <r>
    <x v="614"/>
    <x v="0"/>
    <x v="0"/>
    <x v="614"/>
    <x v="0"/>
    <x v="1"/>
    <x v="1"/>
    <x v="0"/>
    <x v="502"/>
    <x v="4"/>
    <x v="32"/>
    <x v="0"/>
    <x v="1"/>
  </r>
  <r>
    <x v="615"/>
    <x v="1"/>
    <x v="2"/>
    <x v="615"/>
    <x v="1"/>
    <x v="0"/>
    <x v="0"/>
    <x v="2"/>
    <x v="503"/>
    <x v="216"/>
    <x v="32"/>
    <x v="0"/>
    <x v="0"/>
  </r>
  <r>
    <x v="616"/>
    <x v="0"/>
    <x v="0"/>
    <x v="616"/>
    <x v="0"/>
    <x v="1"/>
    <x v="0"/>
    <x v="1"/>
    <x v="361"/>
    <x v="174"/>
    <x v="32"/>
    <x v="0"/>
    <x v="0"/>
  </r>
  <r>
    <x v="617"/>
    <x v="0"/>
    <x v="0"/>
    <x v="617"/>
    <x v="1"/>
    <x v="0"/>
    <x v="0"/>
    <x v="0"/>
    <x v="226"/>
    <x v="95"/>
    <x v="32"/>
    <x v="0"/>
    <x v="0"/>
  </r>
  <r>
    <x v="618"/>
    <x v="1"/>
    <x v="2"/>
    <x v="618"/>
    <x v="1"/>
    <x v="2"/>
    <x v="4"/>
    <x v="1"/>
    <x v="165"/>
    <x v="106"/>
    <x v="32"/>
    <x v="0"/>
    <x v="0"/>
  </r>
  <r>
    <x v="619"/>
    <x v="0"/>
    <x v="2"/>
    <x v="619"/>
    <x v="0"/>
    <x v="0"/>
    <x v="1"/>
    <x v="0"/>
    <x v="504"/>
    <x v="29"/>
    <x v="104"/>
    <x v="0"/>
    <x v="1"/>
  </r>
  <r>
    <x v="620"/>
    <x v="0"/>
    <x v="0"/>
    <x v="620"/>
    <x v="0"/>
    <x v="0"/>
    <x v="0"/>
    <x v="0"/>
    <x v="505"/>
    <x v="53"/>
    <x v="104"/>
    <x v="1"/>
    <x v="0"/>
  </r>
  <r>
    <x v="621"/>
    <x v="1"/>
    <x v="1"/>
    <x v="621"/>
    <x v="0"/>
    <x v="1"/>
    <x v="0"/>
    <x v="0"/>
    <x v="506"/>
    <x v="124"/>
    <x v="104"/>
    <x v="0"/>
    <x v="0"/>
  </r>
  <r>
    <x v="622"/>
    <x v="1"/>
    <x v="0"/>
    <x v="622"/>
    <x v="0"/>
    <x v="0"/>
    <x v="0"/>
    <x v="1"/>
    <x v="328"/>
    <x v="165"/>
    <x v="105"/>
    <x v="1"/>
    <x v="0"/>
  </r>
  <r>
    <x v="623"/>
    <x v="0"/>
    <x v="0"/>
    <x v="623"/>
    <x v="0"/>
    <x v="0"/>
    <x v="1"/>
    <x v="0"/>
    <x v="507"/>
    <x v="13"/>
    <x v="105"/>
    <x v="0"/>
    <x v="1"/>
  </r>
  <r>
    <x v="624"/>
    <x v="0"/>
    <x v="0"/>
    <x v="624"/>
    <x v="0"/>
    <x v="0"/>
    <x v="1"/>
    <x v="0"/>
    <x v="508"/>
    <x v="95"/>
    <x v="105"/>
    <x v="0"/>
    <x v="1"/>
  </r>
  <r>
    <x v="625"/>
    <x v="0"/>
    <x v="1"/>
    <x v="625"/>
    <x v="0"/>
    <x v="3"/>
    <x v="1"/>
    <x v="0"/>
    <x v="509"/>
    <x v="217"/>
    <x v="105"/>
    <x v="0"/>
    <x v="1"/>
  </r>
  <r>
    <x v="626"/>
    <x v="0"/>
    <x v="2"/>
    <x v="626"/>
    <x v="0"/>
    <x v="3"/>
    <x v="1"/>
    <x v="0"/>
    <x v="510"/>
    <x v="142"/>
    <x v="106"/>
    <x v="2"/>
    <x v="1"/>
  </r>
  <r>
    <x v="627"/>
    <x v="1"/>
    <x v="1"/>
    <x v="627"/>
    <x v="1"/>
    <x v="0"/>
    <x v="1"/>
    <x v="0"/>
    <x v="245"/>
    <x v="133"/>
    <x v="106"/>
    <x v="0"/>
    <x v="1"/>
  </r>
  <r>
    <x v="628"/>
    <x v="0"/>
    <x v="0"/>
    <x v="628"/>
    <x v="0"/>
    <x v="0"/>
    <x v="1"/>
    <x v="0"/>
    <x v="511"/>
    <x v="25"/>
    <x v="107"/>
    <x v="0"/>
    <x v="1"/>
  </r>
  <r>
    <x v="629"/>
    <x v="0"/>
    <x v="0"/>
    <x v="629"/>
    <x v="0"/>
    <x v="0"/>
    <x v="1"/>
    <x v="0"/>
    <x v="512"/>
    <x v="93"/>
    <x v="107"/>
    <x v="2"/>
    <x v="1"/>
  </r>
  <r>
    <x v="630"/>
    <x v="1"/>
    <x v="1"/>
    <x v="630"/>
    <x v="0"/>
    <x v="3"/>
    <x v="1"/>
    <x v="0"/>
    <x v="513"/>
    <x v="209"/>
    <x v="107"/>
    <x v="0"/>
    <x v="1"/>
  </r>
  <r>
    <x v="631"/>
    <x v="0"/>
    <x v="0"/>
    <x v="631"/>
    <x v="0"/>
    <x v="3"/>
    <x v="1"/>
    <x v="0"/>
    <x v="514"/>
    <x v="218"/>
    <x v="108"/>
    <x v="0"/>
    <x v="1"/>
  </r>
  <r>
    <x v="632"/>
    <x v="1"/>
    <x v="1"/>
    <x v="632"/>
    <x v="0"/>
    <x v="1"/>
    <x v="1"/>
    <x v="0"/>
    <x v="515"/>
    <x v="140"/>
    <x v="108"/>
    <x v="1"/>
    <x v="1"/>
  </r>
  <r>
    <x v="633"/>
    <x v="0"/>
    <x v="1"/>
    <x v="633"/>
    <x v="0"/>
    <x v="1"/>
    <x v="1"/>
    <x v="0"/>
    <x v="516"/>
    <x v="104"/>
    <x v="69"/>
    <x v="0"/>
    <x v="1"/>
  </r>
  <r>
    <x v="634"/>
    <x v="0"/>
    <x v="0"/>
    <x v="634"/>
    <x v="1"/>
    <x v="2"/>
    <x v="2"/>
    <x v="2"/>
    <x v="62"/>
    <x v="48"/>
    <x v="69"/>
    <x v="0"/>
    <x v="0"/>
  </r>
  <r>
    <x v="635"/>
    <x v="1"/>
    <x v="2"/>
    <x v="635"/>
    <x v="1"/>
    <x v="0"/>
    <x v="1"/>
    <x v="0"/>
    <x v="517"/>
    <x v="16"/>
    <x v="69"/>
    <x v="0"/>
    <x v="1"/>
  </r>
  <r>
    <x v="636"/>
    <x v="0"/>
    <x v="0"/>
    <x v="636"/>
    <x v="0"/>
    <x v="1"/>
    <x v="1"/>
    <x v="0"/>
    <x v="518"/>
    <x v="2"/>
    <x v="69"/>
    <x v="0"/>
    <x v="1"/>
  </r>
  <r>
    <x v="637"/>
    <x v="0"/>
    <x v="2"/>
    <x v="637"/>
    <x v="0"/>
    <x v="1"/>
    <x v="0"/>
    <x v="1"/>
    <x v="212"/>
    <x v="121"/>
    <x v="69"/>
    <x v="0"/>
    <x v="0"/>
  </r>
  <r>
    <x v="638"/>
    <x v="0"/>
    <x v="0"/>
    <x v="638"/>
    <x v="1"/>
    <x v="1"/>
    <x v="1"/>
    <x v="3"/>
    <x v="49"/>
    <x v="40"/>
    <x v="69"/>
    <x v="0"/>
    <x v="0"/>
  </r>
  <r>
    <x v="639"/>
    <x v="0"/>
    <x v="0"/>
    <x v="639"/>
    <x v="0"/>
    <x v="1"/>
    <x v="0"/>
    <x v="0"/>
    <x v="368"/>
    <x v="95"/>
    <x v="69"/>
    <x v="0"/>
    <x v="0"/>
  </r>
  <r>
    <x v="640"/>
    <x v="0"/>
    <x v="0"/>
    <x v="640"/>
    <x v="0"/>
    <x v="0"/>
    <x v="1"/>
    <x v="0"/>
    <x v="519"/>
    <x v="13"/>
    <x v="69"/>
    <x v="0"/>
    <x v="1"/>
  </r>
  <r>
    <x v="641"/>
    <x v="1"/>
    <x v="1"/>
    <x v="641"/>
    <x v="1"/>
    <x v="0"/>
    <x v="1"/>
    <x v="0"/>
    <x v="319"/>
    <x v="160"/>
    <x v="69"/>
    <x v="1"/>
    <x v="1"/>
  </r>
  <r>
    <x v="642"/>
    <x v="0"/>
    <x v="0"/>
    <x v="642"/>
    <x v="1"/>
    <x v="2"/>
    <x v="2"/>
    <x v="2"/>
    <x v="62"/>
    <x v="48"/>
    <x v="9"/>
    <x v="0"/>
    <x v="0"/>
  </r>
  <r>
    <x v="643"/>
    <x v="1"/>
    <x v="0"/>
    <x v="643"/>
    <x v="0"/>
    <x v="2"/>
    <x v="1"/>
    <x v="0"/>
    <x v="72"/>
    <x v="54"/>
    <x v="9"/>
    <x v="0"/>
    <x v="1"/>
  </r>
  <r>
    <x v="644"/>
    <x v="1"/>
    <x v="0"/>
    <x v="644"/>
    <x v="1"/>
    <x v="2"/>
    <x v="4"/>
    <x v="1"/>
    <x v="379"/>
    <x v="178"/>
    <x v="9"/>
    <x v="1"/>
    <x v="0"/>
  </r>
  <r>
    <x v="645"/>
    <x v="1"/>
    <x v="1"/>
    <x v="645"/>
    <x v="0"/>
    <x v="1"/>
    <x v="0"/>
    <x v="0"/>
    <x v="51"/>
    <x v="42"/>
    <x v="9"/>
    <x v="1"/>
    <x v="0"/>
  </r>
  <r>
    <x v="646"/>
    <x v="0"/>
    <x v="0"/>
    <x v="646"/>
    <x v="0"/>
    <x v="0"/>
    <x v="1"/>
    <x v="0"/>
    <x v="520"/>
    <x v="25"/>
    <x v="109"/>
    <x v="0"/>
    <x v="1"/>
  </r>
  <r>
    <x v="647"/>
    <x v="1"/>
    <x v="1"/>
    <x v="647"/>
    <x v="0"/>
    <x v="3"/>
    <x v="1"/>
    <x v="0"/>
    <x v="521"/>
    <x v="21"/>
    <x v="109"/>
    <x v="1"/>
    <x v="1"/>
  </r>
  <r>
    <x v="648"/>
    <x v="0"/>
    <x v="0"/>
    <x v="648"/>
    <x v="0"/>
    <x v="3"/>
    <x v="1"/>
    <x v="0"/>
    <x v="522"/>
    <x v="120"/>
    <x v="110"/>
    <x v="0"/>
    <x v="1"/>
  </r>
  <r>
    <x v="649"/>
    <x v="1"/>
    <x v="0"/>
    <x v="649"/>
    <x v="1"/>
    <x v="0"/>
    <x v="1"/>
    <x v="0"/>
    <x v="523"/>
    <x v="120"/>
    <x v="110"/>
    <x v="0"/>
    <x v="1"/>
  </r>
  <r>
    <x v="650"/>
    <x v="0"/>
    <x v="0"/>
    <x v="650"/>
    <x v="0"/>
    <x v="0"/>
    <x v="1"/>
    <x v="0"/>
    <x v="524"/>
    <x v="25"/>
    <x v="110"/>
    <x v="0"/>
    <x v="1"/>
  </r>
  <r>
    <x v="651"/>
    <x v="1"/>
    <x v="2"/>
    <x v="651"/>
    <x v="1"/>
    <x v="0"/>
    <x v="1"/>
    <x v="1"/>
    <x v="95"/>
    <x v="68"/>
    <x v="110"/>
    <x v="0"/>
    <x v="0"/>
  </r>
  <r>
    <x v="652"/>
    <x v="0"/>
    <x v="0"/>
    <x v="652"/>
    <x v="0"/>
    <x v="0"/>
    <x v="1"/>
    <x v="0"/>
    <x v="525"/>
    <x v="219"/>
    <x v="110"/>
    <x v="0"/>
    <x v="1"/>
  </r>
  <r>
    <x v="653"/>
    <x v="1"/>
    <x v="0"/>
    <x v="653"/>
    <x v="1"/>
    <x v="0"/>
    <x v="1"/>
    <x v="0"/>
    <x v="526"/>
    <x v="204"/>
    <x v="110"/>
    <x v="2"/>
    <x v="1"/>
  </r>
  <r>
    <x v="654"/>
    <x v="0"/>
    <x v="0"/>
    <x v="654"/>
    <x v="1"/>
    <x v="0"/>
    <x v="1"/>
    <x v="0"/>
    <x v="527"/>
    <x v="85"/>
    <x v="110"/>
    <x v="2"/>
    <x v="1"/>
  </r>
  <r>
    <x v="655"/>
    <x v="0"/>
    <x v="2"/>
    <x v="655"/>
    <x v="0"/>
    <x v="0"/>
    <x v="4"/>
    <x v="0"/>
    <x v="70"/>
    <x v="52"/>
    <x v="110"/>
    <x v="0"/>
    <x v="0"/>
  </r>
  <r>
    <x v="656"/>
    <x v="0"/>
    <x v="0"/>
    <x v="656"/>
    <x v="0"/>
    <x v="0"/>
    <x v="1"/>
    <x v="0"/>
    <x v="528"/>
    <x v="25"/>
    <x v="110"/>
    <x v="0"/>
    <x v="1"/>
  </r>
  <r>
    <x v="657"/>
    <x v="0"/>
    <x v="0"/>
    <x v="657"/>
    <x v="1"/>
    <x v="1"/>
    <x v="0"/>
    <x v="1"/>
    <x v="170"/>
    <x v="37"/>
    <x v="110"/>
    <x v="2"/>
    <x v="0"/>
  </r>
  <r>
    <x v="658"/>
    <x v="0"/>
    <x v="2"/>
    <x v="658"/>
    <x v="0"/>
    <x v="0"/>
    <x v="1"/>
    <x v="0"/>
    <x v="529"/>
    <x v="16"/>
    <x v="110"/>
    <x v="0"/>
    <x v="1"/>
  </r>
  <r>
    <x v="659"/>
    <x v="0"/>
    <x v="1"/>
    <x v="659"/>
    <x v="0"/>
    <x v="3"/>
    <x v="1"/>
    <x v="2"/>
    <x v="193"/>
    <x v="114"/>
    <x v="110"/>
    <x v="1"/>
    <x v="0"/>
  </r>
  <r>
    <x v="660"/>
    <x v="1"/>
    <x v="1"/>
    <x v="660"/>
    <x v="0"/>
    <x v="1"/>
    <x v="4"/>
    <x v="0"/>
    <x v="292"/>
    <x v="155"/>
    <x v="111"/>
    <x v="0"/>
    <x v="0"/>
  </r>
  <r>
    <x v="661"/>
    <x v="0"/>
    <x v="0"/>
    <x v="661"/>
    <x v="0"/>
    <x v="1"/>
    <x v="1"/>
    <x v="0"/>
    <x v="530"/>
    <x v="18"/>
    <x v="111"/>
    <x v="1"/>
    <x v="1"/>
  </r>
  <r>
    <x v="662"/>
    <x v="0"/>
    <x v="1"/>
    <x v="662"/>
    <x v="0"/>
    <x v="1"/>
    <x v="1"/>
    <x v="0"/>
    <x v="531"/>
    <x v="220"/>
    <x v="111"/>
    <x v="0"/>
    <x v="1"/>
  </r>
  <r>
    <x v="663"/>
    <x v="0"/>
    <x v="0"/>
    <x v="663"/>
    <x v="0"/>
    <x v="1"/>
    <x v="1"/>
    <x v="0"/>
    <x v="532"/>
    <x v="196"/>
    <x v="112"/>
    <x v="0"/>
    <x v="1"/>
  </r>
  <r>
    <x v="664"/>
    <x v="1"/>
    <x v="0"/>
    <x v="664"/>
    <x v="0"/>
    <x v="0"/>
    <x v="0"/>
    <x v="0"/>
    <x v="533"/>
    <x v="2"/>
    <x v="112"/>
    <x v="0"/>
    <x v="0"/>
  </r>
  <r>
    <x v="665"/>
    <x v="0"/>
    <x v="2"/>
    <x v="665"/>
    <x v="0"/>
    <x v="1"/>
    <x v="4"/>
    <x v="0"/>
    <x v="70"/>
    <x v="52"/>
    <x v="112"/>
    <x v="0"/>
    <x v="0"/>
  </r>
  <r>
    <x v="666"/>
    <x v="0"/>
    <x v="2"/>
    <x v="666"/>
    <x v="0"/>
    <x v="0"/>
    <x v="1"/>
    <x v="0"/>
    <x v="534"/>
    <x v="16"/>
    <x v="112"/>
    <x v="0"/>
    <x v="1"/>
  </r>
  <r>
    <x v="667"/>
    <x v="0"/>
    <x v="0"/>
    <x v="667"/>
    <x v="0"/>
    <x v="0"/>
    <x v="1"/>
    <x v="0"/>
    <x v="535"/>
    <x v="71"/>
    <x v="112"/>
    <x v="0"/>
    <x v="1"/>
  </r>
  <r>
    <x v="668"/>
    <x v="0"/>
    <x v="0"/>
    <x v="668"/>
    <x v="0"/>
    <x v="1"/>
    <x v="1"/>
    <x v="0"/>
    <x v="536"/>
    <x v="4"/>
    <x v="112"/>
    <x v="0"/>
    <x v="1"/>
  </r>
  <r>
    <x v="669"/>
    <x v="1"/>
    <x v="1"/>
    <x v="669"/>
    <x v="1"/>
    <x v="1"/>
    <x v="0"/>
    <x v="0"/>
    <x v="537"/>
    <x v="31"/>
    <x v="112"/>
    <x v="0"/>
    <x v="0"/>
  </r>
  <r>
    <x v="670"/>
    <x v="1"/>
    <x v="2"/>
    <x v="670"/>
    <x v="1"/>
    <x v="1"/>
    <x v="0"/>
    <x v="1"/>
    <x v="538"/>
    <x v="106"/>
    <x v="113"/>
    <x v="0"/>
    <x v="0"/>
  </r>
  <r>
    <x v="671"/>
    <x v="0"/>
    <x v="1"/>
    <x v="671"/>
    <x v="0"/>
    <x v="1"/>
    <x v="0"/>
    <x v="0"/>
    <x v="539"/>
    <x v="31"/>
    <x v="113"/>
    <x v="0"/>
    <x v="0"/>
  </r>
  <r>
    <x v="672"/>
    <x v="0"/>
    <x v="2"/>
    <x v="672"/>
    <x v="0"/>
    <x v="3"/>
    <x v="1"/>
    <x v="0"/>
    <x v="540"/>
    <x v="29"/>
    <x v="114"/>
    <x v="0"/>
    <x v="1"/>
  </r>
  <r>
    <x v="673"/>
    <x v="1"/>
    <x v="2"/>
    <x v="673"/>
    <x v="0"/>
    <x v="1"/>
    <x v="1"/>
    <x v="0"/>
    <x v="541"/>
    <x v="16"/>
    <x v="114"/>
    <x v="0"/>
    <x v="1"/>
  </r>
  <r>
    <x v="674"/>
    <x v="0"/>
    <x v="2"/>
    <x v="674"/>
    <x v="0"/>
    <x v="1"/>
    <x v="1"/>
    <x v="0"/>
    <x v="542"/>
    <x v="104"/>
    <x v="114"/>
    <x v="0"/>
    <x v="1"/>
  </r>
  <r>
    <x v="675"/>
    <x v="0"/>
    <x v="0"/>
    <x v="675"/>
    <x v="0"/>
    <x v="0"/>
    <x v="1"/>
    <x v="0"/>
    <x v="543"/>
    <x v="71"/>
    <x v="114"/>
    <x v="0"/>
    <x v="1"/>
  </r>
  <r>
    <x v="676"/>
    <x v="0"/>
    <x v="0"/>
    <x v="676"/>
    <x v="0"/>
    <x v="0"/>
    <x v="1"/>
    <x v="0"/>
    <x v="544"/>
    <x v="4"/>
    <x v="114"/>
    <x v="0"/>
    <x v="1"/>
  </r>
  <r>
    <x v="677"/>
    <x v="1"/>
    <x v="0"/>
    <x v="677"/>
    <x v="1"/>
    <x v="0"/>
    <x v="1"/>
    <x v="0"/>
    <x v="545"/>
    <x v="221"/>
    <x v="114"/>
    <x v="0"/>
    <x v="1"/>
  </r>
  <r>
    <x v="678"/>
    <x v="0"/>
    <x v="0"/>
    <x v="678"/>
    <x v="1"/>
    <x v="1"/>
    <x v="0"/>
    <x v="6"/>
    <x v="58"/>
    <x v="45"/>
    <x v="114"/>
    <x v="0"/>
    <x v="0"/>
  </r>
  <r>
    <x v="679"/>
    <x v="1"/>
    <x v="1"/>
    <x v="679"/>
    <x v="0"/>
    <x v="1"/>
    <x v="1"/>
    <x v="1"/>
    <x v="231"/>
    <x v="127"/>
    <x v="114"/>
    <x v="1"/>
    <x v="0"/>
  </r>
  <r>
    <x v="680"/>
    <x v="0"/>
    <x v="0"/>
    <x v="680"/>
    <x v="1"/>
    <x v="1"/>
    <x v="1"/>
    <x v="0"/>
    <x v="546"/>
    <x v="222"/>
    <x v="115"/>
    <x v="2"/>
    <x v="1"/>
  </r>
  <r>
    <x v="681"/>
    <x v="1"/>
    <x v="1"/>
    <x v="681"/>
    <x v="0"/>
    <x v="0"/>
    <x v="1"/>
    <x v="0"/>
    <x v="51"/>
    <x v="42"/>
    <x v="115"/>
    <x v="1"/>
    <x v="1"/>
  </r>
  <r>
    <x v="682"/>
    <x v="0"/>
    <x v="0"/>
    <x v="682"/>
    <x v="0"/>
    <x v="0"/>
    <x v="1"/>
    <x v="0"/>
    <x v="547"/>
    <x v="157"/>
    <x v="116"/>
    <x v="0"/>
    <x v="1"/>
  </r>
  <r>
    <x v="683"/>
    <x v="0"/>
    <x v="0"/>
    <x v="683"/>
    <x v="0"/>
    <x v="2"/>
    <x v="5"/>
    <x v="2"/>
    <x v="58"/>
    <x v="45"/>
    <x v="116"/>
    <x v="0"/>
    <x v="0"/>
  </r>
  <r>
    <x v="684"/>
    <x v="0"/>
    <x v="2"/>
    <x v="684"/>
    <x v="0"/>
    <x v="3"/>
    <x v="0"/>
    <x v="1"/>
    <x v="538"/>
    <x v="106"/>
    <x v="116"/>
    <x v="0"/>
    <x v="0"/>
  </r>
  <r>
    <x v="685"/>
    <x v="0"/>
    <x v="2"/>
    <x v="685"/>
    <x v="0"/>
    <x v="0"/>
    <x v="0"/>
    <x v="2"/>
    <x v="42"/>
    <x v="36"/>
    <x v="116"/>
    <x v="1"/>
    <x v="0"/>
  </r>
  <r>
    <x v="686"/>
    <x v="0"/>
    <x v="0"/>
    <x v="686"/>
    <x v="0"/>
    <x v="2"/>
    <x v="3"/>
    <x v="1"/>
    <x v="49"/>
    <x v="40"/>
    <x v="116"/>
    <x v="0"/>
    <x v="0"/>
  </r>
  <r>
    <x v="687"/>
    <x v="0"/>
    <x v="0"/>
    <x v="687"/>
    <x v="0"/>
    <x v="0"/>
    <x v="1"/>
    <x v="0"/>
    <x v="548"/>
    <x v="223"/>
    <x v="116"/>
    <x v="0"/>
    <x v="1"/>
  </r>
  <r>
    <x v="688"/>
    <x v="0"/>
    <x v="0"/>
    <x v="688"/>
    <x v="0"/>
    <x v="0"/>
    <x v="1"/>
    <x v="0"/>
    <x v="549"/>
    <x v="88"/>
    <x v="116"/>
    <x v="0"/>
    <x v="1"/>
  </r>
  <r>
    <x v="689"/>
    <x v="1"/>
    <x v="1"/>
    <x v="689"/>
    <x v="1"/>
    <x v="2"/>
    <x v="1"/>
    <x v="1"/>
    <x v="550"/>
    <x v="224"/>
    <x v="116"/>
    <x v="0"/>
    <x v="0"/>
  </r>
  <r>
    <x v="690"/>
    <x v="1"/>
    <x v="1"/>
    <x v="690"/>
    <x v="0"/>
    <x v="1"/>
    <x v="0"/>
    <x v="0"/>
    <x v="551"/>
    <x v="225"/>
    <x v="117"/>
    <x v="0"/>
    <x v="0"/>
  </r>
  <r>
    <x v="691"/>
    <x v="1"/>
    <x v="0"/>
    <x v="691"/>
    <x v="1"/>
    <x v="2"/>
    <x v="1"/>
    <x v="1"/>
    <x v="552"/>
    <x v="226"/>
    <x v="99"/>
    <x v="1"/>
    <x v="0"/>
  </r>
  <r>
    <x v="692"/>
    <x v="1"/>
    <x v="0"/>
    <x v="692"/>
    <x v="0"/>
    <x v="2"/>
    <x v="1"/>
    <x v="0"/>
    <x v="72"/>
    <x v="54"/>
    <x v="99"/>
    <x v="0"/>
    <x v="1"/>
  </r>
  <r>
    <x v="693"/>
    <x v="0"/>
    <x v="0"/>
    <x v="693"/>
    <x v="0"/>
    <x v="0"/>
    <x v="1"/>
    <x v="0"/>
    <x v="553"/>
    <x v="18"/>
    <x v="99"/>
    <x v="1"/>
    <x v="1"/>
  </r>
  <r>
    <x v="694"/>
    <x v="0"/>
    <x v="1"/>
    <x v="694"/>
    <x v="0"/>
    <x v="3"/>
    <x v="1"/>
    <x v="0"/>
    <x v="554"/>
    <x v="11"/>
    <x v="99"/>
    <x v="0"/>
    <x v="1"/>
  </r>
  <r>
    <x v="695"/>
    <x v="0"/>
    <x v="2"/>
    <x v="695"/>
    <x v="0"/>
    <x v="3"/>
    <x v="1"/>
    <x v="0"/>
    <x v="555"/>
    <x v="119"/>
    <x v="99"/>
    <x v="0"/>
    <x v="1"/>
  </r>
  <r>
    <x v="696"/>
    <x v="0"/>
    <x v="0"/>
    <x v="696"/>
    <x v="0"/>
    <x v="1"/>
    <x v="1"/>
    <x v="0"/>
    <x v="556"/>
    <x v="4"/>
    <x v="99"/>
    <x v="0"/>
    <x v="1"/>
  </r>
  <r>
    <x v="697"/>
    <x v="1"/>
    <x v="0"/>
    <x v="697"/>
    <x v="1"/>
    <x v="1"/>
    <x v="1"/>
    <x v="0"/>
    <x v="557"/>
    <x v="93"/>
    <x v="99"/>
    <x v="2"/>
    <x v="1"/>
  </r>
  <r>
    <x v="698"/>
    <x v="0"/>
    <x v="1"/>
    <x v="698"/>
    <x v="0"/>
    <x v="1"/>
    <x v="0"/>
    <x v="1"/>
    <x v="272"/>
    <x v="143"/>
    <x v="99"/>
    <x v="1"/>
    <x v="0"/>
  </r>
  <r>
    <x v="699"/>
    <x v="0"/>
    <x v="0"/>
    <x v="699"/>
    <x v="0"/>
    <x v="1"/>
    <x v="1"/>
    <x v="0"/>
    <x v="558"/>
    <x v="55"/>
    <x v="118"/>
    <x v="0"/>
    <x v="1"/>
  </r>
  <r>
    <x v="700"/>
    <x v="1"/>
    <x v="1"/>
    <x v="700"/>
    <x v="1"/>
    <x v="0"/>
    <x v="0"/>
    <x v="0"/>
    <x v="327"/>
    <x v="164"/>
    <x v="119"/>
    <x v="1"/>
    <x v="0"/>
  </r>
  <r>
    <x v="701"/>
    <x v="1"/>
    <x v="1"/>
    <x v="701"/>
    <x v="0"/>
    <x v="1"/>
    <x v="1"/>
    <x v="0"/>
    <x v="559"/>
    <x v="194"/>
    <x v="120"/>
    <x v="0"/>
    <x v="1"/>
  </r>
  <r>
    <x v="702"/>
    <x v="0"/>
    <x v="0"/>
    <x v="702"/>
    <x v="1"/>
    <x v="0"/>
    <x v="1"/>
    <x v="1"/>
    <x v="313"/>
    <x v="53"/>
    <x v="120"/>
    <x v="1"/>
    <x v="0"/>
  </r>
  <r>
    <x v="703"/>
    <x v="0"/>
    <x v="0"/>
    <x v="703"/>
    <x v="0"/>
    <x v="0"/>
    <x v="1"/>
    <x v="0"/>
    <x v="560"/>
    <x v="227"/>
    <x v="120"/>
    <x v="2"/>
    <x v="1"/>
  </r>
  <r>
    <x v="704"/>
    <x v="0"/>
    <x v="0"/>
    <x v="704"/>
    <x v="0"/>
    <x v="0"/>
    <x v="0"/>
    <x v="0"/>
    <x v="561"/>
    <x v="13"/>
    <x v="120"/>
    <x v="0"/>
    <x v="0"/>
  </r>
  <r>
    <x v="705"/>
    <x v="0"/>
    <x v="2"/>
    <x v="705"/>
    <x v="0"/>
    <x v="1"/>
    <x v="1"/>
    <x v="0"/>
    <x v="364"/>
    <x v="19"/>
    <x v="120"/>
    <x v="0"/>
    <x v="1"/>
  </r>
  <r>
    <x v="706"/>
    <x v="1"/>
    <x v="2"/>
    <x v="706"/>
    <x v="1"/>
    <x v="1"/>
    <x v="1"/>
    <x v="0"/>
    <x v="562"/>
    <x v="119"/>
    <x v="120"/>
    <x v="0"/>
    <x v="1"/>
  </r>
  <r>
    <x v="707"/>
    <x v="1"/>
    <x v="1"/>
    <x v="707"/>
    <x v="0"/>
    <x v="1"/>
    <x v="1"/>
    <x v="0"/>
    <x v="563"/>
    <x v="194"/>
    <x v="120"/>
    <x v="0"/>
    <x v="1"/>
  </r>
  <r>
    <x v="708"/>
    <x v="1"/>
    <x v="1"/>
    <x v="708"/>
    <x v="1"/>
    <x v="0"/>
    <x v="1"/>
    <x v="0"/>
    <x v="266"/>
    <x v="139"/>
    <x v="121"/>
    <x v="0"/>
    <x v="1"/>
  </r>
  <r>
    <x v="709"/>
    <x v="1"/>
    <x v="0"/>
    <x v="709"/>
    <x v="0"/>
    <x v="0"/>
    <x v="0"/>
    <x v="1"/>
    <x v="64"/>
    <x v="49"/>
    <x v="121"/>
    <x v="1"/>
    <x v="0"/>
  </r>
  <r>
    <x v="710"/>
    <x v="1"/>
    <x v="1"/>
    <x v="710"/>
    <x v="1"/>
    <x v="0"/>
    <x v="1"/>
    <x v="0"/>
    <x v="564"/>
    <x v="189"/>
    <x v="121"/>
    <x v="1"/>
    <x v="1"/>
  </r>
  <r>
    <x v="711"/>
    <x v="0"/>
    <x v="1"/>
    <x v="711"/>
    <x v="0"/>
    <x v="0"/>
    <x v="1"/>
    <x v="0"/>
    <x v="565"/>
    <x v="11"/>
    <x v="63"/>
    <x v="0"/>
    <x v="1"/>
  </r>
  <r>
    <x v="712"/>
    <x v="1"/>
    <x v="1"/>
    <x v="712"/>
    <x v="0"/>
    <x v="1"/>
    <x v="0"/>
    <x v="0"/>
    <x v="537"/>
    <x v="31"/>
    <x v="112"/>
    <x v="0"/>
    <x v="0"/>
  </r>
  <r>
    <x v="713"/>
    <x v="0"/>
    <x v="0"/>
    <x v="713"/>
    <x v="0"/>
    <x v="0"/>
    <x v="1"/>
    <x v="0"/>
    <x v="566"/>
    <x v="228"/>
    <x v="15"/>
    <x v="0"/>
    <x v="1"/>
  </r>
  <r>
    <x v="714"/>
    <x v="0"/>
    <x v="2"/>
    <x v="714"/>
    <x v="0"/>
    <x v="3"/>
    <x v="1"/>
    <x v="0"/>
    <x v="567"/>
    <x v="16"/>
    <x v="15"/>
    <x v="0"/>
    <x v="1"/>
  </r>
  <r>
    <x v="715"/>
    <x v="0"/>
    <x v="0"/>
    <x v="715"/>
    <x v="0"/>
    <x v="0"/>
    <x v="1"/>
    <x v="0"/>
    <x v="568"/>
    <x v="55"/>
    <x v="15"/>
    <x v="0"/>
    <x v="1"/>
  </r>
  <r>
    <x v="716"/>
    <x v="1"/>
    <x v="1"/>
    <x v="716"/>
    <x v="1"/>
    <x v="1"/>
    <x v="1"/>
    <x v="0"/>
    <x v="327"/>
    <x v="164"/>
    <x v="122"/>
    <x v="1"/>
    <x v="1"/>
  </r>
  <r>
    <x v="717"/>
    <x v="1"/>
    <x v="2"/>
    <x v="717"/>
    <x v="1"/>
    <x v="0"/>
    <x v="1"/>
    <x v="0"/>
    <x v="569"/>
    <x v="29"/>
    <x v="22"/>
    <x v="0"/>
    <x v="1"/>
  </r>
  <r>
    <x v="718"/>
    <x v="0"/>
    <x v="0"/>
    <x v="718"/>
    <x v="0"/>
    <x v="0"/>
    <x v="1"/>
    <x v="0"/>
    <x v="570"/>
    <x v="37"/>
    <x v="123"/>
    <x v="2"/>
    <x v="1"/>
  </r>
  <r>
    <x v="719"/>
    <x v="0"/>
    <x v="0"/>
    <x v="719"/>
    <x v="0"/>
    <x v="1"/>
    <x v="1"/>
    <x v="0"/>
    <x v="571"/>
    <x v="71"/>
    <x v="123"/>
    <x v="0"/>
    <x v="1"/>
  </r>
  <r>
    <x v="720"/>
    <x v="1"/>
    <x v="2"/>
    <x v="720"/>
    <x v="1"/>
    <x v="2"/>
    <x v="1"/>
    <x v="1"/>
    <x v="491"/>
    <x v="213"/>
    <x v="123"/>
    <x v="0"/>
    <x v="0"/>
  </r>
  <r>
    <x v="721"/>
    <x v="0"/>
    <x v="0"/>
    <x v="721"/>
    <x v="0"/>
    <x v="0"/>
    <x v="0"/>
    <x v="0"/>
    <x v="572"/>
    <x v="218"/>
    <x v="123"/>
    <x v="0"/>
    <x v="0"/>
  </r>
  <r>
    <x v="722"/>
    <x v="0"/>
    <x v="2"/>
    <x v="722"/>
    <x v="0"/>
    <x v="1"/>
    <x v="1"/>
    <x v="0"/>
    <x v="573"/>
    <x v="16"/>
    <x v="123"/>
    <x v="0"/>
    <x v="1"/>
  </r>
  <r>
    <x v="723"/>
    <x v="0"/>
    <x v="2"/>
    <x v="723"/>
    <x v="0"/>
    <x v="1"/>
    <x v="1"/>
    <x v="0"/>
    <x v="574"/>
    <x v="16"/>
    <x v="123"/>
    <x v="0"/>
    <x v="1"/>
  </r>
  <r>
    <x v="724"/>
    <x v="1"/>
    <x v="1"/>
    <x v="724"/>
    <x v="0"/>
    <x v="0"/>
    <x v="0"/>
    <x v="0"/>
    <x v="575"/>
    <x v="3"/>
    <x v="123"/>
    <x v="0"/>
    <x v="0"/>
  </r>
  <r>
    <x v="725"/>
    <x v="0"/>
    <x v="0"/>
    <x v="725"/>
    <x v="0"/>
    <x v="0"/>
    <x v="1"/>
    <x v="0"/>
    <x v="576"/>
    <x v="51"/>
    <x v="116"/>
    <x v="0"/>
    <x v="1"/>
  </r>
  <r>
    <x v="726"/>
    <x v="1"/>
    <x v="2"/>
    <x v="726"/>
    <x v="1"/>
    <x v="0"/>
    <x v="2"/>
    <x v="0"/>
    <x v="402"/>
    <x v="35"/>
    <x v="116"/>
    <x v="0"/>
    <x v="0"/>
  </r>
  <r>
    <x v="727"/>
    <x v="1"/>
    <x v="0"/>
    <x v="727"/>
    <x v="1"/>
    <x v="0"/>
    <x v="1"/>
    <x v="0"/>
    <x v="577"/>
    <x v="229"/>
    <x v="116"/>
    <x v="2"/>
    <x v="1"/>
  </r>
  <r>
    <x v="728"/>
    <x v="0"/>
    <x v="2"/>
    <x v="728"/>
    <x v="0"/>
    <x v="0"/>
    <x v="0"/>
    <x v="0"/>
    <x v="578"/>
    <x v="19"/>
    <x v="116"/>
    <x v="0"/>
    <x v="0"/>
  </r>
  <r>
    <x v="729"/>
    <x v="0"/>
    <x v="0"/>
    <x v="729"/>
    <x v="1"/>
    <x v="0"/>
    <x v="0"/>
    <x v="0"/>
    <x v="579"/>
    <x v="2"/>
    <x v="116"/>
    <x v="0"/>
    <x v="0"/>
  </r>
  <r>
    <x v="730"/>
    <x v="1"/>
    <x v="1"/>
    <x v="730"/>
    <x v="1"/>
    <x v="0"/>
    <x v="1"/>
    <x v="0"/>
    <x v="550"/>
    <x v="224"/>
    <x v="116"/>
    <x v="0"/>
    <x v="1"/>
  </r>
  <r>
    <x v="731"/>
    <x v="0"/>
    <x v="0"/>
    <x v="731"/>
    <x v="0"/>
    <x v="2"/>
    <x v="1"/>
    <x v="0"/>
    <x v="185"/>
    <x v="112"/>
    <x v="124"/>
    <x v="1"/>
    <x v="1"/>
  </r>
  <r>
    <x v="732"/>
    <x v="0"/>
    <x v="2"/>
    <x v="732"/>
    <x v="0"/>
    <x v="2"/>
    <x v="1"/>
    <x v="0"/>
    <x v="580"/>
    <x v="104"/>
    <x v="124"/>
    <x v="0"/>
    <x v="1"/>
  </r>
  <r>
    <x v="733"/>
    <x v="0"/>
    <x v="2"/>
    <x v="733"/>
    <x v="0"/>
    <x v="0"/>
    <x v="1"/>
    <x v="0"/>
    <x v="581"/>
    <x v="16"/>
    <x v="124"/>
    <x v="0"/>
    <x v="1"/>
  </r>
  <r>
    <x v="734"/>
    <x v="0"/>
    <x v="2"/>
    <x v="734"/>
    <x v="0"/>
    <x v="0"/>
    <x v="1"/>
    <x v="0"/>
    <x v="582"/>
    <x v="16"/>
    <x v="124"/>
    <x v="0"/>
    <x v="1"/>
  </r>
  <r>
    <x v="735"/>
    <x v="0"/>
    <x v="0"/>
    <x v="735"/>
    <x v="0"/>
    <x v="0"/>
    <x v="1"/>
    <x v="0"/>
    <x v="508"/>
    <x v="95"/>
    <x v="124"/>
    <x v="0"/>
    <x v="1"/>
  </r>
  <r>
    <x v="736"/>
    <x v="0"/>
    <x v="0"/>
    <x v="736"/>
    <x v="1"/>
    <x v="1"/>
    <x v="0"/>
    <x v="4"/>
    <x v="84"/>
    <x v="63"/>
    <x v="124"/>
    <x v="0"/>
    <x v="0"/>
  </r>
  <r>
    <x v="737"/>
    <x v="1"/>
    <x v="1"/>
    <x v="737"/>
    <x v="0"/>
    <x v="1"/>
    <x v="1"/>
    <x v="0"/>
    <x v="231"/>
    <x v="127"/>
    <x v="124"/>
    <x v="1"/>
    <x v="1"/>
  </r>
  <r>
    <x v="738"/>
    <x v="0"/>
    <x v="0"/>
    <x v="738"/>
    <x v="0"/>
    <x v="1"/>
    <x v="1"/>
    <x v="0"/>
    <x v="583"/>
    <x v="25"/>
    <x v="125"/>
    <x v="0"/>
    <x v="1"/>
  </r>
  <r>
    <x v="739"/>
    <x v="0"/>
    <x v="0"/>
    <x v="739"/>
    <x v="0"/>
    <x v="1"/>
    <x v="1"/>
    <x v="0"/>
    <x v="584"/>
    <x v="25"/>
    <x v="125"/>
    <x v="0"/>
    <x v="1"/>
  </r>
  <r>
    <x v="740"/>
    <x v="1"/>
    <x v="1"/>
    <x v="740"/>
    <x v="0"/>
    <x v="1"/>
    <x v="1"/>
    <x v="0"/>
    <x v="585"/>
    <x v="209"/>
    <x v="125"/>
    <x v="0"/>
    <x v="1"/>
  </r>
  <r>
    <x v="741"/>
    <x v="0"/>
    <x v="1"/>
    <x v="741"/>
    <x v="0"/>
    <x v="1"/>
    <x v="0"/>
    <x v="0"/>
    <x v="259"/>
    <x v="135"/>
    <x v="126"/>
    <x v="0"/>
    <x v="0"/>
  </r>
  <r>
    <x v="742"/>
    <x v="1"/>
    <x v="1"/>
    <x v="742"/>
    <x v="1"/>
    <x v="0"/>
    <x v="4"/>
    <x v="2"/>
    <x v="277"/>
    <x v="148"/>
    <x v="58"/>
    <x v="1"/>
    <x v="0"/>
  </r>
  <r>
    <x v="743"/>
    <x v="0"/>
    <x v="0"/>
    <x v="743"/>
    <x v="0"/>
    <x v="0"/>
    <x v="0"/>
    <x v="0"/>
    <x v="586"/>
    <x v="95"/>
    <x v="94"/>
    <x v="0"/>
    <x v="0"/>
  </r>
  <r>
    <x v="744"/>
    <x v="1"/>
    <x v="0"/>
    <x v="744"/>
    <x v="0"/>
    <x v="1"/>
    <x v="1"/>
    <x v="0"/>
    <x v="587"/>
    <x v="2"/>
    <x v="94"/>
    <x v="0"/>
    <x v="1"/>
  </r>
  <r>
    <x v="745"/>
    <x v="0"/>
    <x v="1"/>
    <x v="745"/>
    <x v="0"/>
    <x v="3"/>
    <x v="0"/>
    <x v="1"/>
    <x v="451"/>
    <x v="202"/>
    <x v="94"/>
    <x v="0"/>
    <x v="0"/>
  </r>
  <r>
    <x v="746"/>
    <x v="0"/>
    <x v="0"/>
    <x v="746"/>
    <x v="0"/>
    <x v="0"/>
    <x v="0"/>
    <x v="1"/>
    <x v="248"/>
    <x v="134"/>
    <x v="127"/>
    <x v="0"/>
    <x v="0"/>
  </r>
  <r>
    <x v="747"/>
    <x v="1"/>
    <x v="2"/>
    <x v="747"/>
    <x v="1"/>
    <x v="0"/>
    <x v="1"/>
    <x v="0"/>
    <x v="588"/>
    <x v="16"/>
    <x v="127"/>
    <x v="0"/>
    <x v="1"/>
  </r>
  <r>
    <x v="748"/>
    <x v="0"/>
    <x v="1"/>
    <x v="748"/>
    <x v="0"/>
    <x v="0"/>
    <x v="0"/>
    <x v="0"/>
    <x v="589"/>
    <x v="3"/>
    <x v="127"/>
    <x v="0"/>
    <x v="0"/>
  </r>
  <r>
    <x v="749"/>
    <x v="0"/>
    <x v="0"/>
    <x v="749"/>
    <x v="0"/>
    <x v="1"/>
    <x v="1"/>
    <x v="0"/>
    <x v="590"/>
    <x v="28"/>
    <x v="128"/>
    <x v="2"/>
    <x v="1"/>
  </r>
  <r>
    <x v="750"/>
    <x v="1"/>
    <x v="2"/>
    <x v="750"/>
    <x v="1"/>
    <x v="2"/>
    <x v="0"/>
    <x v="1"/>
    <x v="591"/>
    <x v="68"/>
    <x v="128"/>
    <x v="0"/>
    <x v="0"/>
  </r>
  <r>
    <x v="751"/>
    <x v="1"/>
    <x v="0"/>
    <x v="751"/>
    <x v="0"/>
    <x v="2"/>
    <x v="1"/>
    <x v="1"/>
    <x v="592"/>
    <x v="57"/>
    <x v="128"/>
    <x v="0"/>
    <x v="0"/>
  </r>
  <r>
    <x v="752"/>
    <x v="0"/>
    <x v="0"/>
    <x v="752"/>
    <x v="0"/>
    <x v="1"/>
    <x v="1"/>
    <x v="0"/>
    <x v="593"/>
    <x v="59"/>
    <x v="43"/>
    <x v="0"/>
    <x v="1"/>
  </r>
  <r>
    <x v="753"/>
    <x v="0"/>
    <x v="0"/>
    <x v="753"/>
    <x v="0"/>
    <x v="0"/>
    <x v="1"/>
    <x v="0"/>
    <x v="594"/>
    <x v="25"/>
    <x v="43"/>
    <x v="0"/>
    <x v="1"/>
  </r>
  <r>
    <x v="754"/>
    <x v="1"/>
    <x v="2"/>
    <x v="754"/>
    <x v="1"/>
    <x v="1"/>
    <x v="0"/>
    <x v="2"/>
    <x v="503"/>
    <x v="216"/>
    <x v="43"/>
    <x v="0"/>
    <x v="0"/>
  </r>
  <r>
    <x v="755"/>
    <x v="1"/>
    <x v="2"/>
    <x v="755"/>
    <x v="0"/>
    <x v="2"/>
    <x v="0"/>
    <x v="1"/>
    <x v="221"/>
    <x v="80"/>
    <x v="43"/>
    <x v="0"/>
    <x v="0"/>
  </r>
  <r>
    <x v="756"/>
    <x v="0"/>
    <x v="0"/>
    <x v="756"/>
    <x v="0"/>
    <x v="0"/>
    <x v="1"/>
    <x v="0"/>
    <x v="595"/>
    <x v="88"/>
    <x v="43"/>
    <x v="0"/>
    <x v="1"/>
  </r>
  <r>
    <x v="757"/>
    <x v="0"/>
    <x v="2"/>
    <x v="757"/>
    <x v="0"/>
    <x v="0"/>
    <x v="1"/>
    <x v="0"/>
    <x v="596"/>
    <x v="86"/>
    <x v="43"/>
    <x v="0"/>
    <x v="1"/>
  </r>
  <r>
    <x v="758"/>
    <x v="0"/>
    <x v="0"/>
    <x v="758"/>
    <x v="0"/>
    <x v="1"/>
    <x v="1"/>
    <x v="0"/>
    <x v="597"/>
    <x v="4"/>
    <x v="43"/>
    <x v="0"/>
    <x v="1"/>
  </r>
  <r>
    <x v="759"/>
    <x v="1"/>
    <x v="1"/>
    <x v="759"/>
    <x v="1"/>
    <x v="1"/>
    <x v="1"/>
    <x v="0"/>
    <x v="230"/>
    <x v="126"/>
    <x v="43"/>
    <x v="0"/>
    <x v="1"/>
  </r>
  <r>
    <x v="760"/>
    <x v="0"/>
    <x v="0"/>
    <x v="760"/>
    <x v="0"/>
    <x v="1"/>
    <x v="1"/>
    <x v="0"/>
    <x v="476"/>
    <x v="80"/>
    <x v="72"/>
    <x v="0"/>
    <x v="1"/>
  </r>
  <r>
    <x v="761"/>
    <x v="0"/>
    <x v="0"/>
    <x v="761"/>
    <x v="0"/>
    <x v="1"/>
    <x v="1"/>
    <x v="0"/>
    <x v="598"/>
    <x v="123"/>
    <x v="72"/>
    <x v="0"/>
    <x v="1"/>
  </r>
  <r>
    <x v="762"/>
    <x v="1"/>
    <x v="0"/>
    <x v="762"/>
    <x v="0"/>
    <x v="0"/>
    <x v="1"/>
    <x v="0"/>
    <x v="599"/>
    <x v="32"/>
    <x v="72"/>
    <x v="1"/>
    <x v="1"/>
  </r>
  <r>
    <x v="763"/>
    <x v="1"/>
    <x v="1"/>
    <x v="763"/>
    <x v="1"/>
    <x v="1"/>
    <x v="0"/>
    <x v="2"/>
    <x v="334"/>
    <x v="168"/>
    <x v="72"/>
    <x v="0"/>
    <x v="0"/>
  </r>
  <r>
    <x v="764"/>
    <x v="0"/>
    <x v="0"/>
    <x v="764"/>
    <x v="0"/>
    <x v="0"/>
    <x v="1"/>
    <x v="0"/>
    <x v="600"/>
    <x v="71"/>
    <x v="129"/>
    <x v="0"/>
    <x v="1"/>
  </r>
  <r>
    <x v="765"/>
    <x v="1"/>
    <x v="1"/>
    <x v="765"/>
    <x v="1"/>
    <x v="3"/>
    <x v="0"/>
    <x v="0"/>
    <x v="245"/>
    <x v="133"/>
    <x v="129"/>
    <x v="0"/>
    <x v="0"/>
  </r>
  <r>
    <x v="766"/>
    <x v="0"/>
    <x v="1"/>
    <x v="766"/>
    <x v="0"/>
    <x v="3"/>
    <x v="1"/>
    <x v="0"/>
    <x v="601"/>
    <x v="205"/>
    <x v="130"/>
    <x v="1"/>
    <x v="1"/>
  </r>
  <r>
    <x v="767"/>
    <x v="0"/>
    <x v="0"/>
    <x v="767"/>
    <x v="1"/>
    <x v="1"/>
    <x v="1"/>
    <x v="0"/>
    <x v="602"/>
    <x v="28"/>
    <x v="130"/>
    <x v="2"/>
    <x v="1"/>
  </r>
  <r>
    <x v="768"/>
    <x v="0"/>
    <x v="0"/>
    <x v="768"/>
    <x v="0"/>
    <x v="1"/>
    <x v="0"/>
    <x v="0"/>
    <x v="106"/>
    <x v="72"/>
    <x v="130"/>
    <x v="2"/>
    <x v="0"/>
  </r>
  <r>
    <x v="769"/>
    <x v="0"/>
    <x v="0"/>
    <x v="769"/>
    <x v="0"/>
    <x v="1"/>
    <x v="1"/>
    <x v="0"/>
    <x v="603"/>
    <x v="230"/>
    <x v="130"/>
    <x v="0"/>
    <x v="1"/>
  </r>
  <r>
    <x v="770"/>
    <x v="0"/>
    <x v="0"/>
    <x v="770"/>
    <x v="0"/>
    <x v="0"/>
    <x v="1"/>
    <x v="0"/>
    <x v="604"/>
    <x v="59"/>
    <x v="130"/>
    <x v="0"/>
    <x v="1"/>
  </r>
  <r>
    <x v="771"/>
    <x v="0"/>
    <x v="0"/>
    <x v="771"/>
    <x v="0"/>
    <x v="1"/>
    <x v="1"/>
    <x v="0"/>
    <x v="605"/>
    <x v="13"/>
    <x v="130"/>
    <x v="0"/>
    <x v="1"/>
  </r>
  <r>
    <x v="772"/>
    <x v="0"/>
    <x v="2"/>
    <x v="772"/>
    <x v="1"/>
    <x v="3"/>
    <x v="1"/>
    <x v="0"/>
    <x v="606"/>
    <x v="29"/>
    <x v="130"/>
    <x v="0"/>
    <x v="1"/>
  </r>
  <r>
    <x v="773"/>
    <x v="0"/>
    <x v="0"/>
    <x v="773"/>
    <x v="0"/>
    <x v="3"/>
    <x v="1"/>
    <x v="0"/>
    <x v="607"/>
    <x v="18"/>
    <x v="131"/>
    <x v="1"/>
    <x v="1"/>
  </r>
  <r>
    <x v="774"/>
    <x v="1"/>
    <x v="2"/>
    <x v="774"/>
    <x v="1"/>
    <x v="3"/>
    <x v="0"/>
    <x v="4"/>
    <x v="608"/>
    <x v="68"/>
    <x v="131"/>
    <x v="0"/>
    <x v="0"/>
  </r>
  <r>
    <x v="775"/>
    <x v="0"/>
    <x v="0"/>
    <x v="775"/>
    <x v="0"/>
    <x v="0"/>
    <x v="1"/>
    <x v="0"/>
    <x v="609"/>
    <x v="28"/>
    <x v="131"/>
    <x v="0"/>
    <x v="1"/>
  </r>
  <r>
    <x v="776"/>
    <x v="0"/>
    <x v="0"/>
    <x v="776"/>
    <x v="0"/>
    <x v="0"/>
    <x v="1"/>
    <x v="0"/>
    <x v="610"/>
    <x v="28"/>
    <x v="131"/>
    <x v="2"/>
    <x v="1"/>
  </r>
  <r>
    <x v="777"/>
    <x v="1"/>
    <x v="0"/>
    <x v="777"/>
    <x v="1"/>
    <x v="2"/>
    <x v="1"/>
    <x v="0"/>
    <x v="77"/>
    <x v="57"/>
    <x v="132"/>
    <x v="0"/>
    <x v="1"/>
  </r>
  <r>
    <x v="778"/>
    <x v="0"/>
    <x v="0"/>
    <x v="778"/>
    <x v="0"/>
    <x v="2"/>
    <x v="1"/>
    <x v="0"/>
    <x v="611"/>
    <x v="229"/>
    <x v="132"/>
    <x v="2"/>
    <x v="1"/>
  </r>
  <r>
    <x v="779"/>
    <x v="1"/>
    <x v="1"/>
    <x v="779"/>
    <x v="1"/>
    <x v="1"/>
    <x v="1"/>
    <x v="1"/>
    <x v="550"/>
    <x v="224"/>
    <x v="132"/>
    <x v="0"/>
    <x v="0"/>
  </r>
  <r>
    <x v="780"/>
    <x v="1"/>
    <x v="0"/>
    <x v="780"/>
    <x v="1"/>
    <x v="2"/>
    <x v="1"/>
    <x v="0"/>
    <x v="612"/>
    <x v="32"/>
    <x v="117"/>
    <x v="1"/>
    <x v="1"/>
  </r>
  <r>
    <x v="781"/>
    <x v="1"/>
    <x v="1"/>
    <x v="781"/>
    <x v="1"/>
    <x v="0"/>
    <x v="0"/>
    <x v="0"/>
    <x v="551"/>
    <x v="225"/>
    <x v="117"/>
    <x v="0"/>
    <x v="0"/>
  </r>
  <r>
    <x v="782"/>
    <x v="0"/>
    <x v="1"/>
    <x v="782"/>
    <x v="0"/>
    <x v="0"/>
    <x v="1"/>
    <x v="0"/>
    <x v="613"/>
    <x v="209"/>
    <x v="133"/>
    <x v="0"/>
    <x v="1"/>
  </r>
  <r>
    <x v="783"/>
    <x v="0"/>
    <x v="0"/>
    <x v="783"/>
    <x v="0"/>
    <x v="0"/>
    <x v="0"/>
    <x v="2"/>
    <x v="614"/>
    <x v="231"/>
    <x v="134"/>
    <x v="0"/>
    <x v="0"/>
  </r>
  <r>
    <x v="784"/>
    <x v="0"/>
    <x v="0"/>
    <x v="784"/>
    <x v="0"/>
    <x v="0"/>
    <x v="1"/>
    <x v="0"/>
    <x v="615"/>
    <x v="79"/>
    <x v="134"/>
    <x v="0"/>
    <x v="1"/>
  </r>
  <r>
    <x v="785"/>
    <x v="0"/>
    <x v="0"/>
    <x v="785"/>
    <x v="0"/>
    <x v="0"/>
    <x v="1"/>
    <x v="0"/>
    <x v="616"/>
    <x v="0"/>
    <x v="134"/>
    <x v="0"/>
    <x v="1"/>
  </r>
  <r>
    <x v="786"/>
    <x v="1"/>
    <x v="0"/>
    <x v="786"/>
    <x v="1"/>
    <x v="0"/>
    <x v="1"/>
    <x v="0"/>
    <x v="617"/>
    <x v="196"/>
    <x v="134"/>
    <x v="0"/>
    <x v="1"/>
  </r>
  <r>
    <x v="787"/>
    <x v="0"/>
    <x v="0"/>
    <x v="787"/>
    <x v="0"/>
    <x v="2"/>
    <x v="3"/>
    <x v="1"/>
    <x v="16"/>
    <x v="15"/>
    <x v="134"/>
    <x v="2"/>
    <x v="0"/>
  </r>
  <r>
    <x v="788"/>
    <x v="1"/>
    <x v="0"/>
    <x v="788"/>
    <x v="0"/>
    <x v="2"/>
    <x v="0"/>
    <x v="2"/>
    <x v="90"/>
    <x v="65"/>
    <x v="134"/>
    <x v="0"/>
    <x v="0"/>
  </r>
  <r>
    <x v="789"/>
    <x v="0"/>
    <x v="1"/>
    <x v="789"/>
    <x v="0"/>
    <x v="1"/>
    <x v="1"/>
    <x v="0"/>
    <x v="129"/>
    <x v="84"/>
    <x v="134"/>
    <x v="1"/>
    <x v="1"/>
  </r>
  <r>
    <x v="790"/>
    <x v="0"/>
    <x v="0"/>
    <x v="790"/>
    <x v="0"/>
    <x v="1"/>
    <x v="1"/>
    <x v="0"/>
    <x v="618"/>
    <x v="28"/>
    <x v="135"/>
    <x v="2"/>
    <x v="1"/>
  </r>
  <r>
    <x v="791"/>
    <x v="0"/>
    <x v="2"/>
    <x v="791"/>
    <x v="0"/>
    <x v="0"/>
    <x v="1"/>
    <x v="0"/>
    <x v="20"/>
    <x v="19"/>
    <x v="135"/>
    <x v="0"/>
    <x v="1"/>
  </r>
  <r>
    <x v="792"/>
    <x v="0"/>
    <x v="0"/>
    <x v="792"/>
    <x v="1"/>
    <x v="0"/>
    <x v="6"/>
    <x v="2"/>
    <x v="148"/>
    <x v="94"/>
    <x v="135"/>
    <x v="0"/>
    <x v="0"/>
  </r>
  <r>
    <x v="793"/>
    <x v="0"/>
    <x v="1"/>
    <x v="793"/>
    <x v="0"/>
    <x v="0"/>
    <x v="1"/>
    <x v="0"/>
    <x v="619"/>
    <x v="101"/>
    <x v="135"/>
    <x v="1"/>
    <x v="1"/>
  </r>
  <r>
    <x v="794"/>
    <x v="0"/>
    <x v="0"/>
    <x v="794"/>
    <x v="0"/>
    <x v="0"/>
    <x v="1"/>
    <x v="0"/>
    <x v="620"/>
    <x v="25"/>
    <x v="135"/>
    <x v="0"/>
    <x v="1"/>
  </r>
  <r>
    <x v="795"/>
    <x v="0"/>
    <x v="2"/>
    <x v="795"/>
    <x v="0"/>
    <x v="1"/>
    <x v="1"/>
    <x v="0"/>
    <x v="621"/>
    <x v="16"/>
    <x v="135"/>
    <x v="0"/>
    <x v="1"/>
  </r>
  <r>
    <x v="796"/>
    <x v="1"/>
    <x v="1"/>
    <x v="796"/>
    <x v="1"/>
    <x v="1"/>
    <x v="1"/>
    <x v="0"/>
    <x v="622"/>
    <x v="232"/>
    <x v="135"/>
    <x v="0"/>
    <x v="1"/>
  </r>
  <r>
    <x v="797"/>
    <x v="1"/>
    <x v="0"/>
    <x v="797"/>
    <x v="1"/>
    <x v="1"/>
    <x v="1"/>
    <x v="0"/>
    <x v="623"/>
    <x v="233"/>
    <x v="72"/>
    <x v="0"/>
    <x v="1"/>
  </r>
  <r>
    <x v="798"/>
    <x v="0"/>
    <x v="0"/>
    <x v="798"/>
    <x v="0"/>
    <x v="0"/>
    <x v="1"/>
    <x v="0"/>
    <x v="624"/>
    <x v="32"/>
    <x v="72"/>
    <x v="1"/>
    <x v="1"/>
  </r>
  <r>
    <x v="799"/>
    <x v="0"/>
    <x v="0"/>
    <x v="799"/>
    <x v="1"/>
    <x v="0"/>
    <x v="0"/>
    <x v="1"/>
    <x v="357"/>
    <x v="72"/>
    <x v="72"/>
    <x v="0"/>
    <x v="0"/>
  </r>
  <r>
    <x v="800"/>
    <x v="0"/>
    <x v="2"/>
    <x v="800"/>
    <x v="0"/>
    <x v="1"/>
    <x v="1"/>
    <x v="0"/>
    <x v="567"/>
    <x v="16"/>
    <x v="72"/>
    <x v="0"/>
    <x v="1"/>
  </r>
  <r>
    <x v="801"/>
    <x v="1"/>
    <x v="2"/>
    <x v="801"/>
    <x v="1"/>
    <x v="1"/>
    <x v="0"/>
    <x v="1"/>
    <x v="212"/>
    <x v="121"/>
    <x v="72"/>
    <x v="0"/>
    <x v="0"/>
  </r>
  <r>
    <x v="802"/>
    <x v="1"/>
    <x v="1"/>
    <x v="802"/>
    <x v="0"/>
    <x v="2"/>
    <x v="0"/>
    <x v="2"/>
    <x v="334"/>
    <x v="168"/>
    <x v="72"/>
    <x v="0"/>
    <x v="0"/>
  </r>
  <r>
    <x v="803"/>
    <x v="1"/>
    <x v="0"/>
    <x v="803"/>
    <x v="0"/>
    <x v="2"/>
    <x v="1"/>
    <x v="1"/>
    <x v="625"/>
    <x v="234"/>
    <x v="136"/>
    <x v="1"/>
    <x v="0"/>
  </r>
  <r>
    <x v="804"/>
    <x v="1"/>
    <x v="0"/>
    <x v="804"/>
    <x v="0"/>
    <x v="0"/>
    <x v="1"/>
    <x v="0"/>
    <x v="626"/>
    <x v="78"/>
    <x v="136"/>
    <x v="0"/>
    <x v="1"/>
  </r>
  <r>
    <x v="805"/>
    <x v="0"/>
    <x v="0"/>
    <x v="805"/>
    <x v="0"/>
    <x v="1"/>
    <x v="1"/>
    <x v="0"/>
    <x v="627"/>
    <x v="71"/>
    <x v="136"/>
    <x v="0"/>
    <x v="1"/>
  </r>
  <r>
    <x v="806"/>
    <x v="0"/>
    <x v="1"/>
    <x v="806"/>
    <x v="0"/>
    <x v="1"/>
    <x v="1"/>
    <x v="0"/>
    <x v="628"/>
    <x v="104"/>
    <x v="136"/>
    <x v="0"/>
    <x v="1"/>
  </r>
  <r>
    <x v="807"/>
    <x v="0"/>
    <x v="0"/>
    <x v="807"/>
    <x v="1"/>
    <x v="0"/>
    <x v="1"/>
    <x v="0"/>
    <x v="629"/>
    <x v="71"/>
    <x v="123"/>
    <x v="0"/>
    <x v="1"/>
  </r>
  <r>
    <x v="808"/>
    <x v="0"/>
    <x v="2"/>
    <x v="808"/>
    <x v="0"/>
    <x v="1"/>
    <x v="1"/>
    <x v="0"/>
    <x v="630"/>
    <x v="16"/>
    <x v="123"/>
    <x v="0"/>
    <x v="1"/>
  </r>
  <r>
    <x v="809"/>
    <x v="1"/>
    <x v="1"/>
    <x v="809"/>
    <x v="1"/>
    <x v="1"/>
    <x v="0"/>
    <x v="0"/>
    <x v="575"/>
    <x v="3"/>
    <x v="123"/>
    <x v="0"/>
    <x v="0"/>
  </r>
  <r>
    <x v="810"/>
    <x v="0"/>
    <x v="0"/>
    <x v="810"/>
    <x v="0"/>
    <x v="0"/>
    <x v="1"/>
    <x v="0"/>
    <x v="631"/>
    <x v="235"/>
    <x v="137"/>
    <x v="0"/>
    <x v="1"/>
  </r>
  <r>
    <x v="811"/>
    <x v="0"/>
    <x v="0"/>
    <x v="811"/>
    <x v="0"/>
    <x v="1"/>
    <x v="1"/>
    <x v="0"/>
    <x v="467"/>
    <x v="72"/>
    <x v="137"/>
    <x v="0"/>
    <x v="1"/>
  </r>
  <r>
    <x v="812"/>
    <x v="0"/>
    <x v="2"/>
    <x v="812"/>
    <x v="0"/>
    <x v="1"/>
    <x v="1"/>
    <x v="0"/>
    <x v="632"/>
    <x v="29"/>
    <x v="137"/>
    <x v="0"/>
    <x v="1"/>
  </r>
  <r>
    <x v="813"/>
    <x v="0"/>
    <x v="0"/>
    <x v="813"/>
    <x v="1"/>
    <x v="2"/>
    <x v="3"/>
    <x v="2"/>
    <x v="13"/>
    <x v="12"/>
    <x v="137"/>
    <x v="0"/>
    <x v="0"/>
  </r>
  <r>
    <x v="814"/>
    <x v="0"/>
    <x v="0"/>
    <x v="814"/>
    <x v="0"/>
    <x v="1"/>
    <x v="1"/>
    <x v="0"/>
    <x v="633"/>
    <x v="4"/>
    <x v="137"/>
    <x v="0"/>
    <x v="1"/>
  </r>
  <r>
    <x v="815"/>
    <x v="0"/>
    <x v="1"/>
    <x v="815"/>
    <x v="0"/>
    <x v="1"/>
    <x v="1"/>
    <x v="0"/>
    <x v="634"/>
    <x v="104"/>
    <x v="137"/>
    <x v="0"/>
    <x v="1"/>
  </r>
  <r>
    <x v="816"/>
    <x v="0"/>
    <x v="0"/>
    <x v="816"/>
    <x v="1"/>
    <x v="0"/>
    <x v="1"/>
    <x v="0"/>
    <x v="635"/>
    <x v="2"/>
    <x v="138"/>
    <x v="0"/>
    <x v="1"/>
  </r>
  <r>
    <x v="817"/>
    <x v="0"/>
    <x v="2"/>
    <x v="817"/>
    <x v="0"/>
    <x v="1"/>
    <x v="0"/>
    <x v="1"/>
    <x v="636"/>
    <x v="236"/>
    <x v="138"/>
    <x v="1"/>
    <x v="0"/>
  </r>
  <r>
    <x v="818"/>
    <x v="0"/>
    <x v="0"/>
    <x v="818"/>
    <x v="0"/>
    <x v="1"/>
    <x v="1"/>
    <x v="0"/>
    <x v="637"/>
    <x v="237"/>
    <x v="138"/>
    <x v="0"/>
    <x v="1"/>
  </r>
  <r>
    <x v="819"/>
    <x v="0"/>
    <x v="0"/>
    <x v="819"/>
    <x v="0"/>
    <x v="2"/>
    <x v="2"/>
    <x v="2"/>
    <x v="62"/>
    <x v="48"/>
    <x v="138"/>
    <x v="0"/>
    <x v="0"/>
  </r>
  <r>
    <x v="820"/>
    <x v="1"/>
    <x v="1"/>
    <x v="820"/>
    <x v="1"/>
    <x v="3"/>
    <x v="0"/>
    <x v="1"/>
    <x v="435"/>
    <x v="198"/>
    <x v="138"/>
    <x v="0"/>
    <x v="0"/>
  </r>
  <r>
    <x v="821"/>
    <x v="1"/>
    <x v="0"/>
    <x v="821"/>
    <x v="0"/>
    <x v="0"/>
    <x v="1"/>
    <x v="0"/>
    <x v="638"/>
    <x v="51"/>
    <x v="128"/>
    <x v="0"/>
    <x v="1"/>
  </r>
  <r>
    <x v="822"/>
    <x v="0"/>
    <x v="1"/>
    <x v="822"/>
    <x v="0"/>
    <x v="1"/>
    <x v="1"/>
    <x v="0"/>
    <x v="639"/>
    <x v="104"/>
    <x v="128"/>
    <x v="0"/>
    <x v="1"/>
  </r>
  <r>
    <x v="823"/>
    <x v="1"/>
    <x v="0"/>
    <x v="823"/>
    <x v="1"/>
    <x v="0"/>
    <x v="1"/>
    <x v="1"/>
    <x v="592"/>
    <x v="57"/>
    <x v="128"/>
    <x v="0"/>
    <x v="0"/>
  </r>
  <r>
    <x v="824"/>
    <x v="0"/>
    <x v="0"/>
    <x v="824"/>
    <x v="0"/>
    <x v="2"/>
    <x v="3"/>
    <x v="1"/>
    <x v="49"/>
    <x v="40"/>
    <x v="12"/>
    <x v="0"/>
    <x v="0"/>
  </r>
  <r>
    <x v="825"/>
    <x v="0"/>
    <x v="0"/>
    <x v="825"/>
    <x v="0"/>
    <x v="2"/>
    <x v="1"/>
    <x v="0"/>
    <x v="640"/>
    <x v="238"/>
    <x v="12"/>
    <x v="2"/>
    <x v="1"/>
  </r>
  <r>
    <x v="826"/>
    <x v="0"/>
    <x v="0"/>
    <x v="826"/>
    <x v="0"/>
    <x v="2"/>
    <x v="1"/>
    <x v="0"/>
    <x v="72"/>
    <x v="54"/>
    <x v="12"/>
    <x v="0"/>
    <x v="1"/>
  </r>
  <r>
    <x v="827"/>
    <x v="1"/>
    <x v="2"/>
    <x v="827"/>
    <x v="0"/>
    <x v="2"/>
    <x v="1"/>
    <x v="2"/>
    <x v="636"/>
    <x v="236"/>
    <x v="12"/>
    <x v="1"/>
    <x v="0"/>
  </r>
  <r>
    <x v="828"/>
    <x v="1"/>
    <x v="0"/>
    <x v="828"/>
    <x v="0"/>
    <x v="2"/>
    <x v="1"/>
    <x v="0"/>
    <x v="641"/>
    <x v="28"/>
    <x v="12"/>
    <x v="2"/>
    <x v="1"/>
  </r>
  <r>
    <x v="829"/>
    <x v="1"/>
    <x v="1"/>
    <x v="829"/>
    <x v="1"/>
    <x v="3"/>
    <x v="1"/>
    <x v="0"/>
    <x v="60"/>
    <x v="46"/>
    <x v="12"/>
    <x v="2"/>
    <x v="1"/>
  </r>
  <r>
    <x v="830"/>
    <x v="1"/>
    <x v="0"/>
    <x v="830"/>
    <x v="1"/>
    <x v="2"/>
    <x v="0"/>
    <x v="0"/>
    <x v="505"/>
    <x v="53"/>
    <x v="139"/>
    <x v="1"/>
    <x v="0"/>
  </r>
  <r>
    <x v="831"/>
    <x v="1"/>
    <x v="2"/>
    <x v="831"/>
    <x v="0"/>
    <x v="2"/>
    <x v="0"/>
    <x v="1"/>
    <x v="348"/>
    <x v="170"/>
    <x v="139"/>
    <x v="0"/>
    <x v="0"/>
  </r>
  <r>
    <x v="832"/>
    <x v="0"/>
    <x v="0"/>
    <x v="832"/>
    <x v="0"/>
    <x v="2"/>
    <x v="1"/>
    <x v="0"/>
    <x v="642"/>
    <x v="32"/>
    <x v="139"/>
    <x v="1"/>
    <x v="1"/>
  </r>
  <r>
    <x v="833"/>
    <x v="0"/>
    <x v="0"/>
    <x v="833"/>
    <x v="0"/>
    <x v="0"/>
    <x v="1"/>
    <x v="0"/>
    <x v="643"/>
    <x v="13"/>
    <x v="139"/>
    <x v="0"/>
    <x v="1"/>
  </r>
  <r>
    <x v="834"/>
    <x v="0"/>
    <x v="0"/>
    <x v="834"/>
    <x v="0"/>
    <x v="0"/>
    <x v="1"/>
    <x v="0"/>
    <x v="644"/>
    <x v="239"/>
    <x v="139"/>
    <x v="0"/>
    <x v="1"/>
  </r>
  <r>
    <x v="835"/>
    <x v="1"/>
    <x v="1"/>
    <x v="835"/>
    <x v="1"/>
    <x v="1"/>
    <x v="0"/>
    <x v="1"/>
    <x v="645"/>
    <x v="147"/>
    <x v="139"/>
    <x v="1"/>
    <x v="0"/>
  </r>
  <r>
    <x v="836"/>
    <x v="0"/>
    <x v="0"/>
    <x v="836"/>
    <x v="0"/>
    <x v="0"/>
    <x v="1"/>
    <x v="0"/>
    <x v="646"/>
    <x v="51"/>
    <x v="140"/>
    <x v="0"/>
    <x v="1"/>
  </r>
  <r>
    <x v="837"/>
    <x v="0"/>
    <x v="0"/>
    <x v="837"/>
    <x v="0"/>
    <x v="0"/>
    <x v="1"/>
    <x v="0"/>
    <x v="647"/>
    <x v="4"/>
    <x v="140"/>
    <x v="0"/>
    <x v="1"/>
  </r>
  <r>
    <x v="838"/>
    <x v="1"/>
    <x v="0"/>
    <x v="838"/>
    <x v="0"/>
    <x v="1"/>
    <x v="1"/>
    <x v="0"/>
    <x v="72"/>
    <x v="54"/>
    <x v="140"/>
    <x v="0"/>
    <x v="1"/>
  </r>
  <r>
    <x v="839"/>
    <x v="1"/>
    <x v="1"/>
    <x v="839"/>
    <x v="0"/>
    <x v="1"/>
    <x v="1"/>
    <x v="0"/>
    <x v="648"/>
    <x v="132"/>
    <x v="140"/>
    <x v="1"/>
    <x v="1"/>
  </r>
  <r>
    <x v="840"/>
    <x v="0"/>
    <x v="0"/>
    <x v="840"/>
    <x v="0"/>
    <x v="0"/>
    <x v="1"/>
    <x v="0"/>
    <x v="649"/>
    <x v="2"/>
    <x v="78"/>
    <x v="0"/>
    <x v="1"/>
  </r>
  <r>
    <x v="841"/>
    <x v="0"/>
    <x v="2"/>
    <x v="841"/>
    <x v="0"/>
    <x v="0"/>
    <x v="1"/>
    <x v="0"/>
    <x v="606"/>
    <x v="29"/>
    <x v="78"/>
    <x v="0"/>
    <x v="1"/>
  </r>
  <r>
    <x v="842"/>
    <x v="1"/>
    <x v="1"/>
    <x v="842"/>
    <x v="1"/>
    <x v="0"/>
    <x v="1"/>
    <x v="0"/>
    <x v="241"/>
    <x v="113"/>
    <x v="78"/>
    <x v="1"/>
    <x v="1"/>
  </r>
  <r>
    <x v="843"/>
    <x v="0"/>
    <x v="0"/>
    <x v="843"/>
    <x v="0"/>
    <x v="1"/>
    <x v="1"/>
    <x v="0"/>
    <x v="650"/>
    <x v="240"/>
    <x v="78"/>
    <x v="1"/>
    <x v="1"/>
  </r>
  <r>
    <x v="844"/>
    <x v="0"/>
    <x v="0"/>
    <x v="844"/>
    <x v="0"/>
    <x v="0"/>
    <x v="1"/>
    <x v="0"/>
    <x v="651"/>
    <x v="51"/>
    <x v="78"/>
    <x v="0"/>
    <x v="1"/>
  </r>
  <r>
    <x v="845"/>
    <x v="0"/>
    <x v="0"/>
    <x v="845"/>
    <x v="0"/>
    <x v="1"/>
    <x v="1"/>
    <x v="0"/>
    <x v="652"/>
    <x v="120"/>
    <x v="78"/>
    <x v="0"/>
    <x v="1"/>
  </r>
  <r>
    <x v="846"/>
    <x v="0"/>
    <x v="0"/>
    <x v="846"/>
    <x v="0"/>
    <x v="1"/>
    <x v="6"/>
    <x v="2"/>
    <x v="148"/>
    <x v="94"/>
    <x v="78"/>
    <x v="0"/>
    <x v="0"/>
  </r>
  <r>
    <x v="847"/>
    <x v="0"/>
    <x v="0"/>
    <x v="847"/>
    <x v="0"/>
    <x v="1"/>
    <x v="1"/>
    <x v="0"/>
    <x v="653"/>
    <x v="25"/>
    <x v="78"/>
    <x v="1"/>
    <x v="1"/>
  </r>
  <r>
    <x v="848"/>
    <x v="0"/>
    <x v="2"/>
    <x v="848"/>
    <x v="0"/>
    <x v="0"/>
    <x v="1"/>
    <x v="1"/>
    <x v="491"/>
    <x v="213"/>
    <x v="78"/>
    <x v="0"/>
    <x v="0"/>
  </r>
  <r>
    <x v="849"/>
    <x v="1"/>
    <x v="1"/>
    <x v="849"/>
    <x v="1"/>
    <x v="0"/>
    <x v="0"/>
    <x v="0"/>
    <x v="383"/>
    <x v="180"/>
    <x v="78"/>
    <x v="1"/>
    <x v="0"/>
  </r>
  <r>
    <x v="850"/>
    <x v="0"/>
    <x v="0"/>
    <x v="850"/>
    <x v="0"/>
    <x v="2"/>
    <x v="3"/>
    <x v="2"/>
    <x v="13"/>
    <x v="12"/>
    <x v="141"/>
    <x v="0"/>
    <x v="0"/>
  </r>
  <r>
    <x v="851"/>
    <x v="0"/>
    <x v="0"/>
    <x v="851"/>
    <x v="0"/>
    <x v="3"/>
    <x v="1"/>
    <x v="0"/>
    <x v="654"/>
    <x v="71"/>
    <x v="141"/>
    <x v="0"/>
    <x v="1"/>
  </r>
  <r>
    <x v="852"/>
    <x v="0"/>
    <x v="0"/>
    <x v="852"/>
    <x v="1"/>
    <x v="2"/>
    <x v="0"/>
    <x v="1"/>
    <x v="130"/>
    <x v="49"/>
    <x v="141"/>
    <x v="1"/>
    <x v="0"/>
  </r>
  <r>
    <x v="853"/>
    <x v="1"/>
    <x v="1"/>
    <x v="853"/>
    <x v="1"/>
    <x v="0"/>
    <x v="1"/>
    <x v="1"/>
    <x v="655"/>
    <x v="241"/>
    <x v="141"/>
    <x v="0"/>
    <x v="0"/>
  </r>
  <r>
    <x v="854"/>
    <x v="0"/>
    <x v="2"/>
    <x v="854"/>
    <x v="1"/>
    <x v="1"/>
    <x v="0"/>
    <x v="0"/>
    <x v="223"/>
    <x v="19"/>
    <x v="142"/>
    <x v="0"/>
    <x v="0"/>
  </r>
  <r>
    <x v="855"/>
    <x v="1"/>
    <x v="0"/>
    <x v="855"/>
    <x v="1"/>
    <x v="0"/>
    <x v="1"/>
    <x v="1"/>
    <x v="656"/>
    <x v="118"/>
    <x v="142"/>
    <x v="0"/>
    <x v="0"/>
  </r>
  <r>
    <x v="856"/>
    <x v="1"/>
    <x v="1"/>
    <x v="856"/>
    <x v="1"/>
    <x v="1"/>
    <x v="0"/>
    <x v="1"/>
    <x v="283"/>
    <x v="150"/>
    <x v="142"/>
    <x v="0"/>
    <x v="0"/>
  </r>
  <r>
    <x v="857"/>
    <x v="1"/>
    <x v="1"/>
    <x v="857"/>
    <x v="0"/>
    <x v="3"/>
    <x v="1"/>
    <x v="0"/>
    <x v="657"/>
    <x v="11"/>
    <x v="142"/>
    <x v="0"/>
    <x v="1"/>
  </r>
  <r>
    <x v="858"/>
    <x v="1"/>
    <x v="0"/>
    <x v="858"/>
    <x v="1"/>
    <x v="0"/>
    <x v="1"/>
    <x v="4"/>
    <x v="379"/>
    <x v="178"/>
    <x v="135"/>
    <x v="1"/>
    <x v="0"/>
  </r>
  <r>
    <x v="859"/>
    <x v="0"/>
    <x v="0"/>
    <x v="859"/>
    <x v="0"/>
    <x v="0"/>
    <x v="1"/>
    <x v="0"/>
    <x v="658"/>
    <x v="32"/>
    <x v="135"/>
    <x v="1"/>
    <x v="1"/>
  </r>
  <r>
    <x v="860"/>
    <x v="0"/>
    <x v="0"/>
    <x v="860"/>
    <x v="0"/>
    <x v="1"/>
    <x v="4"/>
    <x v="0"/>
    <x v="659"/>
    <x v="242"/>
    <x v="135"/>
    <x v="0"/>
    <x v="0"/>
  </r>
  <r>
    <x v="861"/>
    <x v="0"/>
    <x v="2"/>
    <x v="861"/>
    <x v="0"/>
    <x v="0"/>
    <x v="0"/>
    <x v="0"/>
    <x v="660"/>
    <x v="86"/>
    <x v="135"/>
    <x v="0"/>
    <x v="0"/>
  </r>
  <r>
    <x v="862"/>
    <x v="1"/>
    <x v="1"/>
    <x v="862"/>
    <x v="1"/>
    <x v="1"/>
    <x v="1"/>
    <x v="0"/>
    <x v="661"/>
    <x v="232"/>
    <x v="135"/>
    <x v="0"/>
    <x v="1"/>
  </r>
  <r>
    <x v="863"/>
    <x v="0"/>
    <x v="0"/>
    <x v="863"/>
    <x v="1"/>
    <x v="1"/>
    <x v="6"/>
    <x v="2"/>
    <x v="148"/>
    <x v="94"/>
    <x v="143"/>
    <x v="0"/>
    <x v="0"/>
  </r>
  <r>
    <x v="864"/>
    <x v="0"/>
    <x v="2"/>
    <x v="864"/>
    <x v="0"/>
    <x v="0"/>
    <x v="1"/>
    <x v="0"/>
    <x v="662"/>
    <x v="16"/>
    <x v="143"/>
    <x v="0"/>
    <x v="1"/>
  </r>
  <r>
    <x v="865"/>
    <x v="1"/>
    <x v="2"/>
    <x v="865"/>
    <x v="1"/>
    <x v="1"/>
    <x v="1"/>
    <x v="0"/>
    <x v="663"/>
    <x v="16"/>
    <x v="143"/>
    <x v="0"/>
    <x v="1"/>
  </r>
  <r>
    <x v="866"/>
    <x v="1"/>
    <x v="2"/>
    <x v="866"/>
    <x v="1"/>
    <x v="0"/>
    <x v="0"/>
    <x v="0"/>
    <x v="664"/>
    <x v="243"/>
    <x v="143"/>
    <x v="1"/>
    <x v="0"/>
  </r>
  <r>
    <x v="867"/>
    <x v="0"/>
    <x v="1"/>
    <x v="867"/>
    <x v="0"/>
    <x v="1"/>
    <x v="1"/>
    <x v="0"/>
    <x v="665"/>
    <x v="244"/>
    <x v="143"/>
    <x v="0"/>
    <x v="1"/>
  </r>
  <r>
    <x v="868"/>
    <x v="0"/>
    <x v="0"/>
    <x v="868"/>
    <x v="0"/>
    <x v="1"/>
    <x v="1"/>
    <x v="0"/>
    <x v="666"/>
    <x v="59"/>
    <x v="41"/>
    <x v="0"/>
    <x v="1"/>
  </r>
  <r>
    <x v="869"/>
    <x v="1"/>
    <x v="0"/>
    <x v="869"/>
    <x v="0"/>
    <x v="2"/>
    <x v="0"/>
    <x v="1"/>
    <x v="8"/>
    <x v="8"/>
    <x v="41"/>
    <x v="0"/>
    <x v="0"/>
  </r>
  <r>
    <x v="870"/>
    <x v="0"/>
    <x v="0"/>
    <x v="870"/>
    <x v="0"/>
    <x v="0"/>
    <x v="1"/>
    <x v="0"/>
    <x v="667"/>
    <x v="25"/>
    <x v="41"/>
    <x v="0"/>
    <x v="1"/>
  </r>
  <r>
    <x v="871"/>
    <x v="1"/>
    <x v="1"/>
    <x v="871"/>
    <x v="1"/>
    <x v="1"/>
    <x v="0"/>
    <x v="1"/>
    <x v="222"/>
    <x v="124"/>
    <x v="41"/>
    <x v="0"/>
    <x v="0"/>
  </r>
  <r>
    <x v="872"/>
    <x v="0"/>
    <x v="1"/>
    <x v="872"/>
    <x v="0"/>
    <x v="1"/>
    <x v="1"/>
    <x v="0"/>
    <x v="668"/>
    <x v="245"/>
    <x v="114"/>
    <x v="0"/>
    <x v="1"/>
  </r>
  <r>
    <x v="873"/>
    <x v="0"/>
    <x v="0"/>
    <x v="873"/>
    <x v="0"/>
    <x v="1"/>
    <x v="1"/>
    <x v="0"/>
    <x v="669"/>
    <x v="58"/>
    <x v="144"/>
    <x v="0"/>
    <x v="1"/>
  </r>
  <r>
    <x v="874"/>
    <x v="1"/>
    <x v="2"/>
    <x v="874"/>
    <x v="1"/>
    <x v="0"/>
    <x v="0"/>
    <x v="0"/>
    <x v="274"/>
    <x v="145"/>
    <x v="144"/>
    <x v="1"/>
    <x v="0"/>
  </r>
  <r>
    <x v="875"/>
    <x v="1"/>
    <x v="0"/>
    <x v="875"/>
    <x v="1"/>
    <x v="2"/>
    <x v="1"/>
    <x v="0"/>
    <x v="670"/>
    <x v="18"/>
    <x v="144"/>
    <x v="1"/>
    <x v="1"/>
  </r>
  <r>
    <x v="876"/>
    <x v="0"/>
    <x v="0"/>
    <x v="876"/>
    <x v="0"/>
    <x v="0"/>
    <x v="1"/>
    <x v="0"/>
    <x v="128"/>
    <x v="246"/>
    <x v="144"/>
    <x v="0"/>
    <x v="1"/>
  </r>
  <r>
    <x v="877"/>
    <x v="0"/>
    <x v="0"/>
    <x v="877"/>
    <x v="0"/>
    <x v="0"/>
    <x v="1"/>
    <x v="0"/>
    <x v="671"/>
    <x v="25"/>
    <x v="144"/>
    <x v="0"/>
    <x v="1"/>
  </r>
  <r>
    <x v="878"/>
    <x v="0"/>
    <x v="0"/>
    <x v="878"/>
    <x v="0"/>
    <x v="0"/>
    <x v="1"/>
    <x v="0"/>
    <x v="672"/>
    <x v="25"/>
    <x v="144"/>
    <x v="0"/>
    <x v="1"/>
  </r>
  <r>
    <x v="879"/>
    <x v="1"/>
    <x v="1"/>
    <x v="879"/>
    <x v="1"/>
    <x v="3"/>
    <x v="1"/>
    <x v="1"/>
    <x v="276"/>
    <x v="147"/>
    <x v="144"/>
    <x v="1"/>
    <x v="0"/>
  </r>
  <r>
    <x v="880"/>
    <x v="1"/>
    <x v="2"/>
    <x v="880"/>
    <x v="1"/>
    <x v="0"/>
    <x v="1"/>
    <x v="1"/>
    <x v="232"/>
    <x v="19"/>
    <x v="145"/>
    <x v="0"/>
    <x v="0"/>
  </r>
  <r>
    <x v="881"/>
    <x v="0"/>
    <x v="0"/>
    <x v="881"/>
    <x v="0"/>
    <x v="1"/>
    <x v="1"/>
    <x v="0"/>
    <x v="673"/>
    <x v="25"/>
    <x v="145"/>
    <x v="0"/>
    <x v="1"/>
  </r>
  <r>
    <x v="882"/>
    <x v="0"/>
    <x v="0"/>
    <x v="882"/>
    <x v="1"/>
    <x v="0"/>
    <x v="1"/>
    <x v="0"/>
    <x v="674"/>
    <x v="247"/>
    <x v="145"/>
    <x v="0"/>
    <x v="1"/>
  </r>
  <r>
    <x v="883"/>
    <x v="0"/>
    <x v="2"/>
    <x v="883"/>
    <x v="0"/>
    <x v="0"/>
    <x v="1"/>
    <x v="0"/>
    <x v="675"/>
    <x v="29"/>
    <x v="145"/>
    <x v="0"/>
    <x v="1"/>
  </r>
  <r>
    <x v="884"/>
    <x v="0"/>
    <x v="0"/>
    <x v="884"/>
    <x v="0"/>
    <x v="0"/>
    <x v="1"/>
    <x v="0"/>
    <x v="676"/>
    <x v="79"/>
    <x v="145"/>
    <x v="0"/>
    <x v="1"/>
  </r>
  <r>
    <x v="885"/>
    <x v="0"/>
    <x v="0"/>
    <x v="885"/>
    <x v="1"/>
    <x v="1"/>
    <x v="1"/>
    <x v="3"/>
    <x v="16"/>
    <x v="15"/>
    <x v="145"/>
    <x v="2"/>
    <x v="0"/>
  </r>
  <r>
    <x v="886"/>
    <x v="0"/>
    <x v="2"/>
    <x v="886"/>
    <x v="0"/>
    <x v="0"/>
    <x v="1"/>
    <x v="0"/>
    <x v="677"/>
    <x v="16"/>
    <x v="145"/>
    <x v="0"/>
    <x v="1"/>
  </r>
  <r>
    <x v="887"/>
    <x v="1"/>
    <x v="1"/>
    <x v="887"/>
    <x v="1"/>
    <x v="0"/>
    <x v="1"/>
    <x v="0"/>
    <x v="678"/>
    <x v="209"/>
    <x v="145"/>
    <x v="0"/>
    <x v="1"/>
  </r>
  <r>
    <x v="888"/>
    <x v="0"/>
    <x v="0"/>
    <x v="888"/>
    <x v="1"/>
    <x v="0"/>
    <x v="0"/>
    <x v="2"/>
    <x v="614"/>
    <x v="231"/>
    <x v="146"/>
    <x v="0"/>
    <x v="0"/>
  </r>
  <r>
    <x v="889"/>
    <x v="1"/>
    <x v="1"/>
    <x v="889"/>
    <x v="0"/>
    <x v="0"/>
    <x v="1"/>
    <x v="0"/>
    <x v="679"/>
    <x v="209"/>
    <x v="146"/>
    <x v="1"/>
    <x v="1"/>
  </r>
  <r>
    <x v="890"/>
    <x v="0"/>
    <x v="0"/>
    <x v="890"/>
    <x v="0"/>
    <x v="1"/>
    <x v="1"/>
    <x v="0"/>
    <x v="680"/>
    <x v="28"/>
    <x v="147"/>
    <x v="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1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0"/>
    <x v="1"/>
  </r>
  <r>
    <x v="2"/>
    <x v="1"/>
    <x v="0"/>
    <x v="2"/>
    <x v="1"/>
    <x v="0"/>
    <x v="1"/>
    <x v="0"/>
    <x v="2"/>
    <x v="2"/>
    <x v="1"/>
    <x v="0"/>
    <x v="1"/>
    <x v="0"/>
    <x v="2"/>
  </r>
  <r>
    <x v="3"/>
    <x v="1"/>
    <x v="1"/>
    <x v="3"/>
    <x v="1"/>
    <x v="0"/>
    <x v="0"/>
    <x v="0"/>
    <x v="3"/>
    <x v="3"/>
    <x v="1"/>
    <x v="0"/>
    <x v="0"/>
    <x v="0"/>
    <x v="3"/>
  </r>
  <r>
    <x v="4"/>
    <x v="0"/>
    <x v="0"/>
    <x v="4"/>
    <x v="0"/>
    <x v="0"/>
    <x v="1"/>
    <x v="0"/>
    <x v="4"/>
    <x v="4"/>
    <x v="2"/>
    <x v="0"/>
    <x v="1"/>
    <x v="1"/>
    <x v="4"/>
  </r>
  <r>
    <x v="5"/>
    <x v="0"/>
    <x v="0"/>
    <x v="5"/>
    <x v="0"/>
    <x v="0"/>
    <x v="1"/>
    <x v="0"/>
    <x v="5"/>
    <x v="5"/>
    <x v="2"/>
    <x v="2"/>
    <x v="1"/>
    <x v="1"/>
    <x v="5"/>
  </r>
  <r>
    <x v="6"/>
    <x v="0"/>
    <x v="1"/>
    <x v="6"/>
    <x v="0"/>
    <x v="0"/>
    <x v="1"/>
    <x v="0"/>
    <x v="6"/>
    <x v="6"/>
    <x v="2"/>
    <x v="0"/>
    <x v="1"/>
    <x v="1"/>
    <x v="6"/>
  </r>
  <r>
    <x v="7"/>
    <x v="0"/>
    <x v="0"/>
    <x v="7"/>
    <x v="0"/>
    <x v="0"/>
    <x v="2"/>
    <x v="1"/>
    <x v="7"/>
    <x v="7"/>
    <x v="3"/>
    <x v="0"/>
    <x v="0"/>
    <x v="2"/>
    <x v="7"/>
  </r>
  <r>
    <x v="8"/>
    <x v="1"/>
    <x v="0"/>
    <x v="8"/>
    <x v="1"/>
    <x v="0"/>
    <x v="1"/>
    <x v="2"/>
    <x v="8"/>
    <x v="8"/>
    <x v="3"/>
    <x v="0"/>
    <x v="0"/>
    <x v="2"/>
    <x v="8"/>
  </r>
  <r>
    <x v="9"/>
    <x v="1"/>
    <x v="2"/>
    <x v="9"/>
    <x v="1"/>
    <x v="1"/>
    <x v="0"/>
    <x v="0"/>
    <x v="9"/>
    <x v="9"/>
    <x v="3"/>
    <x v="1"/>
    <x v="0"/>
    <x v="2"/>
    <x v="9"/>
  </r>
  <r>
    <x v="10"/>
    <x v="1"/>
    <x v="0"/>
    <x v="10"/>
    <x v="1"/>
    <x v="1"/>
    <x v="0"/>
    <x v="1"/>
    <x v="10"/>
    <x v="10"/>
    <x v="3"/>
    <x v="0"/>
    <x v="0"/>
    <x v="2"/>
    <x v="10"/>
  </r>
  <r>
    <x v="11"/>
    <x v="1"/>
    <x v="1"/>
    <x v="11"/>
    <x v="1"/>
    <x v="1"/>
    <x v="1"/>
    <x v="0"/>
    <x v="11"/>
    <x v="11"/>
    <x v="4"/>
    <x v="0"/>
    <x v="1"/>
    <x v="0"/>
    <x v="3"/>
  </r>
  <r>
    <x v="12"/>
    <x v="0"/>
    <x v="0"/>
    <x v="12"/>
    <x v="0"/>
    <x v="1"/>
    <x v="1"/>
    <x v="0"/>
    <x v="12"/>
    <x v="4"/>
    <x v="5"/>
    <x v="0"/>
    <x v="1"/>
    <x v="3"/>
    <x v="0"/>
  </r>
  <r>
    <x v="13"/>
    <x v="0"/>
    <x v="0"/>
    <x v="13"/>
    <x v="0"/>
    <x v="1"/>
    <x v="0"/>
    <x v="3"/>
    <x v="13"/>
    <x v="12"/>
    <x v="5"/>
    <x v="0"/>
    <x v="0"/>
    <x v="3"/>
    <x v="8"/>
  </r>
  <r>
    <x v="14"/>
    <x v="0"/>
    <x v="0"/>
    <x v="14"/>
    <x v="1"/>
    <x v="1"/>
    <x v="1"/>
    <x v="0"/>
    <x v="14"/>
    <x v="13"/>
    <x v="5"/>
    <x v="0"/>
    <x v="1"/>
    <x v="3"/>
    <x v="11"/>
  </r>
  <r>
    <x v="15"/>
    <x v="1"/>
    <x v="2"/>
    <x v="15"/>
    <x v="1"/>
    <x v="1"/>
    <x v="1"/>
    <x v="0"/>
    <x v="15"/>
    <x v="14"/>
    <x v="5"/>
    <x v="0"/>
    <x v="1"/>
    <x v="3"/>
    <x v="12"/>
  </r>
  <r>
    <x v="16"/>
    <x v="0"/>
    <x v="0"/>
    <x v="16"/>
    <x v="0"/>
    <x v="1"/>
    <x v="3"/>
    <x v="1"/>
    <x v="16"/>
    <x v="15"/>
    <x v="5"/>
    <x v="2"/>
    <x v="0"/>
    <x v="3"/>
    <x v="13"/>
  </r>
  <r>
    <x v="17"/>
    <x v="1"/>
    <x v="2"/>
    <x v="17"/>
    <x v="0"/>
    <x v="1"/>
    <x v="1"/>
    <x v="0"/>
    <x v="17"/>
    <x v="16"/>
    <x v="5"/>
    <x v="0"/>
    <x v="1"/>
    <x v="3"/>
    <x v="14"/>
  </r>
  <r>
    <x v="18"/>
    <x v="0"/>
    <x v="0"/>
    <x v="18"/>
    <x v="1"/>
    <x v="1"/>
    <x v="0"/>
    <x v="0"/>
    <x v="18"/>
    <x v="17"/>
    <x v="5"/>
    <x v="0"/>
    <x v="0"/>
    <x v="3"/>
    <x v="15"/>
  </r>
  <r>
    <x v="19"/>
    <x v="1"/>
    <x v="0"/>
    <x v="19"/>
    <x v="1"/>
    <x v="1"/>
    <x v="1"/>
    <x v="0"/>
    <x v="19"/>
    <x v="18"/>
    <x v="5"/>
    <x v="1"/>
    <x v="1"/>
    <x v="3"/>
    <x v="16"/>
  </r>
  <r>
    <x v="20"/>
    <x v="0"/>
    <x v="2"/>
    <x v="20"/>
    <x v="0"/>
    <x v="1"/>
    <x v="1"/>
    <x v="0"/>
    <x v="20"/>
    <x v="19"/>
    <x v="5"/>
    <x v="0"/>
    <x v="1"/>
    <x v="3"/>
    <x v="17"/>
  </r>
  <r>
    <x v="21"/>
    <x v="1"/>
    <x v="2"/>
    <x v="21"/>
    <x v="0"/>
    <x v="1"/>
    <x v="1"/>
    <x v="0"/>
    <x v="21"/>
    <x v="16"/>
    <x v="5"/>
    <x v="0"/>
    <x v="1"/>
    <x v="3"/>
    <x v="12"/>
  </r>
  <r>
    <x v="22"/>
    <x v="1"/>
    <x v="0"/>
    <x v="22"/>
    <x v="1"/>
    <x v="2"/>
    <x v="1"/>
    <x v="0"/>
    <x v="22"/>
    <x v="20"/>
    <x v="6"/>
    <x v="2"/>
    <x v="1"/>
    <x v="4"/>
    <x v="5"/>
  </r>
  <r>
    <x v="23"/>
    <x v="1"/>
    <x v="1"/>
    <x v="23"/>
    <x v="0"/>
    <x v="0"/>
    <x v="1"/>
    <x v="0"/>
    <x v="23"/>
    <x v="21"/>
    <x v="6"/>
    <x v="0"/>
    <x v="1"/>
    <x v="4"/>
    <x v="3"/>
  </r>
  <r>
    <x v="24"/>
    <x v="0"/>
    <x v="0"/>
    <x v="24"/>
    <x v="1"/>
    <x v="2"/>
    <x v="2"/>
    <x v="1"/>
    <x v="7"/>
    <x v="7"/>
    <x v="7"/>
    <x v="0"/>
    <x v="0"/>
    <x v="0"/>
    <x v="7"/>
  </r>
  <r>
    <x v="25"/>
    <x v="1"/>
    <x v="0"/>
    <x v="25"/>
    <x v="1"/>
    <x v="1"/>
    <x v="0"/>
    <x v="3"/>
    <x v="24"/>
    <x v="22"/>
    <x v="7"/>
    <x v="0"/>
    <x v="0"/>
    <x v="0"/>
    <x v="8"/>
  </r>
  <r>
    <x v="26"/>
    <x v="0"/>
    <x v="0"/>
    <x v="26"/>
    <x v="0"/>
    <x v="1"/>
    <x v="1"/>
    <x v="0"/>
    <x v="25"/>
    <x v="18"/>
    <x v="7"/>
    <x v="1"/>
    <x v="1"/>
    <x v="0"/>
    <x v="18"/>
  </r>
  <r>
    <x v="27"/>
    <x v="0"/>
    <x v="1"/>
    <x v="27"/>
    <x v="0"/>
    <x v="0"/>
    <x v="2"/>
    <x v="2"/>
    <x v="26"/>
    <x v="23"/>
    <x v="7"/>
    <x v="0"/>
    <x v="0"/>
    <x v="0"/>
    <x v="19"/>
  </r>
  <r>
    <x v="28"/>
    <x v="1"/>
    <x v="0"/>
    <x v="28"/>
    <x v="1"/>
    <x v="0"/>
    <x v="1"/>
    <x v="0"/>
    <x v="27"/>
    <x v="24"/>
    <x v="8"/>
    <x v="2"/>
    <x v="1"/>
    <x v="5"/>
    <x v="5"/>
  </r>
  <r>
    <x v="29"/>
    <x v="0"/>
    <x v="0"/>
    <x v="29"/>
    <x v="0"/>
    <x v="0"/>
    <x v="1"/>
    <x v="0"/>
    <x v="28"/>
    <x v="25"/>
    <x v="8"/>
    <x v="0"/>
    <x v="1"/>
    <x v="5"/>
    <x v="7"/>
  </r>
  <r>
    <x v="30"/>
    <x v="0"/>
    <x v="1"/>
    <x v="30"/>
    <x v="0"/>
    <x v="1"/>
    <x v="1"/>
    <x v="0"/>
    <x v="29"/>
    <x v="26"/>
    <x v="8"/>
    <x v="1"/>
    <x v="1"/>
    <x v="5"/>
    <x v="1"/>
  </r>
  <r>
    <x v="31"/>
    <x v="1"/>
    <x v="1"/>
    <x v="31"/>
    <x v="1"/>
    <x v="1"/>
    <x v="0"/>
    <x v="0"/>
    <x v="30"/>
    <x v="27"/>
    <x v="8"/>
    <x v="1"/>
    <x v="0"/>
    <x v="5"/>
    <x v="1"/>
  </r>
  <r>
    <x v="32"/>
    <x v="1"/>
    <x v="0"/>
    <x v="32"/>
    <x v="1"/>
    <x v="1"/>
    <x v="1"/>
    <x v="0"/>
    <x v="31"/>
    <x v="28"/>
    <x v="9"/>
    <x v="2"/>
    <x v="1"/>
    <x v="3"/>
    <x v="20"/>
  </r>
  <r>
    <x v="33"/>
    <x v="0"/>
    <x v="2"/>
    <x v="33"/>
    <x v="0"/>
    <x v="3"/>
    <x v="1"/>
    <x v="0"/>
    <x v="32"/>
    <x v="29"/>
    <x v="9"/>
    <x v="0"/>
    <x v="1"/>
    <x v="3"/>
    <x v="21"/>
  </r>
  <r>
    <x v="34"/>
    <x v="0"/>
    <x v="1"/>
    <x v="34"/>
    <x v="0"/>
    <x v="0"/>
    <x v="0"/>
    <x v="0"/>
    <x v="33"/>
    <x v="30"/>
    <x v="9"/>
    <x v="1"/>
    <x v="0"/>
    <x v="3"/>
    <x v="1"/>
  </r>
  <r>
    <x v="35"/>
    <x v="0"/>
    <x v="1"/>
    <x v="35"/>
    <x v="0"/>
    <x v="1"/>
    <x v="0"/>
    <x v="0"/>
    <x v="34"/>
    <x v="31"/>
    <x v="9"/>
    <x v="0"/>
    <x v="0"/>
    <x v="3"/>
    <x v="3"/>
  </r>
  <r>
    <x v="36"/>
    <x v="1"/>
    <x v="0"/>
    <x v="36"/>
    <x v="0"/>
    <x v="1"/>
    <x v="1"/>
    <x v="0"/>
    <x v="35"/>
    <x v="32"/>
    <x v="9"/>
    <x v="1"/>
    <x v="1"/>
    <x v="3"/>
    <x v="22"/>
  </r>
  <r>
    <x v="37"/>
    <x v="0"/>
    <x v="0"/>
    <x v="37"/>
    <x v="0"/>
    <x v="0"/>
    <x v="1"/>
    <x v="0"/>
    <x v="36"/>
    <x v="4"/>
    <x v="9"/>
    <x v="0"/>
    <x v="1"/>
    <x v="3"/>
    <x v="23"/>
  </r>
  <r>
    <x v="38"/>
    <x v="0"/>
    <x v="0"/>
    <x v="38"/>
    <x v="1"/>
    <x v="0"/>
    <x v="4"/>
    <x v="0"/>
    <x v="37"/>
    <x v="17"/>
    <x v="9"/>
    <x v="0"/>
    <x v="0"/>
    <x v="3"/>
    <x v="15"/>
  </r>
  <r>
    <x v="39"/>
    <x v="1"/>
    <x v="0"/>
    <x v="39"/>
    <x v="1"/>
    <x v="2"/>
    <x v="0"/>
    <x v="0"/>
    <x v="38"/>
    <x v="33"/>
    <x v="9"/>
    <x v="1"/>
    <x v="0"/>
    <x v="3"/>
    <x v="24"/>
  </r>
  <r>
    <x v="40"/>
    <x v="0"/>
    <x v="0"/>
    <x v="40"/>
    <x v="1"/>
    <x v="1"/>
    <x v="0"/>
    <x v="0"/>
    <x v="39"/>
    <x v="34"/>
    <x v="9"/>
    <x v="0"/>
    <x v="0"/>
    <x v="3"/>
    <x v="25"/>
  </r>
  <r>
    <x v="41"/>
    <x v="0"/>
    <x v="2"/>
    <x v="41"/>
    <x v="1"/>
    <x v="0"/>
    <x v="0"/>
    <x v="0"/>
    <x v="40"/>
    <x v="35"/>
    <x v="9"/>
    <x v="0"/>
    <x v="0"/>
    <x v="3"/>
    <x v="26"/>
  </r>
  <r>
    <x v="42"/>
    <x v="0"/>
    <x v="0"/>
    <x v="42"/>
    <x v="0"/>
    <x v="0"/>
    <x v="1"/>
    <x v="0"/>
    <x v="41"/>
    <x v="25"/>
    <x v="9"/>
    <x v="1"/>
    <x v="1"/>
    <x v="3"/>
    <x v="7"/>
  </r>
  <r>
    <x v="43"/>
    <x v="1"/>
    <x v="2"/>
    <x v="43"/>
    <x v="1"/>
    <x v="2"/>
    <x v="0"/>
    <x v="2"/>
    <x v="42"/>
    <x v="36"/>
    <x v="9"/>
    <x v="1"/>
    <x v="0"/>
    <x v="3"/>
    <x v="27"/>
  </r>
  <r>
    <x v="44"/>
    <x v="1"/>
    <x v="0"/>
    <x v="44"/>
    <x v="1"/>
    <x v="0"/>
    <x v="1"/>
    <x v="0"/>
    <x v="43"/>
    <x v="24"/>
    <x v="9"/>
    <x v="2"/>
    <x v="1"/>
    <x v="3"/>
    <x v="5"/>
  </r>
  <r>
    <x v="45"/>
    <x v="0"/>
    <x v="0"/>
    <x v="45"/>
    <x v="0"/>
    <x v="0"/>
    <x v="1"/>
    <x v="0"/>
    <x v="44"/>
    <x v="4"/>
    <x v="9"/>
    <x v="0"/>
    <x v="1"/>
    <x v="3"/>
    <x v="28"/>
  </r>
  <r>
    <x v="46"/>
    <x v="0"/>
    <x v="0"/>
    <x v="46"/>
    <x v="0"/>
    <x v="0"/>
    <x v="0"/>
    <x v="0"/>
    <x v="45"/>
    <x v="37"/>
    <x v="9"/>
    <x v="2"/>
    <x v="0"/>
    <x v="3"/>
    <x v="29"/>
  </r>
  <r>
    <x v="47"/>
    <x v="1"/>
    <x v="0"/>
    <x v="47"/>
    <x v="1"/>
    <x v="0"/>
    <x v="1"/>
    <x v="0"/>
    <x v="46"/>
    <x v="28"/>
    <x v="9"/>
    <x v="2"/>
    <x v="1"/>
    <x v="3"/>
    <x v="30"/>
  </r>
  <r>
    <x v="48"/>
    <x v="0"/>
    <x v="0"/>
    <x v="48"/>
    <x v="0"/>
    <x v="0"/>
    <x v="4"/>
    <x v="0"/>
    <x v="47"/>
    <x v="38"/>
    <x v="9"/>
    <x v="1"/>
    <x v="0"/>
    <x v="3"/>
    <x v="31"/>
  </r>
  <r>
    <x v="49"/>
    <x v="0"/>
    <x v="0"/>
    <x v="49"/>
    <x v="1"/>
    <x v="0"/>
    <x v="0"/>
    <x v="0"/>
    <x v="48"/>
    <x v="39"/>
    <x v="9"/>
    <x v="0"/>
    <x v="0"/>
    <x v="3"/>
    <x v="7"/>
  </r>
  <r>
    <x v="50"/>
    <x v="0"/>
    <x v="0"/>
    <x v="50"/>
    <x v="0"/>
    <x v="2"/>
    <x v="3"/>
    <x v="1"/>
    <x v="49"/>
    <x v="40"/>
    <x v="9"/>
    <x v="0"/>
    <x v="0"/>
    <x v="3"/>
    <x v="32"/>
  </r>
  <r>
    <x v="51"/>
    <x v="0"/>
    <x v="0"/>
    <x v="51"/>
    <x v="0"/>
    <x v="0"/>
    <x v="1"/>
    <x v="0"/>
    <x v="50"/>
    <x v="41"/>
    <x v="9"/>
    <x v="0"/>
    <x v="1"/>
    <x v="3"/>
    <x v="33"/>
  </r>
  <r>
    <x v="52"/>
    <x v="1"/>
    <x v="1"/>
    <x v="52"/>
    <x v="1"/>
    <x v="1"/>
    <x v="0"/>
    <x v="0"/>
    <x v="51"/>
    <x v="42"/>
    <x v="9"/>
    <x v="1"/>
    <x v="0"/>
    <x v="3"/>
    <x v="1"/>
  </r>
  <r>
    <x v="53"/>
    <x v="1"/>
    <x v="2"/>
    <x v="53"/>
    <x v="1"/>
    <x v="0"/>
    <x v="0"/>
    <x v="0"/>
    <x v="52"/>
    <x v="19"/>
    <x v="10"/>
    <x v="0"/>
    <x v="0"/>
    <x v="5"/>
    <x v="34"/>
  </r>
  <r>
    <x v="54"/>
    <x v="0"/>
    <x v="1"/>
    <x v="54"/>
    <x v="0"/>
    <x v="3"/>
    <x v="1"/>
    <x v="1"/>
    <x v="53"/>
    <x v="43"/>
    <x v="10"/>
    <x v="1"/>
    <x v="0"/>
    <x v="5"/>
    <x v="3"/>
  </r>
  <r>
    <x v="55"/>
    <x v="1"/>
    <x v="1"/>
    <x v="55"/>
    <x v="0"/>
    <x v="3"/>
    <x v="1"/>
    <x v="0"/>
    <x v="54"/>
    <x v="21"/>
    <x v="11"/>
    <x v="0"/>
    <x v="1"/>
    <x v="0"/>
    <x v="19"/>
  </r>
  <r>
    <x v="56"/>
    <x v="1"/>
    <x v="2"/>
    <x v="56"/>
    <x v="1"/>
    <x v="0"/>
    <x v="1"/>
    <x v="0"/>
    <x v="55"/>
    <x v="29"/>
    <x v="12"/>
    <x v="0"/>
    <x v="1"/>
    <x v="5"/>
    <x v="21"/>
  </r>
  <r>
    <x v="57"/>
    <x v="0"/>
    <x v="0"/>
    <x v="57"/>
    <x v="0"/>
    <x v="0"/>
    <x v="1"/>
    <x v="0"/>
    <x v="56"/>
    <x v="32"/>
    <x v="12"/>
    <x v="1"/>
    <x v="1"/>
    <x v="5"/>
    <x v="35"/>
  </r>
  <r>
    <x v="58"/>
    <x v="1"/>
    <x v="2"/>
    <x v="58"/>
    <x v="1"/>
    <x v="2"/>
    <x v="0"/>
    <x v="2"/>
    <x v="57"/>
    <x v="44"/>
    <x v="12"/>
    <x v="0"/>
    <x v="0"/>
    <x v="5"/>
    <x v="21"/>
  </r>
  <r>
    <x v="59"/>
    <x v="0"/>
    <x v="0"/>
    <x v="59"/>
    <x v="0"/>
    <x v="2"/>
    <x v="5"/>
    <x v="2"/>
    <x v="58"/>
    <x v="45"/>
    <x v="12"/>
    <x v="0"/>
    <x v="0"/>
    <x v="5"/>
    <x v="36"/>
  </r>
  <r>
    <x v="60"/>
    <x v="0"/>
    <x v="0"/>
    <x v="60"/>
    <x v="0"/>
    <x v="0"/>
    <x v="1"/>
    <x v="0"/>
    <x v="59"/>
    <x v="32"/>
    <x v="12"/>
    <x v="1"/>
    <x v="1"/>
    <x v="5"/>
    <x v="31"/>
  </r>
  <r>
    <x v="61"/>
    <x v="1"/>
    <x v="1"/>
    <x v="61"/>
    <x v="1"/>
    <x v="1"/>
    <x v="1"/>
    <x v="0"/>
    <x v="60"/>
    <x v="46"/>
    <x v="12"/>
    <x v="1"/>
    <x v="1"/>
    <x v="5"/>
    <x v="3"/>
  </r>
  <r>
    <x v="62"/>
    <x v="0"/>
    <x v="1"/>
    <x v="62"/>
    <x v="0"/>
    <x v="1"/>
    <x v="0"/>
    <x v="0"/>
    <x v="61"/>
    <x v="47"/>
    <x v="13"/>
    <x v="0"/>
    <x v="0"/>
    <x v="0"/>
    <x v="37"/>
  </r>
  <r>
    <x v="63"/>
    <x v="0"/>
    <x v="0"/>
    <x v="63"/>
    <x v="0"/>
    <x v="2"/>
    <x v="2"/>
    <x v="2"/>
    <x v="62"/>
    <x v="48"/>
    <x v="14"/>
    <x v="0"/>
    <x v="0"/>
    <x v="6"/>
    <x v="8"/>
  </r>
  <r>
    <x v="64"/>
    <x v="0"/>
    <x v="1"/>
    <x v="64"/>
    <x v="0"/>
    <x v="2"/>
    <x v="1"/>
    <x v="0"/>
    <x v="63"/>
    <x v="26"/>
    <x v="14"/>
    <x v="1"/>
    <x v="1"/>
    <x v="6"/>
    <x v="1"/>
  </r>
  <r>
    <x v="65"/>
    <x v="1"/>
    <x v="0"/>
    <x v="65"/>
    <x v="0"/>
    <x v="2"/>
    <x v="0"/>
    <x v="1"/>
    <x v="64"/>
    <x v="49"/>
    <x v="14"/>
    <x v="1"/>
    <x v="0"/>
    <x v="6"/>
    <x v="31"/>
  </r>
  <r>
    <x v="66"/>
    <x v="1"/>
    <x v="2"/>
    <x v="66"/>
    <x v="1"/>
    <x v="0"/>
    <x v="1"/>
    <x v="0"/>
    <x v="65"/>
    <x v="29"/>
    <x v="14"/>
    <x v="0"/>
    <x v="1"/>
    <x v="6"/>
    <x v="21"/>
  </r>
  <r>
    <x v="67"/>
    <x v="0"/>
    <x v="0"/>
    <x v="67"/>
    <x v="0"/>
    <x v="0"/>
    <x v="1"/>
    <x v="0"/>
    <x v="66"/>
    <x v="50"/>
    <x v="15"/>
    <x v="0"/>
    <x v="1"/>
    <x v="6"/>
    <x v="38"/>
  </r>
  <r>
    <x v="68"/>
    <x v="1"/>
    <x v="0"/>
    <x v="68"/>
    <x v="1"/>
    <x v="0"/>
    <x v="3"/>
    <x v="2"/>
    <x v="67"/>
    <x v="2"/>
    <x v="15"/>
    <x v="0"/>
    <x v="0"/>
    <x v="6"/>
    <x v="32"/>
  </r>
  <r>
    <x v="69"/>
    <x v="0"/>
    <x v="0"/>
    <x v="69"/>
    <x v="0"/>
    <x v="0"/>
    <x v="4"/>
    <x v="0"/>
    <x v="68"/>
    <x v="51"/>
    <x v="15"/>
    <x v="0"/>
    <x v="0"/>
    <x v="6"/>
    <x v="39"/>
  </r>
  <r>
    <x v="70"/>
    <x v="0"/>
    <x v="2"/>
    <x v="70"/>
    <x v="0"/>
    <x v="1"/>
    <x v="1"/>
    <x v="0"/>
    <x v="69"/>
    <x v="29"/>
    <x v="15"/>
    <x v="0"/>
    <x v="1"/>
    <x v="6"/>
    <x v="21"/>
  </r>
  <r>
    <x v="71"/>
    <x v="0"/>
    <x v="0"/>
    <x v="71"/>
    <x v="1"/>
    <x v="0"/>
    <x v="5"/>
    <x v="2"/>
    <x v="58"/>
    <x v="45"/>
    <x v="15"/>
    <x v="0"/>
    <x v="0"/>
    <x v="6"/>
    <x v="36"/>
  </r>
  <r>
    <x v="72"/>
    <x v="0"/>
    <x v="2"/>
    <x v="72"/>
    <x v="0"/>
    <x v="0"/>
    <x v="1"/>
    <x v="0"/>
    <x v="70"/>
    <x v="52"/>
    <x v="15"/>
    <x v="0"/>
    <x v="1"/>
    <x v="6"/>
    <x v="40"/>
  </r>
  <r>
    <x v="73"/>
    <x v="0"/>
    <x v="0"/>
    <x v="73"/>
    <x v="0"/>
    <x v="0"/>
    <x v="0"/>
    <x v="0"/>
    <x v="71"/>
    <x v="53"/>
    <x v="15"/>
    <x v="1"/>
    <x v="0"/>
    <x v="6"/>
    <x v="41"/>
  </r>
  <r>
    <x v="74"/>
    <x v="1"/>
    <x v="0"/>
    <x v="74"/>
    <x v="0"/>
    <x v="1"/>
    <x v="1"/>
    <x v="0"/>
    <x v="72"/>
    <x v="54"/>
    <x v="15"/>
    <x v="0"/>
    <x v="1"/>
    <x v="6"/>
    <x v="42"/>
  </r>
  <r>
    <x v="75"/>
    <x v="0"/>
    <x v="0"/>
    <x v="75"/>
    <x v="0"/>
    <x v="0"/>
    <x v="1"/>
    <x v="0"/>
    <x v="73"/>
    <x v="55"/>
    <x v="15"/>
    <x v="0"/>
    <x v="1"/>
    <x v="6"/>
    <x v="43"/>
  </r>
  <r>
    <x v="76"/>
    <x v="0"/>
    <x v="0"/>
    <x v="76"/>
    <x v="0"/>
    <x v="0"/>
    <x v="1"/>
    <x v="0"/>
    <x v="74"/>
    <x v="25"/>
    <x v="7"/>
    <x v="0"/>
    <x v="1"/>
    <x v="0"/>
    <x v="7"/>
  </r>
  <r>
    <x v="77"/>
    <x v="0"/>
    <x v="0"/>
    <x v="77"/>
    <x v="0"/>
    <x v="0"/>
    <x v="1"/>
    <x v="0"/>
    <x v="75"/>
    <x v="4"/>
    <x v="7"/>
    <x v="0"/>
    <x v="1"/>
    <x v="0"/>
    <x v="44"/>
  </r>
  <r>
    <x v="78"/>
    <x v="1"/>
    <x v="2"/>
    <x v="78"/>
    <x v="0"/>
    <x v="2"/>
    <x v="1"/>
    <x v="2"/>
    <x v="76"/>
    <x v="56"/>
    <x v="7"/>
    <x v="0"/>
    <x v="0"/>
    <x v="0"/>
    <x v="12"/>
  </r>
  <r>
    <x v="79"/>
    <x v="1"/>
    <x v="0"/>
    <x v="79"/>
    <x v="1"/>
    <x v="0"/>
    <x v="1"/>
    <x v="0"/>
    <x v="77"/>
    <x v="57"/>
    <x v="7"/>
    <x v="0"/>
    <x v="1"/>
    <x v="0"/>
    <x v="45"/>
  </r>
  <r>
    <x v="80"/>
    <x v="0"/>
    <x v="0"/>
    <x v="80"/>
    <x v="0"/>
    <x v="0"/>
    <x v="1"/>
    <x v="0"/>
    <x v="78"/>
    <x v="58"/>
    <x v="7"/>
    <x v="0"/>
    <x v="1"/>
    <x v="0"/>
    <x v="15"/>
  </r>
  <r>
    <x v="81"/>
    <x v="1"/>
    <x v="0"/>
    <x v="81"/>
    <x v="0"/>
    <x v="0"/>
    <x v="1"/>
    <x v="0"/>
    <x v="79"/>
    <x v="59"/>
    <x v="7"/>
    <x v="0"/>
    <x v="1"/>
    <x v="0"/>
    <x v="15"/>
  </r>
  <r>
    <x v="82"/>
    <x v="1"/>
    <x v="0"/>
    <x v="82"/>
    <x v="1"/>
    <x v="0"/>
    <x v="1"/>
    <x v="0"/>
    <x v="80"/>
    <x v="60"/>
    <x v="7"/>
    <x v="2"/>
    <x v="1"/>
    <x v="0"/>
    <x v="5"/>
  </r>
  <r>
    <x v="83"/>
    <x v="0"/>
    <x v="1"/>
    <x v="83"/>
    <x v="0"/>
    <x v="0"/>
    <x v="1"/>
    <x v="0"/>
    <x v="81"/>
    <x v="61"/>
    <x v="7"/>
    <x v="0"/>
    <x v="1"/>
    <x v="0"/>
    <x v="3"/>
  </r>
  <r>
    <x v="84"/>
    <x v="1"/>
    <x v="2"/>
    <x v="84"/>
    <x v="1"/>
    <x v="0"/>
    <x v="1"/>
    <x v="0"/>
    <x v="82"/>
    <x v="29"/>
    <x v="7"/>
    <x v="0"/>
    <x v="1"/>
    <x v="0"/>
    <x v="46"/>
  </r>
  <r>
    <x v="85"/>
    <x v="1"/>
    <x v="0"/>
    <x v="85"/>
    <x v="1"/>
    <x v="1"/>
    <x v="2"/>
    <x v="0"/>
    <x v="83"/>
    <x v="62"/>
    <x v="7"/>
    <x v="0"/>
    <x v="0"/>
    <x v="0"/>
    <x v="32"/>
  </r>
  <r>
    <x v="86"/>
    <x v="0"/>
    <x v="0"/>
    <x v="86"/>
    <x v="0"/>
    <x v="0"/>
    <x v="0"/>
    <x v="4"/>
    <x v="84"/>
    <x v="63"/>
    <x v="7"/>
    <x v="0"/>
    <x v="0"/>
    <x v="0"/>
    <x v="47"/>
  </r>
  <r>
    <x v="87"/>
    <x v="0"/>
    <x v="0"/>
    <x v="87"/>
    <x v="0"/>
    <x v="0"/>
    <x v="1"/>
    <x v="0"/>
    <x v="85"/>
    <x v="4"/>
    <x v="7"/>
    <x v="0"/>
    <x v="1"/>
    <x v="0"/>
    <x v="48"/>
  </r>
  <r>
    <x v="88"/>
    <x v="1"/>
    <x v="1"/>
    <x v="88"/>
    <x v="1"/>
    <x v="0"/>
    <x v="2"/>
    <x v="2"/>
    <x v="26"/>
    <x v="23"/>
    <x v="7"/>
    <x v="0"/>
    <x v="0"/>
    <x v="0"/>
    <x v="19"/>
  </r>
  <r>
    <x v="89"/>
    <x v="0"/>
    <x v="0"/>
    <x v="89"/>
    <x v="0"/>
    <x v="0"/>
    <x v="1"/>
    <x v="0"/>
    <x v="86"/>
    <x v="4"/>
    <x v="16"/>
    <x v="0"/>
    <x v="1"/>
    <x v="1"/>
    <x v="49"/>
  </r>
  <r>
    <x v="90"/>
    <x v="0"/>
    <x v="0"/>
    <x v="90"/>
    <x v="0"/>
    <x v="0"/>
    <x v="1"/>
    <x v="0"/>
    <x v="87"/>
    <x v="4"/>
    <x v="16"/>
    <x v="0"/>
    <x v="1"/>
    <x v="1"/>
    <x v="49"/>
  </r>
  <r>
    <x v="91"/>
    <x v="0"/>
    <x v="0"/>
    <x v="91"/>
    <x v="0"/>
    <x v="0"/>
    <x v="1"/>
    <x v="0"/>
    <x v="88"/>
    <x v="13"/>
    <x v="16"/>
    <x v="0"/>
    <x v="1"/>
    <x v="1"/>
    <x v="8"/>
  </r>
  <r>
    <x v="92"/>
    <x v="0"/>
    <x v="1"/>
    <x v="92"/>
    <x v="0"/>
    <x v="1"/>
    <x v="0"/>
    <x v="0"/>
    <x v="89"/>
    <x v="64"/>
    <x v="16"/>
    <x v="0"/>
    <x v="0"/>
    <x v="1"/>
    <x v="50"/>
  </r>
  <r>
    <x v="93"/>
    <x v="0"/>
    <x v="0"/>
    <x v="93"/>
    <x v="0"/>
    <x v="0"/>
    <x v="0"/>
    <x v="2"/>
    <x v="90"/>
    <x v="65"/>
    <x v="17"/>
    <x v="0"/>
    <x v="0"/>
    <x v="4"/>
    <x v="21"/>
  </r>
  <r>
    <x v="94"/>
    <x v="0"/>
    <x v="0"/>
    <x v="94"/>
    <x v="0"/>
    <x v="3"/>
    <x v="1"/>
    <x v="0"/>
    <x v="91"/>
    <x v="0"/>
    <x v="17"/>
    <x v="0"/>
    <x v="1"/>
    <x v="4"/>
    <x v="45"/>
  </r>
  <r>
    <x v="95"/>
    <x v="0"/>
    <x v="0"/>
    <x v="95"/>
    <x v="0"/>
    <x v="3"/>
    <x v="1"/>
    <x v="0"/>
    <x v="92"/>
    <x v="4"/>
    <x v="17"/>
    <x v="0"/>
    <x v="1"/>
    <x v="4"/>
    <x v="44"/>
  </r>
  <r>
    <x v="96"/>
    <x v="0"/>
    <x v="1"/>
    <x v="96"/>
    <x v="0"/>
    <x v="3"/>
    <x v="1"/>
    <x v="0"/>
    <x v="93"/>
    <x v="66"/>
    <x v="17"/>
    <x v="1"/>
    <x v="1"/>
    <x v="4"/>
    <x v="1"/>
  </r>
  <r>
    <x v="97"/>
    <x v="1"/>
    <x v="1"/>
    <x v="97"/>
    <x v="0"/>
    <x v="0"/>
    <x v="1"/>
    <x v="1"/>
    <x v="94"/>
    <x v="67"/>
    <x v="18"/>
    <x v="1"/>
    <x v="0"/>
    <x v="3"/>
    <x v="1"/>
  </r>
  <r>
    <x v="98"/>
    <x v="1"/>
    <x v="2"/>
    <x v="98"/>
    <x v="1"/>
    <x v="1"/>
    <x v="1"/>
    <x v="1"/>
    <x v="95"/>
    <x v="68"/>
    <x v="19"/>
    <x v="0"/>
    <x v="0"/>
    <x v="3"/>
    <x v="51"/>
  </r>
  <r>
    <x v="99"/>
    <x v="0"/>
    <x v="2"/>
    <x v="99"/>
    <x v="0"/>
    <x v="1"/>
    <x v="0"/>
    <x v="0"/>
    <x v="96"/>
    <x v="19"/>
    <x v="19"/>
    <x v="0"/>
    <x v="0"/>
    <x v="3"/>
    <x v="14"/>
  </r>
  <r>
    <x v="100"/>
    <x v="0"/>
    <x v="0"/>
    <x v="100"/>
    <x v="1"/>
    <x v="0"/>
    <x v="1"/>
    <x v="0"/>
    <x v="97"/>
    <x v="25"/>
    <x v="19"/>
    <x v="0"/>
    <x v="1"/>
    <x v="3"/>
    <x v="7"/>
  </r>
  <r>
    <x v="101"/>
    <x v="0"/>
    <x v="0"/>
    <x v="101"/>
    <x v="0"/>
    <x v="0"/>
    <x v="1"/>
    <x v="0"/>
    <x v="98"/>
    <x v="25"/>
    <x v="19"/>
    <x v="0"/>
    <x v="1"/>
    <x v="3"/>
    <x v="7"/>
  </r>
  <r>
    <x v="102"/>
    <x v="0"/>
    <x v="1"/>
    <x v="102"/>
    <x v="0"/>
    <x v="0"/>
    <x v="1"/>
    <x v="1"/>
    <x v="99"/>
    <x v="69"/>
    <x v="19"/>
    <x v="0"/>
    <x v="0"/>
    <x v="3"/>
    <x v="52"/>
  </r>
  <r>
    <x v="103"/>
    <x v="0"/>
    <x v="0"/>
    <x v="103"/>
    <x v="0"/>
    <x v="1"/>
    <x v="1"/>
    <x v="0"/>
    <x v="100"/>
    <x v="70"/>
    <x v="20"/>
    <x v="0"/>
    <x v="1"/>
    <x v="0"/>
    <x v="25"/>
  </r>
  <r>
    <x v="104"/>
    <x v="0"/>
    <x v="0"/>
    <x v="104"/>
    <x v="0"/>
    <x v="1"/>
    <x v="4"/>
    <x v="0"/>
    <x v="101"/>
    <x v="2"/>
    <x v="20"/>
    <x v="0"/>
    <x v="0"/>
    <x v="0"/>
    <x v="32"/>
  </r>
  <r>
    <x v="105"/>
    <x v="0"/>
    <x v="0"/>
    <x v="105"/>
    <x v="0"/>
    <x v="0"/>
    <x v="1"/>
    <x v="0"/>
    <x v="102"/>
    <x v="25"/>
    <x v="20"/>
    <x v="0"/>
    <x v="1"/>
    <x v="0"/>
    <x v="7"/>
  </r>
  <r>
    <x v="106"/>
    <x v="1"/>
    <x v="0"/>
    <x v="106"/>
    <x v="1"/>
    <x v="0"/>
    <x v="1"/>
    <x v="0"/>
    <x v="103"/>
    <x v="55"/>
    <x v="20"/>
    <x v="0"/>
    <x v="1"/>
    <x v="0"/>
    <x v="49"/>
  </r>
  <r>
    <x v="107"/>
    <x v="1"/>
    <x v="0"/>
    <x v="107"/>
    <x v="0"/>
    <x v="0"/>
    <x v="1"/>
    <x v="0"/>
    <x v="104"/>
    <x v="71"/>
    <x v="20"/>
    <x v="0"/>
    <x v="1"/>
    <x v="0"/>
    <x v="53"/>
  </r>
  <r>
    <x v="108"/>
    <x v="0"/>
    <x v="0"/>
    <x v="108"/>
    <x v="0"/>
    <x v="1"/>
    <x v="1"/>
    <x v="0"/>
    <x v="105"/>
    <x v="25"/>
    <x v="20"/>
    <x v="0"/>
    <x v="1"/>
    <x v="0"/>
    <x v="7"/>
  </r>
  <r>
    <x v="109"/>
    <x v="1"/>
    <x v="0"/>
    <x v="109"/>
    <x v="1"/>
    <x v="1"/>
    <x v="0"/>
    <x v="0"/>
    <x v="106"/>
    <x v="72"/>
    <x v="20"/>
    <x v="2"/>
    <x v="0"/>
    <x v="0"/>
    <x v="54"/>
  </r>
  <r>
    <x v="110"/>
    <x v="0"/>
    <x v="1"/>
    <x v="110"/>
    <x v="0"/>
    <x v="1"/>
    <x v="1"/>
    <x v="0"/>
    <x v="107"/>
    <x v="31"/>
    <x v="20"/>
    <x v="0"/>
    <x v="1"/>
    <x v="0"/>
    <x v="55"/>
  </r>
  <r>
    <x v="111"/>
    <x v="0"/>
    <x v="0"/>
    <x v="111"/>
    <x v="1"/>
    <x v="2"/>
    <x v="0"/>
    <x v="0"/>
    <x v="108"/>
    <x v="53"/>
    <x v="21"/>
    <x v="1"/>
    <x v="0"/>
    <x v="5"/>
    <x v="31"/>
  </r>
  <r>
    <x v="112"/>
    <x v="0"/>
    <x v="0"/>
    <x v="112"/>
    <x v="0"/>
    <x v="0"/>
    <x v="1"/>
    <x v="0"/>
    <x v="109"/>
    <x v="4"/>
    <x v="21"/>
    <x v="0"/>
    <x v="1"/>
    <x v="5"/>
    <x v="56"/>
  </r>
  <r>
    <x v="113"/>
    <x v="0"/>
    <x v="0"/>
    <x v="113"/>
    <x v="1"/>
    <x v="0"/>
    <x v="0"/>
    <x v="0"/>
    <x v="110"/>
    <x v="73"/>
    <x v="21"/>
    <x v="0"/>
    <x v="0"/>
    <x v="5"/>
    <x v="57"/>
  </r>
  <r>
    <x v="114"/>
    <x v="0"/>
    <x v="0"/>
    <x v="114"/>
    <x v="1"/>
    <x v="0"/>
    <x v="1"/>
    <x v="0"/>
    <x v="111"/>
    <x v="74"/>
    <x v="21"/>
    <x v="1"/>
    <x v="1"/>
    <x v="5"/>
    <x v="58"/>
  </r>
  <r>
    <x v="115"/>
    <x v="0"/>
    <x v="0"/>
    <x v="115"/>
    <x v="0"/>
    <x v="0"/>
    <x v="1"/>
    <x v="0"/>
    <x v="112"/>
    <x v="2"/>
    <x v="21"/>
    <x v="0"/>
    <x v="1"/>
    <x v="5"/>
    <x v="2"/>
  </r>
  <r>
    <x v="116"/>
    <x v="0"/>
    <x v="0"/>
    <x v="116"/>
    <x v="0"/>
    <x v="3"/>
    <x v="1"/>
    <x v="0"/>
    <x v="113"/>
    <x v="28"/>
    <x v="21"/>
    <x v="2"/>
    <x v="1"/>
    <x v="5"/>
    <x v="29"/>
  </r>
  <r>
    <x v="117"/>
    <x v="0"/>
    <x v="2"/>
    <x v="117"/>
    <x v="0"/>
    <x v="0"/>
    <x v="0"/>
    <x v="0"/>
    <x v="40"/>
    <x v="35"/>
    <x v="21"/>
    <x v="0"/>
    <x v="0"/>
    <x v="5"/>
    <x v="26"/>
  </r>
  <r>
    <x v="118"/>
    <x v="0"/>
    <x v="1"/>
    <x v="118"/>
    <x v="0"/>
    <x v="0"/>
    <x v="1"/>
    <x v="1"/>
    <x v="114"/>
    <x v="75"/>
    <x v="21"/>
    <x v="1"/>
    <x v="0"/>
    <x v="5"/>
    <x v="1"/>
  </r>
  <r>
    <x v="119"/>
    <x v="0"/>
    <x v="0"/>
    <x v="119"/>
    <x v="1"/>
    <x v="2"/>
    <x v="3"/>
    <x v="2"/>
    <x v="13"/>
    <x v="12"/>
    <x v="22"/>
    <x v="0"/>
    <x v="0"/>
    <x v="1"/>
    <x v="8"/>
  </r>
  <r>
    <x v="120"/>
    <x v="0"/>
    <x v="2"/>
    <x v="120"/>
    <x v="0"/>
    <x v="0"/>
    <x v="4"/>
    <x v="0"/>
    <x v="70"/>
    <x v="52"/>
    <x v="22"/>
    <x v="0"/>
    <x v="0"/>
    <x v="1"/>
    <x v="40"/>
  </r>
  <r>
    <x v="121"/>
    <x v="0"/>
    <x v="0"/>
    <x v="121"/>
    <x v="0"/>
    <x v="0"/>
    <x v="1"/>
    <x v="0"/>
    <x v="115"/>
    <x v="4"/>
    <x v="22"/>
    <x v="0"/>
    <x v="1"/>
    <x v="1"/>
    <x v="59"/>
  </r>
  <r>
    <x v="122"/>
    <x v="0"/>
    <x v="2"/>
    <x v="122"/>
    <x v="0"/>
    <x v="1"/>
    <x v="0"/>
    <x v="0"/>
    <x v="9"/>
    <x v="9"/>
    <x v="22"/>
    <x v="1"/>
    <x v="0"/>
    <x v="1"/>
    <x v="9"/>
  </r>
  <r>
    <x v="123"/>
    <x v="1"/>
    <x v="2"/>
    <x v="123"/>
    <x v="1"/>
    <x v="1"/>
    <x v="1"/>
    <x v="0"/>
    <x v="116"/>
    <x v="16"/>
    <x v="22"/>
    <x v="0"/>
    <x v="1"/>
    <x v="1"/>
    <x v="60"/>
  </r>
  <r>
    <x v="124"/>
    <x v="0"/>
    <x v="1"/>
    <x v="124"/>
    <x v="0"/>
    <x v="3"/>
    <x v="1"/>
    <x v="1"/>
    <x v="99"/>
    <x v="69"/>
    <x v="19"/>
    <x v="0"/>
    <x v="0"/>
    <x v="3"/>
    <x v="52"/>
  </r>
  <r>
    <x v="125"/>
    <x v="1"/>
    <x v="0"/>
    <x v="125"/>
    <x v="0"/>
    <x v="2"/>
    <x v="0"/>
    <x v="0"/>
    <x v="38"/>
    <x v="33"/>
    <x v="23"/>
    <x v="1"/>
    <x v="0"/>
    <x v="6"/>
    <x v="24"/>
  </r>
  <r>
    <x v="126"/>
    <x v="0"/>
    <x v="0"/>
    <x v="126"/>
    <x v="0"/>
    <x v="2"/>
    <x v="1"/>
    <x v="0"/>
    <x v="117"/>
    <x v="28"/>
    <x v="23"/>
    <x v="2"/>
    <x v="1"/>
    <x v="6"/>
    <x v="29"/>
  </r>
  <r>
    <x v="127"/>
    <x v="1"/>
    <x v="0"/>
    <x v="127"/>
    <x v="0"/>
    <x v="0"/>
    <x v="1"/>
    <x v="0"/>
    <x v="118"/>
    <x v="76"/>
    <x v="23"/>
    <x v="0"/>
    <x v="1"/>
    <x v="6"/>
    <x v="61"/>
  </r>
  <r>
    <x v="128"/>
    <x v="1"/>
    <x v="0"/>
    <x v="128"/>
    <x v="1"/>
    <x v="0"/>
    <x v="0"/>
    <x v="1"/>
    <x v="119"/>
    <x v="77"/>
    <x v="23"/>
    <x v="1"/>
    <x v="0"/>
    <x v="6"/>
    <x v="31"/>
  </r>
  <r>
    <x v="129"/>
    <x v="0"/>
    <x v="0"/>
    <x v="129"/>
    <x v="0"/>
    <x v="1"/>
    <x v="1"/>
    <x v="0"/>
    <x v="120"/>
    <x v="78"/>
    <x v="24"/>
    <x v="0"/>
    <x v="1"/>
    <x v="3"/>
    <x v="8"/>
  </r>
  <r>
    <x v="130"/>
    <x v="0"/>
    <x v="0"/>
    <x v="130"/>
    <x v="0"/>
    <x v="1"/>
    <x v="1"/>
    <x v="0"/>
    <x v="121"/>
    <x v="25"/>
    <x v="24"/>
    <x v="1"/>
    <x v="1"/>
    <x v="3"/>
    <x v="7"/>
  </r>
  <r>
    <x v="131"/>
    <x v="0"/>
    <x v="0"/>
    <x v="131"/>
    <x v="0"/>
    <x v="0"/>
    <x v="1"/>
    <x v="0"/>
    <x v="122"/>
    <x v="79"/>
    <x v="24"/>
    <x v="0"/>
    <x v="1"/>
    <x v="3"/>
    <x v="48"/>
  </r>
  <r>
    <x v="132"/>
    <x v="0"/>
    <x v="0"/>
    <x v="132"/>
    <x v="1"/>
    <x v="1"/>
    <x v="0"/>
    <x v="0"/>
    <x v="123"/>
    <x v="80"/>
    <x v="24"/>
    <x v="0"/>
    <x v="0"/>
    <x v="3"/>
    <x v="0"/>
  </r>
  <r>
    <x v="133"/>
    <x v="1"/>
    <x v="2"/>
    <x v="133"/>
    <x v="1"/>
    <x v="0"/>
    <x v="0"/>
    <x v="0"/>
    <x v="124"/>
    <x v="19"/>
    <x v="24"/>
    <x v="0"/>
    <x v="0"/>
    <x v="3"/>
    <x v="62"/>
  </r>
  <r>
    <x v="134"/>
    <x v="0"/>
    <x v="2"/>
    <x v="134"/>
    <x v="0"/>
    <x v="0"/>
    <x v="1"/>
    <x v="0"/>
    <x v="125"/>
    <x v="16"/>
    <x v="24"/>
    <x v="0"/>
    <x v="1"/>
    <x v="3"/>
    <x v="21"/>
  </r>
  <r>
    <x v="135"/>
    <x v="0"/>
    <x v="2"/>
    <x v="135"/>
    <x v="0"/>
    <x v="0"/>
    <x v="1"/>
    <x v="0"/>
    <x v="126"/>
    <x v="81"/>
    <x v="24"/>
    <x v="1"/>
    <x v="1"/>
    <x v="3"/>
    <x v="27"/>
  </r>
  <r>
    <x v="136"/>
    <x v="1"/>
    <x v="1"/>
    <x v="136"/>
    <x v="1"/>
    <x v="0"/>
    <x v="1"/>
    <x v="2"/>
    <x v="127"/>
    <x v="82"/>
    <x v="24"/>
    <x v="0"/>
    <x v="0"/>
    <x v="3"/>
    <x v="63"/>
  </r>
  <r>
    <x v="137"/>
    <x v="0"/>
    <x v="1"/>
    <x v="137"/>
    <x v="0"/>
    <x v="1"/>
    <x v="0"/>
    <x v="0"/>
    <x v="3"/>
    <x v="3"/>
    <x v="1"/>
    <x v="0"/>
    <x v="0"/>
    <x v="0"/>
    <x v="3"/>
  </r>
  <r>
    <x v="138"/>
    <x v="0"/>
    <x v="0"/>
    <x v="138"/>
    <x v="0"/>
    <x v="0"/>
    <x v="1"/>
    <x v="0"/>
    <x v="128"/>
    <x v="83"/>
    <x v="25"/>
    <x v="0"/>
    <x v="1"/>
    <x v="5"/>
    <x v="64"/>
  </r>
  <r>
    <x v="139"/>
    <x v="0"/>
    <x v="1"/>
    <x v="139"/>
    <x v="0"/>
    <x v="0"/>
    <x v="1"/>
    <x v="0"/>
    <x v="129"/>
    <x v="84"/>
    <x v="25"/>
    <x v="1"/>
    <x v="1"/>
    <x v="5"/>
    <x v="1"/>
  </r>
  <r>
    <x v="140"/>
    <x v="0"/>
    <x v="0"/>
    <x v="140"/>
    <x v="1"/>
    <x v="0"/>
    <x v="1"/>
    <x v="2"/>
    <x v="130"/>
    <x v="49"/>
    <x v="26"/>
    <x v="1"/>
    <x v="0"/>
    <x v="6"/>
    <x v="22"/>
  </r>
  <r>
    <x v="141"/>
    <x v="1"/>
    <x v="0"/>
    <x v="141"/>
    <x v="1"/>
    <x v="0"/>
    <x v="1"/>
    <x v="0"/>
    <x v="131"/>
    <x v="28"/>
    <x v="26"/>
    <x v="0"/>
    <x v="1"/>
    <x v="6"/>
    <x v="8"/>
  </r>
  <r>
    <x v="142"/>
    <x v="1"/>
    <x v="0"/>
    <x v="142"/>
    <x v="1"/>
    <x v="0"/>
    <x v="0"/>
    <x v="0"/>
    <x v="132"/>
    <x v="62"/>
    <x v="26"/>
    <x v="0"/>
    <x v="0"/>
    <x v="6"/>
    <x v="2"/>
  </r>
  <r>
    <x v="143"/>
    <x v="0"/>
    <x v="0"/>
    <x v="143"/>
    <x v="0"/>
    <x v="0"/>
    <x v="1"/>
    <x v="0"/>
    <x v="133"/>
    <x v="85"/>
    <x v="26"/>
    <x v="2"/>
    <x v="1"/>
    <x v="6"/>
    <x v="65"/>
  </r>
  <r>
    <x v="144"/>
    <x v="0"/>
    <x v="2"/>
    <x v="144"/>
    <x v="0"/>
    <x v="0"/>
    <x v="1"/>
    <x v="0"/>
    <x v="134"/>
    <x v="86"/>
    <x v="26"/>
    <x v="0"/>
    <x v="1"/>
    <x v="6"/>
    <x v="51"/>
  </r>
  <r>
    <x v="145"/>
    <x v="0"/>
    <x v="2"/>
    <x v="145"/>
    <x v="0"/>
    <x v="0"/>
    <x v="0"/>
    <x v="1"/>
    <x v="135"/>
    <x v="87"/>
    <x v="26"/>
    <x v="0"/>
    <x v="0"/>
    <x v="6"/>
    <x v="21"/>
  </r>
  <r>
    <x v="146"/>
    <x v="1"/>
    <x v="0"/>
    <x v="146"/>
    <x v="0"/>
    <x v="0"/>
    <x v="1"/>
    <x v="0"/>
    <x v="136"/>
    <x v="88"/>
    <x v="26"/>
    <x v="0"/>
    <x v="1"/>
    <x v="6"/>
    <x v="11"/>
  </r>
  <r>
    <x v="147"/>
    <x v="0"/>
    <x v="0"/>
    <x v="147"/>
    <x v="1"/>
    <x v="2"/>
    <x v="4"/>
    <x v="2"/>
    <x v="84"/>
    <x v="63"/>
    <x v="26"/>
    <x v="0"/>
    <x v="0"/>
    <x v="6"/>
    <x v="47"/>
  </r>
  <r>
    <x v="148"/>
    <x v="0"/>
    <x v="2"/>
    <x v="148"/>
    <x v="0"/>
    <x v="1"/>
    <x v="1"/>
    <x v="2"/>
    <x v="137"/>
    <x v="19"/>
    <x v="26"/>
    <x v="0"/>
    <x v="0"/>
    <x v="6"/>
    <x v="66"/>
  </r>
  <r>
    <x v="149"/>
    <x v="0"/>
    <x v="2"/>
    <x v="149"/>
    <x v="0"/>
    <x v="1"/>
    <x v="1"/>
    <x v="0"/>
    <x v="138"/>
    <x v="16"/>
    <x v="27"/>
    <x v="0"/>
    <x v="1"/>
    <x v="0"/>
    <x v="14"/>
  </r>
  <r>
    <x v="150"/>
    <x v="0"/>
    <x v="2"/>
    <x v="150"/>
    <x v="0"/>
    <x v="3"/>
    <x v="1"/>
    <x v="0"/>
    <x v="139"/>
    <x v="89"/>
    <x v="27"/>
    <x v="0"/>
    <x v="1"/>
    <x v="0"/>
    <x v="40"/>
  </r>
  <r>
    <x v="151"/>
    <x v="1"/>
    <x v="1"/>
    <x v="151"/>
    <x v="1"/>
    <x v="0"/>
    <x v="0"/>
    <x v="0"/>
    <x v="140"/>
    <x v="90"/>
    <x v="27"/>
    <x v="0"/>
    <x v="0"/>
    <x v="0"/>
    <x v="3"/>
  </r>
  <r>
    <x v="152"/>
    <x v="0"/>
    <x v="0"/>
    <x v="152"/>
    <x v="0"/>
    <x v="3"/>
    <x v="1"/>
    <x v="0"/>
    <x v="141"/>
    <x v="4"/>
    <x v="28"/>
    <x v="0"/>
    <x v="1"/>
    <x v="1"/>
    <x v="67"/>
  </r>
  <r>
    <x v="153"/>
    <x v="0"/>
    <x v="0"/>
    <x v="153"/>
    <x v="0"/>
    <x v="1"/>
    <x v="1"/>
    <x v="2"/>
    <x v="142"/>
    <x v="80"/>
    <x v="28"/>
    <x v="0"/>
    <x v="0"/>
    <x v="1"/>
    <x v="0"/>
  </r>
  <r>
    <x v="154"/>
    <x v="0"/>
    <x v="0"/>
    <x v="154"/>
    <x v="0"/>
    <x v="1"/>
    <x v="1"/>
    <x v="0"/>
    <x v="143"/>
    <x v="91"/>
    <x v="28"/>
    <x v="0"/>
    <x v="1"/>
    <x v="1"/>
    <x v="68"/>
  </r>
  <r>
    <x v="155"/>
    <x v="0"/>
    <x v="1"/>
    <x v="155"/>
    <x v="0"/>
    <x v="3"/>
    <x v="1"/>
    <x v="1"/>
    <x v="144"/>
    <x v="92"/>
    <x v="28"/>
    <x v="1"/>
    <x v="0"/>
    <x v="1"/>
    <x v="1"/>
  </r>
  <r>
    <x v="156"/>
    <x v="1"/>
    <x v="0"/>
    <x v="156"/>
    <x v="1"/>
    <x v="0"/>
    <x v="1"/>
    <x v="0"/>
    <x v="145"/>
    <x v="93"/>
    <x v="28"/>
    <x v="2"/>
    <x v="1"/>
    <x v="1"/>
    <x v="69"/>
  </r>
  <r>
    <x v="157"/>
    <x v="0"/>
    <x v="0"/>
    <x v="157"/>
    <x v="0"/>
    <x v="0"/>
    <x v="1"/>
    <x v="0"/>
    <x v="146"/>
    <x v="4"/>
    <x v="28"/>
    <x v="0"/>
    <x v="1"/>
    <x v="1"/>
    <x v="48"/>
  </r>
  <r>
    <x v="158"/>
    <x v="0"/>
    <x v="0"/>
    <x v="158"/>
    <x v="0"/>
    <x v="0"/>
    <x v="1"/>
    <x v="0"/>
    <x v="147"/>
    <x v="51"/>
    <x v="28"/>
    <x v="0"/>
    <x v="1"/>
    <x v="1"/>
    <x v="39"/>
  </r>
  <r>
    <x v="159"/>
    <x v="0"/>
    <x v="0"/>
    <x v="159"/>
    <x v="0"/>
    <x v="0"/>
    <x v="6"/>
    <x v="2"/>
    <x v="148"/>
    <x v="94"/>
    <x v="28"/>
    <x v="0"/>
    <x v="0"/>
    <x v="1"/>
    <x v="70"/>
  </r>
  <r>
    <x v="160"/>
    <x v="0"/>
    <x v="0"/>
    <x v="160"/>
    <x v="0"/>
    <x v="1"/>
    <x v="1"/>
    <x v="1"/>
    <x v="149"/>
    <x v="95"/>
    <x v="28"/>
    <x v="0"/>
    <x v="0"/>
    <x v="1"/>
    <x v="54"/>
  </r>
  <r>
    <x v="161"/>
    <x v="1"/>
    <x v="2"/>
    <x v="161"/>
    <x v="1"/>
    <x v="1"/>
    <x v="1"/>
    <x v="0"/>
    <x v="150"/>
    <x v="96"/>
    <x v="28"/>
    <x v="0"/>
    <x v="1"/>
    <x v="1"/>
    <x v="21"/>
  </r>
  <r>
    <x v="162"/>
    <x v="0"/>
    <x v="0"/>
    <x v="162"/>
    <x v="0"/>
    <x v="0"/>
    <x v="1"/>
    <x v="0"/>
    <x v="151"/>
    <x v="71"/>
    <x v="28"/>
    <x v="0"/>
    <x v="1"/>
    <x v="1"/>
    <x v="8"/>
  </r>
  <r>
    <x v="163"/>
    <x v="0"/>
    <x v="0"/>
    <x v="163"/>
    <x v="0"/>
    <x v="0"/>
    <x v="1"/>
    <x v="0"/>
    <x v="152"/>
    <x v="51"/>
    <x v="28"/>
    <x v="0"/>
    <x v="1"/>
    <x v="1"/>
    <x v="39"/>
  </r>
  <r>
    <x v="164"/>
    <x v="0"/>
    <x v="0"/>
    <x v="164"/>
    <x v="0"/>
    <x v="2"/>
    <x v="3"/>
    <x v="1"/>
    <x v="49"/>
    <x v="40"/>
    <x v="28"/>
    <x v="0"/>
    <x v="0"/>
    <x v="1"/>
    <x v="32"/>
  </r>
  <r>
    <x v="165"/>
    <x v="1"/>
    <x v="0"/>
    <x v="165"/>
    <x v="0"/>
    <x v="2"/>
    <x v="1"/>
    <x v="2"/>
    <x v="153"/>
    <x v="97"/>
    <x v="28"/>
    <x v="0"/>
    <x v="0"/>
    <x v="1"/>
    <x v="71"/>
  </r>
  <r>
    <x v="166"/>
    <x v="1"/>
    <x v="1"/>
    <x v="166"/>
    <x v="1"/>
    <x v="2"/>
    <x v="1"/>
    <x v="1"/>
    <x v="154"/>
    <x v="98"/>
    <x v="28"/>
    <x v="0"/>
    <x v="0"/>
    <x v="1"/>
    <x v="3"/>
  </r>
  <r>
    <x v="167"/>
    <x v="0"/>
    <x v="0"/>
    <x v="167"/>
    <x v="1"/>
    <x v="1"/>
    <x v="0"/>
    <x v="5"/>
    <x v="62"/>
    <x v="48"/>
    <x v="29"/>
    <x v="0"/>
    <x v="0"/>
    <x v="5"/>
    <x v="8"/>
  </r>
  <r>
    <x v="168"/>
    <x v="0"/>
    <x v="1"/>
    <x v="168"/>
    <x v="0"/>
    <x v="1"/>
    <x v="1"/>
    <x v="0"/>
    <x v="155"/>
    <x v="99"/>
    <x v="29"/>
    <x v="0"/>
    <x v="1"/>
    <x v="5"/>
    <x v="1"/>
  </r>
  <r>
    <x v="169"/>
    <x v="0"/>
    <x v="0"/>
    <x v="169"/>
    <x v="0"/>
    <x v="0"/>
    <x v="1"/>
    <x v="0"/>
    <x v="72"/>
    <x v="54"/>
    <x v="29"/>
    <x v="0"/>
    <x v="1"/>
    <x v="5"/>
    <x v="42"/>
  </r>
  <r>
    <x v="170"/>
    <x v="0"/>
    <x v="1"/>
    <x v="170"/>
    <x v="0"/>
    <x v="3"/>
    <x v="1"/>
    <x v="0"/>
    <x v="156"/>
    <x v="100"/>
    <x v="29"/>
    <x v="0"/>
    <x v="1"/>
    <x v="5"/>
    <x v="72"/>
  </r>
  <r>
    <x v="171"/>
    <x v="0"/>
    <x v="0"/>
    <x v="171"/>
    <x v="0"/>
    <x v="2"/>
    <x v="3"/>
    <x v="1"/>
    <x v="16"/>
    <x v="15"/>
    <x v="30"/>
    <x v="2"/>
    <x v="0"/>
    <x v="4"/>
    <x v="13"/>
  </r>
  <r>
    <x v="172"/>
    <x v="1"/>
    <x v="0"/>
    <x v="172"/>
    <x v="1"/>
    <x v="2"/>
    <x v="0"/>
    <x v="1"/>
    <x v="8"/>
    <x v="8"/>
    <x v="30"/>
    <x v="0"/>
    <x v="0"/>
    <x v="4"/>
    <x v="8"/>
  </r>
  <r>
    <x v="173"/>
    <x v="0"/>
    <x v="0"/>
    <x v="173"/>
    <x v="0"/>
    <x v="0"/>
    <x v="1"/>
    <x v="0"/>
    <x v="157"/>
    <x v="2"/>
    <x v="30"/>
    <x v="0"/>
    <x v="1"/>
    <x v="4"/>
    <x v="2"/>
  </r>
  <r>
    <x v="174"/>
    <x v="0"/>
    <x v="1"/>
    <x v="174"/>
    <x v="0"/>
    <x v="3"/>
    <x v="1"/>
    <x v="0"/>
    <x v="158"/>
    <x v="101"/>
    <x v="30"/>
    <x v="1"/>
    <x v="1"/>
    <x v="4"/>
    <x v="73"/>
  </r>
  <r>
    <x v="175"/>
    <x v="0"/>
    <x v="0"/>
    <x v="175"/>
    <x v="0"/>
    <x v="0"/>
    <x v="0"/>
    <x v="1"/>
    <x v="159"/>
    <x v="13"/>
    <x v="31"/>
    <x v="0"/>
    <x v="0"/>
    <x v="0"/>
    <x v="11"/>
  </r>
  <r>
    <x v="176"/>
    <x v="0"/>
    <x v="0"/>
    <x v="176"/>
    <x v="0"/>
    <x v="0"/>
    <x v="2"/>
    <x v="1"/>
    <x v="160"/>
    <x v="102"/>
    <x v="31"/>
    <x v="0"/>
    <x v="0"/>
    <x v="0"/>
    <x v="57"/>
  </r>
  <r>
    <x v="177"/>
    <x v="0"/>
    <x v="1"/>
    <x v="177"/>
    <x v="1"/>
    <x v="1"/>
    <x v="1"/>
    <x v="0"/>
    <x v="161"/>
    <x v="103"/>
    <x v="31"/>
    <x v="1"/>
    <x v="1"/>
    <x v="0"/>
    <x v="1"/>
  </r>
  <r>
    <x v="178"/>
    <x v="0"/>
    <x v="2"/>
    <x v="178"/>
    <x v="0"/>
    <x v="0"/>
    <x v="1"/>
    <x v="0"/>
    <x v="162"/>
    <x v="16"/>
    <x v="32"/>
    <x v="0"/>
    <x v="1"/>
    <x v="6"/>
    <x v="74"/>
  </r>
  <r>
    <x v="179"/>
    <x v="0"/>
    <x v="0"/>
    <x v="179"/>
    <x v="0"/>
    <x v="1"/>
    <x v="1"/>
    <x v="0"/>
    <x v="163"/>
    <x v="104"/>
    <x v="32"/>
    <x v="0"/>
    <x v="1"/>
    <x v="6"/>
    <x v="75"/>
  </r>
  <r>
    <x v="180"/>
    <x v="0"/>
    <x v="0"/>
    <x v="180"/>
    <x v="1"/>
    <x v="1"/>
    <x v="6"/>
    <x v="2"/>
    <x v="148"/>
    <x v="94"/>
    <x v="32"/>
    <x v="0"/>
    <x v="0"/>
    <x v="6"/>
    <x v="70"/>
  </r>
  <r>
    <x v="181"/>
    <x v="0"/>
    <x v="2"/>
    <x v="181"/>
    <x v="0"/>
    <x v="1"/>
    <x v="1"/>
    <x v="0"/>
    <x v="164"/>
    <x v="105"/>
    <x v="32"/>
    <x v="1"/>
    <x v="1"/>
    <x v="6"/>
    <x v="27"/>
  </r>
  <r>
    <x v="182"/>
    <x v="0"/>
    <x v="0"/>
    <x v="182"/>
    <x v="0"/>
    <x v="2"/>
    <x v="3"/>
    <x v="2"/>
    <x v="24"/>
    <x v="22"/>
    <x v="32"/>
    <x v="0"/>
    <x v="0"/>
    <x v="6"/>
    <x v="8"/>
  </r>
  <r>
    <x v="183"/>
    <x v="1"/>
    <x v="2"/>
    <x v="183"/>
    <x v="0"/>
    <x v="2"/>
    <x v="4"/>
    <x v="1"/>
    <x v="165"/>
    <x v="106"/>
    <x v="32"/>
    <x v="0"/>
    <x v="0"/>
    <x v="6"/>
    <x v="66"/>
  </r>
  <r>
    <x v="184"/>
    <x v="1"/>
    <x v="0"/>
    <x v="184"/>
    <x v="1"/>
    <x v="2"/>
    <x v="1"/>
    <x v="2"/>
    <x v="166"/>
    <x v="107"/>
    <x v="33"/>
    <x v="0"/>
    <x v="0"/>
    <x v="4"/>
    <x v="39"/>
  </r>
  <r>
    <x v="185"/>
    <x v="0"/>
    <x v="1"/>
    <x v="185"/>
    <x v="0"/>
    <x v="2"/>
    <x v="1"/>
    <x v="0"/>
    <x v="167"/>
    <x v="108"/>
    <x v="33"/>
    <x v="0"/>
    <x v="1"/>
    <x v="4"/>
    <x v="3"/>
  </r>
  <r>
    <x v="186"/>
    <x v="1"/>
    <x v="0"/>
    <x v="186"/>
    <x v="1"/>
    <x v="2"/>
    <x v="0"/>
    <x v="0"/>
    <x v="168"/>
    <x v="37"/>
    <x v="26"/>
    <x v="2"/>
    <x v="0"/>
    <x v="6"/>
    <x v="29"/>
  </r>
  <r>
    <x v="187"/>
    <x v="1"/>
    <x v="1"/>
    <x v="187"/>
    <x v="0"/>
    <x v="1"/>
    <x v="1"/>
    <x v="0"/>
    <x v="169"/>
    <x v="11"/>
    <x v="26"/>
    <x v="0"/>
    <x v="1"/>
    <x v="6"/>
    <x v="72"/>
  </r>
  <r>
    <x v="188"/>
    <x v="0"/>
    <x v="0"/>
    <x v="188"/>
    <x v="0"/>
    <x v="1"/>
    <x v="0"/>
    <x v="1"/>
    <x v="170"/>
    <x v="37"/>
    <x v="26"/>
    <x v="2"/>
    <x v="0"/>
    <x v="6"/>
    <x v="45"/>
  </r>
  <r>
    <x v="189"/>
    <x v="0"/>
    <x v="0"/>
    <x v="189"/>
    <x v="0"/>
    <x v="1"/>
    <x v="1"/>
    <x v="0"/>
    <x v="171"/>
    <x v="25"/>
    <x v="26"/>
    <x v="0"/>
    <x v="1"/>
    <x v="6"/>
    <x v="7"/>
  </r>
  <r>
    <x v="190"/>
    <x v="1"/>
    <x v="2"/>
    <x v="190"/>
    <x v="1"/>
    <x v="1"/>
    <x v="1"/>
    <x v="0"/>
    <x v="172"/>
    <x v="16"/>
    <x v="26"/>
    <x v="0"/>
    <x v="1"/>
    <x v="6"/>
    <x v="76"/>
  </r>
  <r>
    <x v="191"/>
    <x v="0"/>
    <x v="2"/>
    <x v="191"/>
    <x v="0"/>
    <x v="0"/>
    <x v="1"/>
    <x v="0"/>
    <x v="173"/>
    <x v="16"/>
    <x v="26"/>
    <x v="0"/>
    <x v="1"/>
    <x v="6"/>
    <x v="77"/>
  </r>
  <r>
    <x v="192"/>
    <x v="1"/>
    <x v="0"/>
    <x v="192"/>
    <x v="1"/>
    <x v="0"/>
    <x v="0"/>
    <x v="0"/>
    <x v="174"/>
    <x v="13"/>
    <x v="26"/>
    <x v="0"/>
    <x v="0"/>
    <x v="6"/>
    <x v="11"/>
  </r>
  <r>
    <x v="193"/>
    <x v="1"/>
    <x v="2"/>
    <x v="193"/>
    <x v="0"/>
    <x v="2"/>
    <x v="0"/>
    <x v="1"/>
    <x v="137"/>
    <x v="19"/>
    <x v="26"/>
    <x v="0"/>
    <x v="0"/>
    <x v="6"/>
    <x v="66"/>
  </r>
  <r>
    <x v="194"/>
    <x v="1"/>
    <x v="1"/>
    <x v="194"/>
    <x v="1"/>
    <x v="1"/>
    <x v="1"/>
    <x v="0"/>
    <x v="175"/>
    <x v="26"/>
    <x v="34"/>
    <x v="1"/>
    <x v="1"/>
    <x v="5"/>
    <x v="1"/>
  </r>
  <r>
    <x v="195"/>
    <x v="1"/>
    <x v="1"/>
    <x v="195"/>
    <x v="1"/>
    <x v="3"/>
    <x v="1"/>
    <x v="0"/>
    <x v="30"/>
    <x v="27"/>
    <x v="35"/>
    <x v="1"/>
    <x v="1"/>
    <x v="5"/>
    <x v="1"/>
  </r>
  <r>
    <x v="196"/>
    <x v="0"/>
    <x v="0"/>
    <x v="196"/>
    <x v="0"/>
    <x v="3"/>
    <x v="1"/>
    <x v="0"/>
    <x v="176"/>
    <x v="28"/>
    <x v="3"/>
    <x v="2"/>
    <x v="1"/>
    <x v="2"/>
    <x v="78"/>
  </r>
  <r>
    <x v="197"/>
    <x v="0"/>
    <x v="0"/>
    <x v="197"/>
    <x v="0"/>
    <x v="1"/>
    <x v="1"/>
    <x v="1"/>
    <x v="177"/>
    <x v="109"/>
    <x v="3"/>
    <x v="0"/>
    <x v="0"/>
    <x v="2"/>
    <x v="79"/>
  </r>
  <r>
    <x v="198"/>
    <x v="1"/>
    <x v="0"/>
    <x v="198"/>
    <x v="1"/>
    <x v="1"/>
    <x v="1"/>
    <x v="0"/>
    <x v="178"/>
    <x v="28"/>
    <x v="3"/>
    <x v="2"/>
    <x v="1"/>
    <x v="2"/>
    <x v="29"/>
  </r>
  <r>
    <x v="199"/>
    <x v="0"/>
    <x v="2"/>
    <x v="199"/>
    <x v="1"/>
    <x v="0"/>
    <x v="1"/>
    <x v="0"/>
    <x v="179"/>
    <x v="16"/>
    <x v="3"/>
    <x v="0"/>
    <x v="1"/>
    <x v="2"/>
    <x v="12"/>
  </r>
  <r>
    <x v="200"/>
    <x v="0"/>
    <x v="0"/>
    <x v="200"/>
    <x v="0"/>
    <x v="0"/>
    <x v="1"/>
    <x v="0"/>
    <x v="180"/>
    <x v="59"/>
    <x v="3"/>
    <x v="0"/>
    <x v="1"/>
    <x v="2"/>
    <x v="15"/>
  </r>
  <r>
    <x v="201"/>
    <x v="0"/>
    <x v="0"/>
    <x v="201"/>
    <x v="0"/>
    <x v="0"/>
    <x v="6"/>
    <x v="2"/>
    <x v="148"/>
    <x v="94"/>
    <x v="3"/>
    <x v="0"/>
    <x v="0"/>
    <x v="2"/>
    <x v="70"/>
  </r>
  <r>
    <x v="202"/>
    <x v="0"/>
    <x v="0"/>
    <x v="202"/>
    <x v="0"/>
    <x v="1"/>
    <x v="1"/>
    <x v="0"/>
    <x v="181"/>
    <x v="110"/>
    <x v="3"/>
    <x v="0"/>
    <x v="1"/>
    <x v="2"/>
    <x v="32"/>
  </r>
  <r>
    <x v="203"/>
    <x v="0"/>
    <x v="0"/>
    <x v="203"/>
    <x v="0"/>
    <x v="1"/>
    <x v="1"/>
    <x v="0"/>
    <x v="182"/>
    <x v="18"/>
    <x v="3"/>
    <x v="1"/>
    <x v="1"/>
    <x v="2"/>
    <x v="58"/>
  </r>
  <r>
    <x v="204"/>
    <x v="1"/>
    <x v="0"/>
    <x v="204"/>
    <x v="0"/>
    <x v="0"/>
    <x v="1"/>
    <x v="0"/>
    <x v="183"/>
    <x v="4"/>
    <x v="3"/>
    <x v="0"/>
    <x v="1"/>
    <x v="2"/>
    <x v="0"/>
  </r>
  <r>
    <x v="205"/>
    <x v="0"/>
    <x v="0"/>
    <x v="205"/>
    <x v="1"/>
    <x v="2"/>
    <x v="1"/>
    <x v="1"/>
    <x v="184"/>
    <x v="111"/>
    <x v="3"/>
    <x v="0"/>
    <x v="0"/>
    <x v="2"/>
    <x v="8"/>
  </r>
  <r>
    <x v="206"/>
    <x v="0"/>
    <x v="0"/>
    <x v="206"/>
    <x v="0"/>
    <x v="1"/>
    <x v="0"/>
    <x v="0"/>
    <x v="83"/>
    <x v="62"/>
    <x v="36"/>
    <x v="0"/>
    <x v="0"/>
    <x v="4"/>
    <x v="32"/>
  </r>
  <r>
    <x v="207"/>
    <x v="1"/>
    <x v="0"/>
    <x v="207"/>
    <x v="0"/>
    <x v="0"/>
    <x v="1"/>
    <x v="0"/>
    <x v="185"/>
    <x v="112"/>
    <x v="36"/>
    <x v="1"/>
    <x v="1"/>
    <x v="4"/>
    <x v="35"/>
  </r>
  <r>
    <x v="208"/>
    <x v="1"/>
    <x v="0"/>
    <x v="208"/>
    <x v="1"/>
    <x v="0"/>
    <x v="1"/>
    <x v="0"/>
    <x v="186"/>
    <x v="28"/>
    <x v="36"/>
    <x v="2"/>
    <x v="1"/>
    <x v="4"/>
    <x v="80"/>
  </r>
  <r>
    <x v="209"/>
    <x v="1"/>
    <x v="1"/>
    <x v="209"/>
    <x v="0"/>
    <x v="1"/>
    <x v="1"/>
    <x v="0"/>
    <x v="187"/>
    <x v="113"/>
    <x v="36"/>
    <x v="1"/>
    <x v="1"/>
    <x v="4"/>
    <x v="81"/>
  </r>
  <r>
    <x v="210"/>
    <x v="0"/>
    <x v="0"/>
    <x v="210"/>
    <x v="0"/>
    <x v="0"/>
    <x v="1"/>
    <x v="0"/>
    <x v="188"/>
    <x v="79"/>
    <x v="37"/>
    <x v="0"/>
    <x v="1"/>
    <x v="3"/>
    <x v="48"/>
  </r>
  <r>
    <x v="211"/>
    <x v="1"/>
    <x v="2"/>
    <x v="211"/>
    <x v="1"/>
    <x v="1"/>
    <x v="1"/>
    <x v="0"/>
    <x v="189"/>
    <x v="35"/>
    <x v="37"/>
    <x v="0"/>
    <x v="1"/>
    <x v="3"/>
    <x v="82"/>
  </r>
  <r>
    <x v="212"/>
    <x v="0"/>
    <x v="0"/>
    <x v="212"/>
    <x v="0"/>
    <x v="0"/>
    <x v="1"/>
    <x v="0"/>
    <x v="190"/>
    <x v="0"/>
    <x v="37"/>
    <x v="0"/>
    <x v="1"/>
    <x v="3"/>
    <x v="0"/>
  </r>
  <r>
    <x v="213"/>
    <x v="0"/>
    <x v="2"/>
    <x v="213"/>
    <x v="0"/>
    <x v="0"/>
    <x v="1"/>
    <x v="0"/>
    <x v="191"/>
    <x v="16"/>
    <x v="37"/>
    <x v="0"/>
    <x v="1"/>
    <x v="3"/>
    <x v="74"/>
  </r>
  <r>
    <x v="214"/>
    <x v="0"/>
    <x v="0"/>
    <x v="214"/>
    <x v="0"/>
    <x v="0"/>
    <x v="0"/>
    <x v="0"/>
    <x v="192"/>
    <x v="28"/>
    <x v="37"/>
    <x v="2"/>
    <x v="0"/>
    <x v="3"/>
    <x v="80"/>
  </r>
  <r>
    <x v="215"/>
    <x v="1"/>
    <x v="1"/>
    <x v="215"/>
    <x v="1"/>
    <x v="1"/>
    <x v="0"/>
    <x v="0"/>
    <x v="193"/>
    <x v="114"/>
    <x v="37"/>
    <x v="1"/>
    <x v="0"/>
    <x v="3"/>
    <x v="52"/>
  </r>
  <r>
    <x v="216"/>
    <x v="1"/>
    <x v="0"/>
    <x v="216"/>
    <x v="1"/>
    <x v="0"/>
    <x v="1"/>
    <x v="0"/>
    <x v="194"/>
    <x v="2"/>
    <x v="38"/>
    <x v="0"/>
    <x v="1"/>
    <x v="3"/>
    <x v="2"/>
  </r>
  <r>
    <x v="217"/>
    <x v="0"/>
    <x v="2"/>
    <x v="217"/>
    <x v="0"/>
    <x v="1"/>
    <x v="0"/>
    <x v="0"/>
    <x v="195"/>
    <x v="115"/>
    <x v="38"/>
    <x v="0"/>
    <x v="0"/>
    <x v="3"/>
    <x v="83"/>
  </r>
  <r>
    <x v="218"/>
    <x v="1"/>
    <x v="1"/>
    <x v="218"/>
    <x v="1"/>
    <x v="1"/>
    <x v="1"/>
    <x v="0"/>
    <x v="196"/>
    <x v="116"/>
    <x v="38"/>
    <x v="1"/>
    <x v="1"/>
    <x v="3"/>
    <x v="84"/>
  </r>
  <r>
    <x v="219"/>
    <x v="0"/>
    <x v="2"/>
    <x v="219"/>
    <x v="0"/>
    <x v="0"/>
    <x v="1"/>
    <x v="0"/>
    <x v="197"/>
    <x v="29"/>
    <x v="39"/>
    <x v="0"/>
    <x v="1"/>
    <x v="0"/>
    <x v="85"/>
  </r>
  <r>
    <x v="220"/>
    <x v="1"/>
    <x v="0"/>
    <x v="220"/>
    <x v="0"/>
    <x v="0"/>
    <x v="1"/>
    <x v="0"/>
    <x v="198"/>
    <x v="4"/>
    <x v="39"/>
    <x v="0"/>
    <x v="1"/>
    <x v="0"/>
    <x v="48"/>
  </r>
  <r>
    <x v="221"/>
    <x v="0"/>
    <x v="2"/>
    <x v="221"/>
    <x v="0"/>
    <x v="0"/>
    <x v="1"/>
    <x v="0"/>
    <x v="199"/>
    <x v="16"/>
    <x v="39"/>
    <x v="0"/>
    <x v="1"/>
    <x v="0"/>
    <x v="86"/>
  </r>
  <r>
    <x v="222"/>
    <x v="0"/>
    <x v="0"/>
    <x v="222"/>
    <x v="0"/>
    <x v="3"/>
    <x v="1"/>
    <x v="0"/>
    <x v="200"/>
    <x v="4"/>
    <x v="39"/>
    <x v="0"/>
    <x v="1"/>
    <x v="0"/>
    <x v="87"/>
  </r>
  <r>
    <x v="223"/>
    <x v="0"/>
    <x v="0"/>
    <x v="223"/>
    <x v="0"/>
    <x v="3"/>
    <x v="1"/>
    <x v="0"/>
    <x v="201"/>
    <x v="25"/>
    <x v="39"/>
    <x v="0"/>
    <x v="1"/>
    <x v="0"/>
    <x v="7"/>
  </r>
  <r>
    <x v="224"/>
    <x v="1"/>
    <x v="1"/>
    <x v="224"/>
    <x v="0"/>
    <x v="1"/>
    <x v="0"/>
    <x v="0"/>
    <x v="202"/>
    <x v="117"/>
    <x v="39"/>
    <x v="0"/>
    <x v="0"/>
    <x v="0"/>
    <x v="19"/>
  </r>
  <r>
    <x v="225"/>
    <x v="0"/>
    <x v="0"/>
    <x v="225"/>
    <x v="0"/>
    <x v="0"/>
    <x v="1"/>
    <x v="0"/>
    <x v="203"/>
    <x v="118"/>
    <x v="13"/>
    <x v="0"/>
    <x v="1"/>
    <x v="0"/>
    <x v="10"/>
  </r>
  <r>
    <x v="226"/>
    <x v="1"/>
    <x v="2"/>
    <x v="226"/>
    <x v="0"/>
    <x v="0"/>
    <x v="1"/>
    <x v="0"/>
    <x v="204"/>
    <x v="29"/>
    <x v="13"/>
    <x v="0"/>
    <x v="1"/>
    <x v="0"/>
    <x v="88"/>
  </r>
  <r>
    <x v="227"/>
    <x v="0"/>
    <x v="0"/>
    <x v="227"/>
    <x v="0"/>
    <x v="0"/>
    <x v="1"/>
    <x v="0"/>
    <x v="205"/>
    <x v="0"/>
    <x v="13"/>
    <x v="0"/>
    <x v="1"/>
    <x v="0"/>
    <x v="0"/>
  </r>
  <r>
    <x v="228"/>
    <x v="0"/>
    <x v="2"/>
    <x v="228"/>
    <x v="0"/>
    <x v="0"/>
    <x v="1"/>
    <x v="0"/>
    <x v="206"/>
    <x v="16"/>
    <x v="13"/>
    <x v="0"/>
    <x v="1"/>
    <x v="0"/>
    <x v="89"/>
  </r>
  <r>
    <x v="229"/>
    <x v="0"/>
    <x v="0"/>
    <x v="229"/>
    <x v="1"/>
    <x v="0"/>
    <x v="2"/>
    <x v="1"/>
    <x v="160"/>
    <x v="102"/>
    <x v="13"/>
    <x v="0"/>
    <x v="0"/>
    <x v="0"/>
    <x v="57"/>
  </r>
  <r>
    <x v="230"/>
    <x v="1"/>
    <x v="1"/>
    <x v="230"/>
    <x v="1"/>
    <x v="1"/>
    <x v="0"/>
    <x v="0"/>
    <x v="61"/>
    <x v="47"/>
    <x v="13"/>
    <x v="0"/>
    <x v="0"/>
    <x v="0"/>
    <x v="37"/>
  </r>
  <r>
    <x v="231"/>
    <x v="0"/>
    <x v="0"/>
    <x v="231"/>
    <x v="0"/>
    <x v="0"/>
    <x v="1"/>
    <x v="0"/>
    <x v="207"/>
    <x v="71"/>
    <x v="40"/>
    <x v="0"/>
    <x v="1"/>
    <x v="0"/>
    <x v="8"/>
  </r>
  <r>
    <x v="232"/>
    <x v="0"/>
    <x v="2"/>
    <x v="232"/>
    <x v="0"/>
    <x v="3"/>
    <x v="1"/>
    <x v="0"/>
    <x v="208"/>
    <x v="119"/>
    <x v="40"/>
    <x v="0"/>
    <x v="1"/>
    <x v="0"/>
    <x v="9"/>
  </r>
  <r>
    <x v="233"/>
    <x v="1"/>
    <x v="0"/>
    <x v="233"/>
    <x v="1"/>
    <x v="2"/>
    <x v="3"/>
    <x v="2"/>
    <x v="24"/>
    <x v="22"/>
    <x v="40"/>
    <x v="0"/>
    <x v="0"/>
    <x v="0"/>
    <x v="8"/>
  </r>
  <r>
    <x v="234"/>
    <x v="0"/>
    <x v="2"/>
    <x v="234"/>
    <x v="0"/>
    <x v="0"/>
    <x v="1"/>
    <x v="0"/>
    <x v="209"/>
    <x v="29"/>
    <x v="40"/>
    <x v="0"/>
    <x v="1"/>
    <x v="0"/>
    <x v="21"/>
  </r>
  <r>
    <x v="235"/>
    <x v="0"/>
    <x v="0"/>
    <x v="235"/>
    <x v="1"/>
    <x v="0"/>
    <x v="1"/>
    <x v="0"/>
    <x v="210"/>
    <x v="120"/>
    <x v="40"/>
    <x v="0"/>
    <x v="1"/>
    <x v="0"/>
    <x v="47"/>
  </r>
  <r>
    <x v="236"/>
    <x v="0"/>
    <x v="2"/>
    <x v="236"/>
    <x v="0"/>
    <x v="1"/>
    <x v="0"/>
    <x v="0"/>
    <x v="211"/>
    <x v="19"/>
    <x v="40"/>
    <x v="0"/>
    <x v="0"/>
    <x v="0"/>
    <x v="22"/>
  </r>
  <r>
    <x v="237"/>
    <x v="1"/>
    <x v="2"/>
    <x v="237"/>
    <x v="1"/>
    <x v="2"/>
    <x v="1"/>
    <x v="2"/>
    <x v="212"/>
    <x v="121"/>
    <x v="40"/>
    <x v="0"/>
    <x v="0"/>
    <x v="0"/>
    <x v="21"/>
  </r>
  <r>
    <x v="238"/>
    <x v="0"/>
    <x v="2"/>
    <x v="238"/>
    <x v="0"/>
    <x v="0"/>
    <x v="1"/>
    <x v="0"/>
    <x v="213"/>
    <x v="29"/>
    <x v="40"/>
    <x v="0"/>
    <x v="1"/>
    <x v="0"/>
    <x v="90"/>
  </r>
  <r>
    <x v="239"/>
    <x v="0"/>
    <x v="2"/>
    <x v="239"/>
    <x v="0"/>
    <x v="1"/>
    <x v="1"/>
    <x v="0"/>
    <x v="214"/>
    <x v="122"/>
    <x v="40"/>
    <x v="0"/>
    <x v="1"/>
    <x v="0"/>
    <x v="91"/>
  </r>
  <r>
    <x v="240"/>
    <x v="0"/>
    <x v="0"/>
    <x v="240"/>
    <x v="1"/>
    <x v="1"/>
    <x v="0"/>
    <x v="0"/>
    <x v="108"/>
    <x v="53"/>
    <x v="40"/>
    <x v="1"/>
    <x v="0"/>
    <x v="0"/>
    <x v="31"/>
  </r>
  <r>
    <x v="241"/>
    <x v="1"/>
    <x v="0"/>
    <x v="241"/>
    <x v="1"/>
    <x v="1"/>
    <x v="0"/>
    <x v="0"/>
    <x v="215"/>
    <x v="37"/>
    <x v="40"/>
    <x v="2"/>
    <x v="0"/>
    <x v="0"/>
    <x v="80"/>
  </r>
  <r>
    <x v="242"/>
    <x v="0"/>
    <x v="2"/>
    <x v="242"/>
    <x v="0"/>
    <x v="0"/>
    <x v="1"/>
    <x v="0"/>
    <x v="216"/>
    <x v="29"/>
    <x v="40"/>
    <x v="0"/>
    <x v="1"/>
    <x v="0"/>
    <x v="47"/>
  </r>
  <r>
    <x v="243"/>
    <x v="0"/>
    <x v="0"/>
    <x v="243"/>
    <x v="0"/>
    <x v="0"/>
    <x v="1"/>
    <x v="0"/>
    <x v="217"/>
    <x v="123"/>
    <x v="40"/>
    <x v="0"/>
    <x v="1"/>
    <x v="0"/>
    <x v="2"/>
  </r>
  <r>
    <x v="244"/>
    <x v="0"/>
    <x v="0"/>
    <x v="244"/>
    <x v="0"/>
    <x v="0"/>
    <x v="1"/>
    <x v="0"/>
    <x v="218"/>
    <x v="18"/>
    <x v="40"/>
    <x v="1"/>
    <x v="1"/>
    <x v="0"/>
    <x v="35"/>
  </r>
  <r>
    <x v="245"/>
    <x v="0"/>
    <x v="1"/>
    <x v="245"/>
    <x v="0"/>
    <x v="1"/>
    <x v="4"/>
    <x v="0"/>
    <x v="219"/>
    <x v="117"/>
    <x v="40"/>
    <x v="2"/>
    <x v="0"/>
    <x v="0"/>
    <x v="19"/>
  </r>
  <r>
    <x v="246"/>
    <x v="0"/>
    <x v="0"/>
    <x v="246"/>
    <x v="1"/>
    <x v="0"/>
    <x v="1"/>
    <x v="0"/>
    <x v="220"/>
    <x v="71"/>
    <x v="41"/>
    <x v="0"/>
    <x v="1"/>
    <x v="3"/>
    <x v="8"/>
  </r>
  <r>
    <x v="247"/>
    <x v="1"/>
    <x v="2"/>
    <x v="247"/>
    <x v="1"/>
    <x v="0"/>
    <x v="1"/>
    <x v="2"/>
    <x v="221"/>
    <x v="80"/>
    <x v="41"/>
    <x v="0"/>
    <x v="0"/>
    <x v="3"/>
    <x v="74"/>
  </r>
  <r>
    <x v="248"/>
    <x v="1"/>
    <x v="1"/>
    <x v="248"/>
    <x v="0"/>
    <x v="1"/>
    <x v="0"/>
    <x v="1"/>
    <x v="222"/>
    <x v="124"/>
    <x v="41"/>
    <x v="0"/>
    <x v="0"/>
    <x v="3"/>
    <x v="63"/>
  </r>
  <r>
    <x v="249"/>
    <x v="0"/>
    <x v="2"/>
    <x v="249"/>
    <x v="0"/>
    <x v="3"/>
    <x v="0"/>
    <x v="0"/>
    <x v="223"/>
    <x v="19"/>
    <x v="3"/>
    <x v="0"/>
    <x v="0"/>
    <x v="2"/>
    <x v="14"/>
  </r>
  <r>
    <x v="250"/>
    <x v="0"/>
    <x v="0"/>
    <x v="250"/>
    <x v="0"/>
    <x v="3"/>
    <x v="1"/>
    <x v="0"/>
    <x v="224"/>
    <x v="0"/>
    <x v="3"/>
    <x v="0"/>
    <x v="1"/>
    <x v="2"/>
    <x v="92"/>
  </r>
  <r>
    <x v="251"/>
    <x v="0"/>
    <x v="0"/>
    <x v="251"/>
    <x v="1"/>
    <x v="0"/>
    <x v="0"/>
    <x v="1"/>
    <x v="184"/>
    <x v="111"/>
    <x v="3"/>
    <x v="0"/>
    <x v="0"/>
    <x v="2"/>
    <x v="8"/>
  </r>
  <r>
    <x v="252"/>
    <x v="0"/>
    <x v="1"/>
    <x v="252"/>
    <x v="0"/>
    <x v="3"/>
    <x v="1"/>
    <x v="0"/>
    <x v="225"/>
    <x v="11"/>
    <x v="42"/>
    <x v="0"/>
    <x v="1"/>
    <x v="0"/>
    <x v="3"/>
  </r>
  <r>
    <x v="253"/>
    <x v="0"/>
    <x v="0"/>
    <x v="253"/>
    <x v="0"/>
    <x v="0"/>
    <x v="0"/>
    <x v="0"/>
    <x v="226"/>
    <x v="95"/>
    <x v="43"/>
    <x v="0"/>
    <x v="0"/>
    <x v="5"/>
    <x v="0"/>
  </r>
  <r>
    <x v="254"/>
    <x v="0"/>
    <x v="0"/>
    <x v="254"/>
    <x v="1"/>
    <x v="1"/>
    <x v="1"/>
    <x v="2"/>
    <x v="227"/>
    <x v="125"/>
    <x v="43"/>
    <x v="0"/>
    <x v="0"/>
    <x v="5"/>
    <x v="29"/>
  </r>
  <r>
    <x v="255"/>
    <x v="1"/>
    <x v="0"/>
    <x v="255"/>
    <x v="1"/>
    <x v="0"/>
    <x v="1"/>
    <x v="2"/>
    <x v="228"/>
    <x v="49"/>
    <x v="43"/>
    <x v="1"/>
    <x v="0"/>
    <x v="5"/>
    <x v="24"/>
  </r>
  <r>
    <x v="256"/>
    <x v="1"/>
    <x v="1"/>
    <x v="256"/>
    <x v="1"/>
    <x v="0"/>
    <x v="1"/>
    <x v="0"/>
    <x v="229"/>
    <x v="84"/>
    <x v="43"/>
    <x v="1"/>
    <x v="1"/>
    <x v="5"/>
    <x v="1"/>
  </r>
  <r>
    <x v="257"/>
    <x v="1"/>
    <x v="1"/>
    <x v="257"/>
    <x v="1"/>
    <x v="0"/>
    <x v="1"/>
    <x v="0"/>
    <x v="230"/>
    <x v="126"/>
    <x v="43"/>
    <x v="0"/>
    <x v="1"/>
    <x v="5"/>
    <x v="55"/>
  </r>
  <r>
    <x v="258"/>
    <x v="1"/>
    <x v="1"/>
    <x v="258"/>
    <x v="1"/>
    <x v="1"/>
    <x v="1"/>
    <x v="0"/>
    <x v="231"/>
    <x v="127"/>
    <x v="44"/>
    <x v="1"/>
    <x v="1"/>
    <x v="1"/>
    <x v="1"/>
  </r>
  <r>
    <x v="259"/>
    <x v="1"/>
    <x v="2"/>
    <x v="259"/>
    <x v="1"/>
    <x v="1"/>
    <x v="1"/>
    <x v="1"/>
    <x v="232"/>
    <x v="19"/>
    <x v="44"/>
    <x v="0"/>
    <x v="0"/>
    <x v="1"/>
    <x v="66"/>
  </r>
  <r>
    <x v="260"/>
    <x v="0"/>
    <x v="0"/>
    <x v="260"/>
    <x v="0"/>
    <x v="1"/>
    <x v="1"/>
    <x v="0"/>
    <x v="233"/>
    <x v="28"/>
    <x v="44"/>
    <x v="2"/>
    <x v="1"/>
    <x v="1"/>
    <x v="93"/>
  </r>
  <r>
    <x v="261"/>
    <x v="1"/>
    <x v="0"/>
    <x v="261"/>
    <x v="0"/>
    <x v="2"/>
    <x v="3"/>
    <x v="2"/>
    <x v="24"/>
    <x v="22"/>
    <x v="44"/>
    <x v="0"/>
    <x v="0"/>
    <x v="1"/>
    <x v="8"/>
  </r>
  <r>
    <x v="262"/>
    <x v="0"/>
    <x v="1"/>
    <x v="262"/>
    <x v="0"/>
    <x v="3"/>
    <x v="0"/>
    <x v="1"/>
    <x v="234"/>
    <x v="128"/>
    <x v="44"/>
    <x v="0"/>
    <x v="0"/>
    <x v="1"/>
    <x v="55"/>
  </r>
  <r>
    <x v="263"/>
    <x v="0"/>
    <x v="1"/>
    <x v="263"/>
    <x v="0"/>
    <x v="1"/>
    <x v="1"/>
    <x v="0"/>
    <x v="235"/>
    <x v="104"/>
    <x v="45"/>
    <x v="0"/>
    <x v="1"/>
    <x v="5"/>
    <x v="81"/>
  </r>
  <r>
    <x v="264"/>
    <x v="0"/>
    <x v="0"/>
    <x v="264"/>
    <x v="1"/>
    <x v="1"/>
    <x v="1"/>
    <x v="0"/>
    <x v="236"/>
    <x v="28"/>
    <x v="46"/>
    <x v="2"/>
    <x v="1"/>
    <x v="0"/>
    <x v="13"/>
  </r>
  <r>
    <x v="265"/>
    <x v="0"/>
    <x v="2"/>
    <x v="265"/>
    <x v="0"/>
    <x v="1"/>
    <x v="1"/>
    <x v="0"/>
    <x v="237"/>
    <x v="29"/>
    <x v="46"/>
    <x v="0"/>
    <x v="1"/>
    <x v="0"/>
    <x v="21"/>
  </r>
  <r>
    <x v="266"/>
    <x v="0"/>
    <x v="0"/>
    <x v="266"/>
    <x v="0"/>
    <x v="0"/>
    <x v="3"/>
    <x v="1"/>
    <x v="49"/>
    <x v="40"/>
    <x v="46"/>
    <x v="0"/>
    <x v="0"/>
    <x v="0"/>
    <x v="32"/>
  </r>
  <r>
    <x v="267"/>
    <x v="1"/>
    <x v="0"/>
    <x v="267"/>
    <x v="0"/>
    <x v="0"/>
    <x v="0"/>
    <x v="0"/>
    <x v="238"/>
    <x v="71"/>
    <x v="46"/>
    <x v="0"/>
    <x v="0"/>
    <x v="0"/>
    <x v="8"/>
  </r>
  <r>
    <x v="268"/>
    <x v="1"/>
    <x v="1"/>
    <x v="268"/>
    <x v="1"/>
    <x v="3"/>
    <x v="1"/>
    <x v="1"/>
    <x v="239"/>
    <x v="129"/>
    <x v="46"/>
    <x v="0"/>
    <x v="0"/>
    <x v="0"/>
    <x v="1"/>
  </r>
  <r>
    <x v="269"/>
    <x v="1"/>
    <x v="1"/>
    <x v="269"/>
    <x v="1"/>
    <x v="1"/>
    <x v="1"/>
    <x v="0"/>
    <x v="240"/>
    <x v="130"/>
    <x v="47"/>
    <x v="0"/>
    <x v="1"/>
    <x v="0"/>
    <x v="1"/>
  </r>
  <r>
    <x v="270"/>
    <x v="0"/>
    <x v="1"/>
    <x v="270"/>
    <x v="0"/>
    <x v="1"/>
    <x v="1"/>
    <x v="0"/>
    <x v="241"/>
    <x v="113"/>
    <x v="48"/>
    <x v="0"/>
    <x v="1"/>
    <x v="0"/>
    <x v="3"/>
  </r>
  <r>
    <x v="271"/>
    <x v="1"/>
    <x v="0"/>
    <x v="271"/>
    <x v="0"/>
    <x v="0"/>
    <x v="1"/>
    <x v="0"/>
    <x v="163"/>
    <x v="104"/>
    <x v="48"/>
    <x v="0"/>
    <x v="1"/>
    <x v="0"/>
    <x v="75"/>
  </r>
  <r>
    <x v="272"/>
    <x v="1"/>
    <x v="2"/>
    <x v="272"/>
    <x v="1"/>
    <x v="1"/>
    <x v="1"/>
    <x v="1"/>
    <x v="242"/>
    <x v="131"/>
    <x v="48"/>
    <x v="0"/>
    <x v="0"/>
    <x v="0"/>
    <x v="74"/>
  </r>
  <r>
    <x v="273"/>
    <x v="0"/>
    <x v="1"/>
    <x v="273"/>
    <x v="0"/>
    <x v="1"/>
    <x v="1"/>
    <x v="1"/>
    <x v="243"/>
    <x v="132"/>
    <x v="48"/>
    <x v="1"/>
    <x v="0"/>
    <x v="0"/>
    <x v="1"/>
  </r>
  <r>
    <x v="274"/>
    <x v="1"/>
    <x v="0"/>
    <x v="274"/>
    <x v="1"/>
    <x v="1"/>
    <x v="1"/>
    <x v="0"/>
    <x v="244"/>
    <x v="28"/>
    <x v="49"/>
    <x v="2"/>
    <x v="1"/>
    <x v="3"/>
    <x v="29"/>
  </r>
  <r>
    <x v="275"/>
    <x v="1"/>
    <x v="1"/>
    <x v="275"/>
    <x v="1"/>
    <x v="3"/>
    <x v="0"/>
    <x v="0"/>
    <x v="245"/>
    <x v="133"/>
    <x v="49"/>
    <x v="0"/>
    <x v="0"/>
    <x v="3"/>
    <x v="94"/>
  </r>
  <r>
    <x v="276"/>
    <x v="0"/>
    <x v="0"/>
    <x v="276"/>
    <x v="1"/>
    <x v="1"/>
    <x v="1"/>
    <x v="0"/>
    <x v="246"/>
    <x v="28"/>
    <x v="50"/>
    <x v="0"/>
    <x v="1"/>
    <x v="4"/>
    <x v="8"/>
  </r>
  <r>
    <x v="277"/>
    <x v="0"/>
    <x v="2"/>
    <x v="277"/>
    <x v="0"/>
    <x v="1"/>
    <x v="1"/>
    <x v="0"/>
    <x v="247"/>
    <x v="104"/>
    <x v="50"/>
    <x v="0"/>
    <x v="1"/>
    <x v="4"/>
    <x v="17"/>
  </r>
  <r>
    <x v="278"/>
    <x v="0"/>
    <x v="0"/>
    <x v="278"/>
    <x v="0"/>
    <x v="2"/>
    <x v="3"/>
    <x v="1"/>
    <x v="16"/>
    <x v="15"/>
    <x v="50"/>
    <x v="2"/>
    <x v="0"/>
    <x v="4"/>
    <x v="13"/>
  </r>
  <r>
    <x v="279"/>
    <x v="1"/>
    <x v="0"/>
    <x v="279"/>
    <x v="1"/>
    <x v="1"/>
    <x v="0"/>
    <x v="1"/>
    <x v="248"/>
    <x v="134"/>
    <x v="50"/>
    <x v="0"/>
    <x v="0"/>
    <x v="4"/>
    <x v="21"/>
  </r>
  <r>
    <x v="280"/>
    <x v="0"/>
    <x v="0"/>
    <x v="280"/>
    <x v="0"/>
    <x v="3"/>
    <x v="1"/>
    <x v="0"/>
    <x v="249"/>
    <x v="28"/>
    <x v="50"/>
    <x v="2"/>
    <x v="1"/>
    <x v="4"/>
    <x v="95"/>
  </r>
  <r>
    <x v="281"/>
    <x v="0"/>
    <x v="0"/>
    <x v="281"/>
    <x v="0"/>
    <x v="0"/>
    <x v="1"/>
    <x v="0"/>
    <x v="250"/>
    <x v="13"/>
    <x v="50"/>
    <x v="0"/>
    <x v="1"/>
    <x v="4"/>
    <x v="8"/>
  </r>
  <r>
    <x v="282"/>
    <x v="0"/>
    <x v="0"/>
    <x v="282"/>
    <x v="0"/>
    <x v="0"/>
    <x v="1"/>
    <x v="0"/>
    <x v="251"/>
    <x v="59"/>
    <x v="50"/>
    <x v="0"/>
    <x v="1"/>
    <x v="4"/>
    <x v="15"/>
  </r>
  <r>
    <x v="283"/>
    <x v="1"/>
    <x v="0"/>
    <x v="283"/>
    <x v="0"/>
    <x v="0"/>
    <x v="1"/>
    <x v="0"/>
    <x v="252"/>
    <x v="4"/>
    <x v="50"/>
    <x v="0"/>
    <x v="1"/>
    <x v="4"/>
    <x v="0"/>
  </r>
  <r>
    <x v="284"/>
    <x v="0"/>
    <x v="1"/>
    <x v="284"/>
    <x v="0"/>
    <x v="0"/>
    <x v="1"/>
    <x v="0"/>
    <x v="253"/>
    <x v="19"/>
    <x v="50"/>
    <x v="0"/>
    <x v="1"/>
    <x v="4"/>
    <x v="3"/>
  </r>
  <r>
    <x v="285"/>
    <x v="0"/>
    <x v="0"/>
    <x v="285"/>
    <x v="0"/>
    <x v="1"/>
    <x v="1"/>
    <x v="0"/>
    <x v="254"/>
    <x v="51"/>
    <x v="51"/>
    <x v="1"/>
    <x v="1"/>
    <x v="5"/>
    <x v="7"/>
  </r>
  <r>
    <x v="286"/>
    <x v="1"/>
    <x v="0"/>
    <x v="286"/>
    <x v="0"/>
    <x v="0"/>
    <x v="1"/>
    <x v="0"/>
    <x v="255"/>
    <x v="59"/>
    <x v="51"/>
    <x v="0"/>
    <x v="1"/>
    <x v="5"/>
    <x v="15"/>
  </r>
  <r>
    <x v="287"/>
    <x v="0"/>
    <x v="0"/>
    <x v="287"/>
    <x v="0"/>
    <x v="0"/>
    <x v="1"/>
    <x v="0"/>
    <x v="256"/>
    <x v="25"/>
    <x v="51"/>
    <x v="0"/>
    <x v="1"/>
    <x v="5"/>
    <x v="7"/>
  </r>
  <r>
    <x v="288"/>
    <x v="1"/>
    <x v="2"/>
    <x v="288"/>
    <x v="0"/>
    <x v="1"/>
    <x v="1"/>
    <x v="0"/>
    <x v="257"/>
    <x v="16"/>
    <x v="51"/>
    <x v="0"/>
    <x v="1"/>
    <x v="5"/>
    <x v="9"/>
  </r>
  <r>
    <x v="289"/>
    <x v="1"/>
    <x v="0"/>
    <x v="289"/>
    <x v="1"/>
    <x v="0"/>
    <x v="1"/>
    <x v="0"/>
    <x v="258"/>
    <x v="28"/>
    <x v="51"/>
    <x v="2"/>
    <x v="1"/>
    <x v="5"/>
    <x v="29"/>
  </r>
  <r>
    <x v="290"/>
    <x v="1"/>
    <x v="1"/>
    <x v="290"/>
    <x v="1"/>
    <x v="0"/>
    <x v="1"/>
    <x v="0"/>
    <x v="259"/>
    <x v="135"/>
    <x v="51"/>
    <x v="0"/>
    <x v="1"/>
    <x v="5"/>
    <x v="96"/>
  </r>
  <r>
    <x v="291"/>
    <x v="1"/>
    <x v="1"/>
    <x v="291"/>
    <x v="1"/>
    <x v="0"/>
    <x v="0"/>
    <x v="0"/>
    <x v="260"/>
    <x v="136"/>
    <x v="51"/>
    <x v="1"/>
    <x v="0"/>
    <x v="5"/>
    <x v="97"/>
  </r>
  <r>
    <x v="292"/>
    <x v="0"/>
    <x v="2"/>
    <x v="292"/>
    <x v="0"/>
    <x v="1"/>
    <x v="1"/>
    <x v="0"/>
    <x v="261"/>
    <x v="137"/>
    <x v="52"/>
    <x v="1"/>
    <x v="1"/>
    <x v="3"/>
    <x v="27"/>
  </r>
  <r>
    <x v="293"/>
    <x v="0"/>
    <x v="0"/>
    <x v="293"/>
    <x v="1"/>
    <x v="0"/>
    <x v="1"/>
    <x v="0"/>
    <x v="262"/>
    <x v="138"/>
    <x v="53"/>
    <x v="0"/>
    <x v="1"/>
    <x v="0"/>
    <x v="7"/>
  </r>
  <r>
    <x v="294"/>
    <x v="0"/>
    <x v="0"/>
    <x v="294"/>
    <x v="0"/>
    <x v="0"/>
    <x v="1"/>
    <x v="0"/>
    <x v="263"/>
    <x v="25"/>
    <x v="53"/>
    <x v="0"/>
    <x v="1"/>
    <x v="0"/>
    <x v="7"/>
  </r>
  <r>
    <x v="295"/>
    <x v="0"/>
    <x v="1"/>
    <x v="295"/>
    <x v="0"/>
    <x v="0"/>
    <x v="1"/>
    <x v="0"/>
    <x v="264"/>
    <x v="26"/>
    <x v="53"/>
    <x v="1"/>
    <x v="1"/>
    <x v="0"/>
    <x v="1"/>
  </r>
  <r>
    <x v="296"/>
    <x v="0"/>
    <x v="0"/>
    <x v="296"/>
    <x v="0"/>
    <x v="0"/>
    <x v="1"/>
    <x v="0"/>
    <x v="265"/>
    <x v="32"/>
    <x v="53"/>
    <x v="1"/>
    <x v="1"/>
    <x v="0"/>
    <x v="35"/>
  </r>
  <r>
    <x v="297"/>
    <x v="0"/>
    <x v="1"/>
    <x v="297"/>
    <x v="1"/>
    <x v="2"/>
    <x v="0"/>
    <x v="2"/>
    <x v="266"/>
    <x v="139"/>
    <x v="53"/>
    <x v="0"/>
    <x v="0"/>
    <x v="0"/>
    <x v="3"/>
  </r>
  <r>
    <x v="298"/>
    <x v="1"/>
    <x v="1"/>
    <x v="298"/>
    <x v="0"/>
    <x v="2"/>
    <x v="1"/>
    <x v="0"/>
    <x v="267"/>
    <x v="140"/>
    <x v="54"/>
    <x v="0"/>
    <x v="1"/>
    <x v="0"/>
    <x v="19"/>
  </r>
  <r>
    <x v="299"/>
    <x v="1"/>
    <x v="1"/>
    <x v="299"/>
    <x v="1"/>
    <x v="1"/>
    <x v="1"/>
    <x v="1"/>
    <x v="114"/>
    <x v="75"/>
    <x v="21"/>
    <x v="1"/>
    <x v="0"/>
    <x v="5"/>
    <x v="1"/>
  </r>
  <r>
    <x v="300"/>
    <x v="1"/>
    <x v="0"/>
    <x v="300"/>
    <x v="1"/>
    <x v="1"/>
    <x v="1"/>
    <x v="0"/>
    <x v="268"/>
    <x v="28"/>
    <x v="22"/>
    <x v="2"/>
    <x v="1"/>
    <x v="1"/>
    <x v="98"/>
  </r>
  <r>
    <x v="301"/>
    <x v="1"/>
    <x v="0"/>
    <x v="301"/>
    <x v="0"/>
    <x v="1"/>
    <x v="4"/>
    <x v="0"/>
    <x v="269"/>
    <x v="141"/>
    <x v="22"/>
    <x v="2"/>
    <x v="0"/>
    <x v="1"/>
    <x v="80"/>
  </r>
  <r>
    <x v="302"/>
    <x v="0"/>
    <x v="0"/>
    <x v="302"/>
    <x v="0"/>
    <x v="0"/>
    <x v="1"/>
    <x v="0"/>
    <x v="163"/>
    <x v="104"/>
    <x v="22"/>
    <x v="0"/>
    <x v="1"/>
    <x v="1"/>
    <x v="75"/>
  </r>
  <r>
    <x v="303"/>
    <x v="1"/>
    <x v="2"/>
    <x v="303"/>
    <x v="1"/>
    <x v="0"/>
    <x v="1"/>
    <x v="0"/>
    <x v="270"/>
    <x v="142"/>
    <x v="22"/>
    <x v="2"/>
    <x v="1"/>
    <x v="1"/>
    <x v="99"/>
  </r>
  <r>
    <x v="304"/>
    <x v="0"/>
    <x v="0"/>
    <x v="304"/>
    <x v="0"/>
    <x v="0"/>
    <x v="1"/>
    <x v="0"/>
    <x v="271"/>
    <x v="4"/>
    <x v="53"/>
    <x v="0"/>
    <x v="1"/>
    <x v="0"/>
    <x v="0"/>
  </r>
  <r>
    <x v="305"/>
    <x v="1"/>
    <x v="1"/>
    <x v="305"/>
    <x v="0"/>
    <x v="2"/>
    <x v="0"/>
    <x v="2"/>
    <x v="266"/>
    <x v="139"/>
    <x v="53"/>
    <x v="0"/>
    <x v="0"/>
    <x v="0"/>
    <x v="3"/>
  </r>
  <r>
    <x v="306"/>
    <x v="1"/>
    <x v="1"/>
    <x v="306"/>
    <x v="1"/>
    <x v="2"/>
    <x v="1"/>
    <x v="0"/>
    <x v="272"/>
    <x v="143"/>
    <x v="55"/>
    <x v="1"/>
    <x v="1"/>
    <x v="0"/>
    <x v="6"/>
  </r>
  <r>
    <x v="307"/>
    <x v="1"/>
    <x v="1"/>
    <x v="307"/>
    <x v="1"/>
    <x v="0"/>
    <x v="0"/>
    <x v="0"/>
    <x v="273"/>
    <x v="144"/>
    <x v="55"/>
    <x v="1"/>
    <x v="0"/>
    <x v="0"/>
    <x v="1"/>
  </r>
  <r>
    <x v="308"/>
    <x v="0"/>
    <x v="2"/>
    <x v="308"/>
    <x v="0"/>
    <x v="0"/>
    <x v="0"/>
    <x v="0"/>
    <x v="274"/>
    <x v="145"/>
    <x v="56"/>
    <x v="1"/>
    <x v="0"/>
    <x v="1"/>
    <x v="100"/>
  </r>
  <r>
    <x v="309"/>
    <x v="1"/>
    <x v="1"/>
    <x v="309"/>
    <x v="1"/>
    <x v="0"/>
    <x v="1"/>
    <x v="0"/>
    <x v="275"/>
    <x v="146"/>
    <x v="56"/>
    <x v="1"/>
    <x v="1"/>
    <x v="1"/>
    <x v="1"/>
  </r>
  <r>
    <x v="310"/>
    <x v="1"/>
    <x v="1"/>
    <x v="310"/>
    <x v="1"/>
    <x v="0"/>
    <x v="1"/>
    <x v="0"/>
    <x v="276"/>
    <x v="147"/>
    <x v="57"/>
    <x v="1"/>
    <x v="1"/>
    <x v="0"/>
    <x v="63"/>
  </r>
  <r>
    <x v="311"/>
    <x v="1"/>
    <x v="1"/>
    <x v="311"/>
    <x v="1"/>
    <x v="0"/>
    <x v="4"/>
    <x v="2"/>
    <x v="277"/>
    <x v="148"/>
    <x v="58"/>
    <x v="1"/>
    <x v="0"/>
    <x v="5"/>
    <x v="1"/>
  </r>
  <r>
    <x v="312"/>
    <x v="0"/>
    <x v="2"/>
    <x v="312"/>
    <x v="1"/>
    <x v="0"/>
    <x v="0"/>
    <x v="1"/>
    <x v="278"/>
    <x v="19"/>
    <x v="59"/>
    <x v="0"/>
    <x v="0"/>
    <x v="0"/>
    <x v="74"/>
  </r>
  <r>
    <x v="313"/>
    <x v="0"/>
    <x v="0"/>
    <x v="313"/>
    <x v="0"/>
    <x v="0"/>
    <x v="1"/>
    <x v="0"/>
    <x v="279"/>
    <x v="25"/>
    <x v="59"/>
    <x v="0"/>
    <x v="1"/>
    <x v="0"/>
    <x v="7"/>
  </r>
  <r>
    <x v="314"/>
    <x v="0"/>
    <x v="2"/>
    <x v="314"/>
    <x v="0"/>
    <x v="1"/>
    <x v="0"/>
    <x v="1"/>
    <x v="280"/>
    <x v="121"/>
    <x v="59"/>
    <x v="0"/>
    <x v="0"/>
    <x v="0"/>
    <x v="82"/>
  </r>
  <r>
    <x v="315"/>
    <x v="1"/>
    <x v="0"/>
    <x v="315"/>
    <x v="1"/>
    <x v="0"/>
    <x v="1"/>
    <x v="0"/>
    <x v="281"/>
    <x v="13"/>
    <x v="59"/>
    <x v="0"/>
    <x v="1"/>
    <x v="0"/>
    <x v="8"/>
  </r>
  <r>
    <x v="316"/>
    <x v="1"/>
    <x v="2"/>
    <x v="316"/>
    <x v="1"/>
    <x v="0"/>
    <x v="0"/>
    <x v="0"/>
    <x v="96"/>
    <x v="19"/>
    <x v="59"/>
    <x v="0"/>
    <x v="0"/>
    <x v="0"/>
    <x v="14"/>
  </r>
  <r>
    <x v="317"/>
    <x v="0"/>
    <x v="2"/>
    <x v="317"/>
    <x v="0"/>
    <x v="3"/>
    <x v="1"/>
    <x v="0"/>
    <x v="282"/>
    <x v="149"/>
    <x v="59"/>
    <x v="0"/>
    <x v="1"/>
    <x v="0"/>
    <x v="101"/>
  </r>
  <r>
    <x v="318"/>
    <x v="1"/>
    <x v="1"/>
    <x v="318"/>
    <x v="1"/>
    <x v="1"/>
    <x v="1"/>
    <x v="2"/>
    <x v="283"/>
    <x v="150"/>
    <x v="59"/>
    <x v="0"/>
    <x v="0"/>
    <x v="0"/>
    <x v="37"/>
  </r>
  <r>
    <x v="319"/>
    <x v="1"/>
    <x v="1"/>
    <x v="319"/>
    <x v="1"/>
    <x v="1"/>
    <x v="0"/>
    <x v="1"/>
    <x v="284"/>
    <x v="151"/>
    <x v="60"/>
    <x v="1"/>
    <x v="0"/>
    <x v="1"/>
    <x v="102"/>
  </r>
  <r>
    <x v="320"/>
    <x v="0"/>
    <x v="0"/>
    <x v="320"/>
    <x v="0"/>
    <x v="0"/>
    <x v="1"/>
    <x v="0"/>
    <x v="285"/>
    <x v="0"/>
    <x v="61"/>
    <x v="0"/>
    <x v="1"/>
    <x v="0"/>
    <x v="0"/>
  </r>
  <r>
    <x v="321"/>
    <x v="0"/>
    <x v="0"/>
    <x v="321"/>
    <x v="0"/>
    <x v="0"/>
    <x v="1"/>
    <x v="0"/>
    <x v="286"/>
    <x v="25"/>
    <x v="61"/>
    <x v="0"/>
    <x v="1"/>
    <x v="0"/>
    <x v="7"/>
  </r>
  <r>
    <x v="322"/>
    <x v="1"/>
    <x v="2"/>
    <x v="322"/>
    <x v="1"/>
    <x v="0"/>
    <x v="1"/>
    <x v="0"/>
    <x v="287"/>
    <x v="142"/>
    <x v="61"/>
    <x v="2"/>
    <x v="1"/>
    <x v="0"/>
    <x v="76"/>
  </r>
  <r>
    <x v="323"/>
    <x v="1"/>
    <x v="2"/>
    <x v="323"/>
    <x v="1"/>
    <x v="0"/>
    <x v="0"/>
    <x v="1"/>
    <x v="76"/>
    <x v="56"/>
    <x v="61"/>
    <x v="0"/>
    <x v="0"/>
    <x v="0"/>
    <x v="12"/>
  </r>
  <r>
    <x v="324"/>
    <x v="0"/>
    <x v="0"/>
    <x v="324"/>
    <x v="0"/>
    <x v="0"/>
    <x v="6"/>
    <x v="2"/>
    <x v="148"/>
    <x v="94"/>
    <x v="61"/>
    <x v="0"/>
    <x v="0"/>
    <x v="0"/>
    <x v="70"/>
  </r>
  <r>
    <x v="325"/>
    <x v="1"/>
    <x v="1"/>
    <x v="325"/>
    <x v="1"/>
    <x v="1"/>
    <x v="1"/>
    <x v="0"/>
    <x v="240"/>
    <x v="130"/>
    <x v="61"/>
    <x v="1"/>
    <x v="1"/>
    <x v="0"/>
    <x v="1"/>
  </r>
  <r>
    <x v="326"/>
    <x v="0"/>
    <x v="0"/>
    <x v="326"/>
    <x v="0"/>
    <x v="3"/>
    <x v="1"/>
    <x v="0"/>
    <x v="288"/>
    <x v="152"/>
    <x v="52"/>
    <x v="0"/>
    <x v="1"/>
    <x v="3"/>
    <x v="15"/>
  </r>
  <r>
    <x v="327"/>
    <x v="1"/>
    <x v="2"/>
    <x v="327"/>
    <x v="1"/>
    <x v="1"/>
    <x v="1"/>
    <x v="0"/>
    <x v="289"/>
    <x v="16"/>
    <x v="52"/>
    <x v="0"/>
    <x v="1"/>
    <x v="3"/>
    <x v="103"/>
  </r>
  <r>
    <x v="328"/>
    <x v="1"/>
    <x v="0"/>
    <x v="328"/>
    <x v="1"/>
    <x v="1"/>
    <x v="0"/>
    <x v="1"/>
    <x v="153"/>
    <x v="97"/>
    <x v="62"/>
    <x v="0"/>
    <x v="0"/>
    <x v="5"/>
    <x v="71"/>
  </r>
  <r>
    <x v="329"/>
    <x v="1"/>
    <x v="1"/>
    <x v="329"/>
    <x v="1"/>
    <x v="0"/>
    <x v="1"/>
    <x v="1"/>
    <x v="290"/>
    <x v="153"/>
    <x v="62"/>
    <x v="1"/>
    <x v="0"/>
    <x v="5"/>
    <x v="72"/>
  </r>
  <r>
    <x v="330"/>
    <x v="1"/>
    <x v="0"/>
    <x v="330"/>
    <x v="1"/>
    <x v="0"/>
    <x v="4"/>
    <x v="0"/>
    <x v="269"/>
    <x v="141"/>
    <x v="63"/>
    <x v="2"/>
    <x v="0"/>
    <x v="0"/>
    <x v="80"/>
  </r>
  <r>
    <x v="331"/>
    <x v="0"/>
    <x v="1"/>
    <x v="331"/>
    <x v="0"/>
    <x v="1"/>
    <x v="1"/>
    <x v="0"/>
    <x v="291"/>
    <x v="154"/>
    <x v="63"/>
    <x v="0"/>
    <x v="1"/>
    <x v="0"/>
    <x v="3"/>
  </r>
  <r>
    <x v="332"/>
    <x v="0"/>
    <x v="1"/>
    <x v="332"/>
    <x v="0"/>
    <x v="1"/>
    <x v="1"/>
    <x v="1"/>
    <x v="239"/>
    <x v="129"/>
    <x v="64"/>
    <x v="0"/>
    <x v="0"/>
    <x v="0"/>
    <x v="1"/>
  </r>
  <r>
    <x v="333"/>
    <x v="0"/>
    <x v="0"/>
    <x v="333"/>
    <x v="0"/>
    <x v="0"/>
    <x v="4"/>
    <x v="0"/>
    <x v="37"/>
    <x v="17"/>
    <x v="27"/>
    <x v="0"/>
    <x v="0"/>
    <x v="0"/>
    <x v="15"/>
  </r>
  <r>
    <x v="334"/>
    <x v="1"/>
    <x v="1"/>
    <x v="334"/>
    <x v="1"/>
    <x v="0"/>
    <x v="0"/>
    <x v="0"/>
    <x v="292"/>
    <x v="155"/>
    <x v="27"/>
    <x v="0"/>
    <x v="0"/>
    <x v="0"/>
    <x v="1"/>
  </r>
  <r>
    <x v="335"/>
    <x v="0"/>
    <x v="0"/>
    <x v="335"/>
    <x v="0"/>
    <x v="0"/>
    <x v="1"/>
    <x v="0"/>
    <x v="293"/>
    <x v="25"/>
    <x v="27"/>
    <x v="0"/>
    <x v="1"/>
    <x v="0"/>
    <x v="7"/>
  </r>
  <r>
    <x v="336"/>
    <x v="0"/>
    <x v="1"/>
    <x v="336"/>
    <x v="0"/>
    <x v="0"/>
    <x v="0"/>
    <x v="0"/>
    <x v="140"/>
    <x v="90"/>
    <x v="27"/>
    <x v="0"/>
    <x v="0"/>
    <x v="0"/>
    <x v="3"/>
  </r>
  <r>
    <x v="337"/>
    <x v="1"/>
    <x v="1"/>
    <x v="337"/>
    <x v="1"/>
    <x v="1"/>
    <x v="1"/>
    <x v="0"/>
    <x v="284"/>
    <x v="151"/>
    <x v="65"/>
    <x v="1"/>
    <x v="1"/>
    <x v="1"/>
    <x v="102"/>
  </r>
  <r>
    <x v="338"/>
    <x v="1"/>
    <x v="0"/>
    <x v="338"/>
    <x v="0"/>
    <x v="1"/>
    <x v="1"/>
    <x v="0"/>
    <x v="294"/>
    <x v="4"/>
    <x v="66"/>
    <x v="0"/>
    <x v="1"/>
    <x v="7"/>
    <x v="104"/>
  </r>
  <r>
    <x v="339"/>
    <x v="0"/>
    <x v="1"/>
    <x v="339"/>
    <x v="0"/>
    <x v="1"/>
    <x v="1"/>
    <x v="0"/>
    <x v="295"/>
    <x v="21"/>
    <x v="66"/>
    <x v="0"/>
    <x v="1"/>
    <x v="7"/>
    <x v="3"/>
  </r>
  <r>
    <x v="340"/>
    <x v="1"/>
    <x v="2"/>
    <x v="340"/>
    <x v="0"/>
    <x v="2"/>
    <x v="0"/>
    <x v="1"/>
    <x v="137"/>
    <x v="19"/>
    <x v="26"/>
    <x v="0"/>
    <x v="0"/>
    <x v="6"/>
    <x v="66"/>
  </r>
  <r>
    <x v="341"/>
    <x v="1"/>
    <x v="1"/>
    <x v="341"/>
    <x v="1"/>
    <x v="0"/>
    <x v="2"/>
    <x v="2"/>
    <x v="26"/>
    <x v="23"/>
    <x v="7"/>
    <x v="0"/>
    <x v="0"/>
    <x v="0"/>
    <x v="19"/>
  </r>
  <r>
    <x v="342"/>
    <x v="0"/>
    <x v="2"/>
    <x v="342"/>
    <x v="0"/>
    <x v="0"/>
    <x v="1"/>
    <x v="0"/>
    <x v="296"/>
    <x v="16"/>
    <x v="14"/>
    <x v="0"/>
    <x v="1"/>
    <x v="6"/>
    <x v="12"/>
  </r>
  <r>
    <x v="343"/>
    <x v="0"/>
    <x v="2"/>
    <x v="343"/>
    <x v="0"/>
    <x v="0"/>
    <x v="1"/>
    <x v="0"/>
    <x v="297"/>
    <x v="16"/>
    <x v="14"/>
    <x v="0"/>
    <x v="1"/>
    <x v="6"/>
    <x v="14"/>
  </r>
  <r>
    <x v="344"/>
    <x v="0"/>
    <x v="2"/>
    <x v="344"/>
    <x v="0"/>
    <x v="1"/>
    <x v="1"/>
    <x v="0"/>
    <x v="298"/>
    <x v="16"/>
    <x v="14"/>
    <x v="0"/>
    <x v="1"/>
    <x v="6"/>
    <x v="105"/>
  </r>
  <r>
    <x v="345"/>
    <x v="1"/>
    <x v="2"/>
    <x v="345"/>
    <x v="1"/>
    <x v="0"/>
    <x v="1"/>
    <x v="0"/>
    <x v="299"/>
    <x v="16"/>
    <x v="14"/>
    <x v="0"/>
    <x v="1"/>
    <x v="6"/>
    <x v="12"/>
  </r>
  <r>
    <x v="346"/>
    <x v="1"/>
    <x v="2"/>
    <x v="346"/>
    <x v="1"/>
    <x v="1"/>
    <x v="1"/>
    <x v="0"/>
    <x v="300"/>
    <x v="16"/>
    <x v="67"/>
    <x v="0"/>
    <x v="1"/>
    <x v="0"/>
    <x v="106"/>
  </r>
  <r>
    <x v="347"/>
    <x v="1"/>
    <x v="0"/>
    <x v="347"/>
    <x v="1"/>
    <x v="1"/>
    <x v="0"/>
    <x v="0"/>
    <x v="301"/>
    <x v="95"/>
    <x v="67"/>
    <x v="0"/>
    <x v="0"/>
    <x v="0"/>
    <x v="107"/>
  </r>
  <r>
    <x v="348"/>
    <x v="1"/>
    <x v="0"/>
    <x v="348"/>
    <x v="0"/>
    <x v="2"/>
    <x v="0"/>
    <x v="1"/>
    <x v="302"/>
    <x v="156"/>
    <x v="67"/>
    <x v="0"/>
    <x v="0"/>
    <x v="0"/>
    <x v="21"/>
  </r>
  <r>
    <x v="349"/>
    <x v="0"/>
    <x v="0"/>
    <x v="349"/>
    <x v="0"/>
    <x v="1"/>
    <x v="1"/>
    <x v="0"/>
    <x v="303"/>
    <x v="51"/>
    <x v="67"/>
    <x v="0"/>
    <x v="1"/>
    <x v="0"/>
    <x v="39"/>
  </r>
  <r>
    <x v="350"/>
    <x v="0"/>
    <x v="0"/>
    <x v="350"/>
    <x v="0"/>
    <x v="0"/>
    <x v="1"/>
    <x v="0"/>
    <x v="304"/>
    <x v="157"/>
    <x v="67"/>
    <x v="0"/>
    <x v="1"/>
    <x v="0"/>
    <x v="108"/>
  </r>
  <r>
    <x v="351"/>
    <x v="0"/>
    <x v="1"/>
    <x v="351"/>
    <x v="0"/>
    <x v="0"/>
    <x v="1"/>
    <x v="0"/>
    <x v="305"/>
    <x v="158"/>
    <x v="67"/>
    <x v="0"/>
    <x v="1"/>
    <x v="0"/>
    <x v="3"/>
  </r>
  <r>
    <x v="352"/>
    <x v="0"/>
    <x v="0"/>
    <x v="352"/>
    <x v="0"/>
    <x v="2"/>
    <x v="0"/>
    <x v="1"/>
    <x v="306"/>
    <x v="32"/>
    <x v="28"/>
    <x v="1"/>
    <x v="0"/>
    <x v="1"/>
    <x v="35"/>
  </r>
  <r>
    <x v="353"/>
    <x v="0"/>
    <x v="0"/>
    <x v="353"/>
    <x v="0"/>
    <x v="0"/>
    <x v="0"/>
    <x v="0"/>
    <x v="48"/>
    <x v="39"/>
    <x v="28"/>
    <x v="0"/>
    <x v="0"/>
    <x v="1"/>
    <x v="7"/>
  </r>
  <r>
    <x v="354"/>
    <x v="0"/>
    <x v="0"/>
    <x v="354"/>
    <x v="0"/>
    <x v="0"/>
    <x v="1"/>
    <x v="0"/>
    <x v="307"/>
    <x v="18"/>
    <x v="28"/>
    <x v="1"/>
    <x v="1"/>
    <x v="1"/>
    <x v="16"/>
  </r>
  <r>
    <x v="355"/>
    <x v="0"/>
    <x v="0"/>
    <x v="355"/>
    <x v="0"/>
    <x v="0"/>
    <x v="1"/>
    <x v="0"/>
    <x v="308"/>
    <x v="59"/>
    <x v="28"/>
    <x v="0"/>
    <x v="1"/>
    <x v="1"/>
    <x v="15"/>
  </r>
  <r>
    <x v="356"/>
    <x v="1"/>
    <x v="1"/>
    <x v="356"/>
    <x v="1"/>
    <x v="0"/>
    <x v="1"/>
    <x v="1"/>
    <x v="154"/>
    <x v="98"/>
    <x v="28"/>
    <x v="0"/>
    <x v="0"/>
    <x v="1"/>
    <x v="3"/>
  </r>
  <r>
    <x v="357"/>
    <x v="0"/>
    <x v="2"/>
    <x v="357"/>
    <x v="1"/>
    <x v="1"/>
    <x v="1"/>
    <x v="0"/>
    <x v="309"/>
    <x v="16"/>
    <x v="68"/>
    <x v="0"/>
    <x v="1"/>
    <x v="3"/>
    <x v="9"/>
  </r>
  <r>
    <x v="358"/>
    <x v="1"/>
    <x v="0"/>
    <x v="358"/>
    <x v="1"/>
    <x v="1"/>
    <x v="1"/>
    <x v="0"/>
    <x v="310"/>
    <x v="24"/>
    <x v="68"/>
    <x v="2"/>
    <x v="1"/>
    <x v="3"/>
    <x v="5"/>
  </r>
  <r>
    <x v="359"/>
    <x v="1"/>
    <x v="0"/>
    <x v="359"/>
    <x v="1"/>
    <x v="1"/>
    <x v="1"/>
    <x v="0"/>
    <x v="311"/>
    <x v="24"/>
    <x v="68"/>
    <x v="2"/>
    <x v="1"/>
    <x v="3"/>
    <x v="5"/>
  </r>
  <r>
    <x v="360"/>
    <x v="0"/>
    <x v="0"/>
    <x v="360"/>
    <x v="0"/>
    <x v="1"/>
    <x v="0"/>
    <x v="5"/>
    <x v="62"/>
    <x v="48"/>
    <x v="68"/>
    <x v="0"/>
    <x v="0"/>
    <x v="3"/>
    <x v="8"/>
  </r>
  <r>
    <x v="361"/>
    <x v="0"/>
    <x v="2"/>
    <x v="361"/>
    <x v="0"/>
    <x v="0"/>
    <x v="0"/>
    <x v="0"/>
    <x v="312"/>
    <x v="26"/>
    <x v="68"/>
    <x v="1"/>
    <x v="0"/>
    <x v="3"/>
    <x v="27"/>
  </r>
  <r>
    <x v="362"/>
    <x v="0"/>
    <x v="0"/>
    <x v="362"/>
    <x v="1"/>
    <x v="1"/>
    <x v="1"/>
    <x v="1"/>
    <x v="313"/>
    <x v="53"/>
    <x v="68"/>
    <x v="1"/>
    <x v="0"/>
    <x v="3"/>
    <x v="35"/>
  </r>
  <r>
    <x v="363"/>
    <x v="0"/>
    <x v="0"/>
    <x v="363"/>
    <x v="0"/>
    <x v="1"/>
    <x v="1"/>
    <x v="0"/>
    <x v="314"/>
    <x v="79"/>
    <x v="68"/>
    <x v="0"/>
    <x v="1"/>
    <x v="3"/>
    <x v="48"/>
  </r>
  <r>
    <x v="364"/>
    <x v="0"/>
    <x v="0"/>
    <x v="364"/>
    <x v="0"/>
    <x v="1"/>
    <x v="0"/>
    <x v="0"/>
    <x v="168"/>
    <x v="37"/>
    <x v="68"/>
    <x v="2"/>
    <x v="0"/>
    <x v="3"/>
    <x v="29"/>
  </r>
  <r>
    <x v="365"/>
    <x v="0"/>
    <x v="0"/>
    <x v="365"/>
    <x v="0"/>
    <x v="0"/>
    <x v="1"/>
    <x v="0"/>
    <x v="315"/>
    <x v="0"/>
    <x v="68"/>
    <x v="0"/>
    <x v="1"/>
    <x v="3"/>
    <x v="109"/>
  </r>
  <r>
    <x v="366"/>
    <x v="1"/>
    <x v="1"/>
    <x v="366"/>
    <x v="1"/>
    <x v="3"/>
    <x v="0"/>
    <x v="0"/>
    <x v="316"/>
    <x v="159"/>
    <x v="68"/>
    <x v="1"/>
    <x v="0"/>
    <x v="3"/>
    <x v="55"/>
  </r>
  <r>
    <x v="367"/>
    <x v="1"/>
    <x v="0"/>
    <x v="367"/>
    <x v="1"/>
    <x v="3"/>
    <x v="1"/>
    <x v="0"/>
    <x v="317"/>
    <x v="32"/>
    <x v="69"/>
    <x v="1"/>
    <x v="1"/>
    <x v="5"/>
    <x v="58"/>
  </r>
  <r>
    <x v="368"/>
    <x v="1"/>
    <x v="0"/>
    <x v="368"/>
    <x v="1"/>
    <x v="3"/>
    <x v="1"/>
    <x v="0"/>
    <x v="318"/>
    <x v="28"/>
    <x v="69"/>
    <x v="2"/>
    <x v="1"/>
    <x v="5"/>
    <x v="30"/>
  </r>
  <r>
    <x v="369"/>
    <x v="1"/>
    <x v="1"/>
    <x v="369"/>
    <x v="1"/>
    <x v="0"/>
    <x v="1"/>
    <x v="0"/>
    <x v="319"/>
    <x v="160"/>
    <x v="69"/>
    <x v="1"/>
    <x v="1"/>
    <x v="5"/>
    <x v="1"/>
  </r>
  <r>
    <x v="370"/>
    <x v="1"/>
    <x v="1"/>
    <x v="370"/>
    <x v="0"/>
    <x v="0"/>
    <x v="0"/>
    <x v="0"/>
    <x v="320"/>
    <x v="161"/>
    <x v="70"/>
    <x v="1"/>
    <x v="0"/>
    <x v="1"/>
    <x v="63"/>
  </r>
  <r>
    <x v="371"/>
    <x v="0"/>
    <x v="0"/>
    <x v="371"/>
    <x v="0"/>
    <x v="0"/>
    <x v="0"/>
    <x v="0"/>
    <x v="321"/>
    <x v="110"/>
    <x v="71"/>
    <x v="0"/>
    <x v="0"/>
    <x v="0"/>
    <x v="32"/>
  </r>
  <r>
    <x v="372"/>
    <x v="0"/>
    <x v="0"/>
    <x v="372"/>
    <x v="0"/>
    <x v="0"/>
    <x v="1"/>
    <x v="0"/>
    <x v="322"/>
    <x v="4"/>
    <x v="71"/>
    <x v="0"/>
    <x v="1"/>
    <x v="0"/>
    <x v="110"/>
  </r>
  <r>
    <x v="373"/>
    <x v="0"/>
    <x v="1"/>
    <x v="373"/>
    <x v="0"/>
    <x v="0"/>
    <x v="1"/>
    <x v="0"/>
    <x v="240"/>
    <x v="130"/>
    <x v="71"/>
    <x v="1"/>
    <x v="1"/>
    <x v="0"/>
    <x v="1"/>
  </r>
  <r>
    <x v="374"/>
    <x v="0"/>
    <x v="0"/>
    <x v="374"/>
    <x v="1"/>
    <x v="2"/>
    <x v="2"/>
    <x v="1"/>
    <x v="7"/>
    <x v="7"/>
    <x v="71"/>
    <x v="0"/>
    <x v="0"/>
    <x v="0"/>
    <x v="7"/>
  </r>
  <r>
    <x v="375"/>
    <x v="1"/>
    <x v="1"/>
    <x v="375"/>
    <x v="1"/>
    <x v="2"/>
    <x v="0"/>
    <x v="0"/>
    <x v="33"/>
    <x v="30"/>
    <x v="71"/>
    <x v="1"/>
    <x v="0"/>
    <x v="0"/>
    <x v="1"/>
  </r>
  <r>
    <x v="376"/>
    <x v="1"/>
    <x v="0"/>
    <x v="376"/>
    <x v="1"/>
    <x v="0"/>
    <x v="1"/>
    <x v="0"/>
    <x v="323"/>
    <x v="0"/>
    <x v="71"/>
    <x v="0"/>
    <x v="1"/>
    <x v="0"/>
    <x v="109"/>
  </r>
  <r>
    <x v="377"/>
    <x v="0"/>
    <x v="1"/>
    <x v="377"/>
    <x v="0"/>
    <x v="0"/>
    <x v="1"/>
    <x v="2"/>
    <x v="324"/>
    <x v="162"/>
    <x v="71"/>
    <x v="1"/>
    <x v="0"/>
    <x v="0"/>
    <x v="3"/>
  </r>
  <r>
    <x v="378"/>
    <x v="0"/>
    <x v="0"/>
    <x v="378"/>
    <x v="0"/>
    <x v="0"/>
    <x v="1"/>
    <x v="0"/>
    <x v="325"/>
    <x v="163"/>
    <x v="72"/>
    <x v="1"/>
    <x v="1"/>
    <x v="5"/>
    <x v="16"/>
  </r>
  <r>
    <x v="379"/>
    <x v="0"/>
    <x v="0"/>
    <x v="379"/>
    <x v="0"/>
    <x v="0"/>
    <x v="1"/>
    <x v="0"/>
    <x v="326"/>
    <x v="71"/>
    <x v="72"/>
    <x v="0"/>
    <x v="1"/>
    <x v="5"/>
    <x v="8"/>
  </r>
  <r>
    <x v="380"/>
    <x v="1"/>
    <x v="1"/>
    <x v="380"/>
    <x v="1"/>
    <x v="1"/>
    <x v="1"/>
    <x v="0"/>
    <x v="327"/>
    <x v="164"/>
    <x v="72"/>
    <x v="1"/>
    <x v="1"/>
    <x v="5"/>
    <x v="1"/>
  </r>
  <r>
    <x v="381"/>
    <x v="1"/>
    <x v="0"/>
    <x v="381"/>
    <x v="1"/>
    <x v="2"/>
    <x v="1"/>
    <x v="2"/>
    <x v="328"/>
    <x v="165"/>
    <x v="72"/>
    <x v="1"/>
    <x v="0"/>
    <x v="5"/>
    <x v="24"/>
  </r>
  <r>
    <x v="382"/>
    <x v="0"/>
    <x v="0"/>
    <x v="382"/>
    <x v="0"/>
    <x v="1"/>
    <x v="1"/>
    <x v="0"/>
    <x v="329"/>
    <x v="2"/>
    <x v="72"/>
    <x v="0"/>
    <x v="1"/>
    <x v="5"/>
    <x v="2"/>
  </r>
  <r>
    <x v="383"/>
    <x v="1"/>
    <x v="1"/>
    <x v="383"/>
    <x v="1"/>
    <x v="1"/>
    <x v="0"/>
    <x v="0"/>
    <x v="34"/>
    <x v="31"/>
    <x v="72"/>
    <x v="0"/>
    <x v="0"/>
    <x v="5"/>
    <x v="3"/>
  </r>
  <r>
    <x v="384"/>
    <x v="0"/>
    <x v="0"/>
    <x v="384"/>
    <x v="0"/>
    <x v="1"/>
    <x v="1"/>
    <x v="0"/>
    <x v="330"/>
    <x v="25"/>
    <x v="72"/>
    <x v="0"/>
    <x v="1"/>
    <x v="5"/>
    <x v="7"/>
  </r>
  <r>
    <x v="385"/>
    <x v="0"/>
    <x v="2"/>
    <x v="385"/>
    <x v="0"/>
    <x v="0"/>
    <x v="1"/>
    <x v="0"/>
    <x v="70"/>
    <x v="52"/>
    <x v="72"/>
    <x v="0"/>
    <x v="1"/>
    <x v="5"/>
    <x v="40"/>
  </r>
  <r>
    <x v="386"/>
    <x v="0"/>
    <x v="0"/>
    <x v="386"/>
    <x v="0"/>
    <x v="2"/>
    <x v="5"/>
    <x v="2"/>
    <x v="58"/>
    <x v="45"/>
    <x v="72"/>
    <x v="0"/>
    <x v="0"/>
    <x v="5"/>
    <x v="36"/>
  </r>
  <r>
    <x v="387"/>
    <x v="1"/>
    <x v="2"/>
    <x v="387"/>
    <x v="1"/>
    <x v="1"/>
    <x v="1"/>
    <x v="0"/>
    <x v="331"/>
    <x v="16"/>
    <x v="72"/>
    <x v="0"/>
    <x v="1"/>
    <x v="5"/>
    <x v="111"/>
  </r>
  <r>
    <x v="388"/>
    <x v="0"/>
    <x v="0"/>
    <x v="388"/>
    <x v="0"/>
    <x v="1"/>
    <x v="1"/>
    <x v="0"/>
    <x v="332"/>
    <x v="166"/>
    <x v="72"/>
    <x v="2"/>
    <x v="1"/>
    <x v="5"/>
    <x v="80"/>
  </r>
  <r>
    <x v="389"/>
    <x v="1"/>
    <x v="2"/>
    <x v="389"/>
    <x v="1"/>
    <x v="0"/>
    <x v="1"/>
    <x v="0"/>
    <x v="333"/>
    <x v="167"/>
    <x v="72"/>
    <x v="1"/>
    <x v="1"/>
    <x v="5"/>
    <x v="112"/>
  </r>
  <r>
    <x v="390"/>
    <x v="1"/>
    <x v="1"/>
    <x v="390"/>
    <x v="0"/>
    <x v="1"/>
    <x v="0"/>
    <x v="2"/>
    <x v="334"/>
    <x v="168"/>
    <x v="72"/>
    <x v="0"/>
    <x v="0"/>
    <x v="5"/>
    <x v="3"/>
  </r>
  <r>
    <x v="391"/>
    <x v="1"/>
    <x v="0"/>
    <x v="391"/>
    <x v="0"/>
    <x v="0"/>
    <x v="1"/>
    <x v="0"/>
    <x v="335"/>
    <x v="88"/>
    <x v="37"/>
    <x v="0"/>
    <x v="1"/>
    <x v="3"/>
    <x v="11"/>
  </r>
  <r>
    <x v="392"/>
    <x v="0"/>
    <x v="0"/>
    <x v="392"/>
    <x v="0"/>
    <x v="0"/>
    <x v="4"/>
    <x v="0"/>
    <x v="336"/>
    <x v="2"/>
    <x v="37"/>
    <x v="0"/>
    <x v="0"/>
    <x v="3"/>
    <x v="32"/>
  </r>
  <r>
    <x v="393"/>
    <x v="1"/>
    <x v="1"/>
    <x v="393"/>
    <x v="1"/>
    <x v="0"/>
    <x v="0"/>
    <x v="0"/>
    <x v="193"/>
    <x v="114"/>
    <x v="37"/>
    <x v="1"/>
    <x v="0"/>
    <x v="3"/>
    <x v="52"/>
  </r>
  <r>
    <x v="394"/>
    <x v="1"/>
    <x v="0"/>
    <x v="394"/>
    <x v="1"/>
    <x v="0"/>
    <x v="1"/>
    <x v="2"/>
    <x v="10"/>
    <x v="10"/>
    <x v="3"/>
    <x v="0"/>
    <x v="0"/>
    <x v="2"/>
    <x v="10"/>
  </r>
  <r>
    <x v="395"/>
    <x v="0"/>
    <x v="0"/>
    <x v="395"/>
    <x v="0"/>
    <x v="0"/>
    <x v="1"/>
    <x v="0"/>
    <x v="337"/>
    <x v="88"/>
    <x v="40"/>
    <x v="0"/>
    <x v="1"/>
    <x v="0"/>
    <x v="11"/>
  </r>
  <r>
    <x v="396"/>
    <x v="0"/>
    <x v="0"/>
    <x v="396"/>
    <x v="1"/>
    <x v="1"/>
    <x v="1"/>
    <x v="0"/>
    <x v="338"/>
    <x v="13"/>
    <x v="40"/>
    <x v="0"/>
    <x v="1"/>
    <x v="0"/>
    <x v="11"/>
  </r>
  <r>
    <x v="397"/>
    <x v="0"/>
    <x v="2"/>
    <x v="397"/>
    <x v="0"/>
    <x v="1"/>
    <x v="1"/>
    <x v="0"/>
    <x v="339"/>
    <x v="19"/>
    <x v="40"/>
    <x v="0"/>
    <x v="1"/>
    <x v="0"/>
    <x v="77"/>
  </r>
  <r>
    <x v="398"/>
    <x v="0"/>
    <x v="2"/>
    <x v="398"/>
    <x v="0"/>
    <x v="0"/>
    <x v="1"/>
    <x v="0"/>
    <x v="340"/>
    <x v="29"/>
    <x v="40"/>
    <x v="0"/>
    <x v="1"/>
    <x v="0"/>
    <x v="14"/>
  </r>
  <r>
    <x v="399"/>
    <x v="1"/>
    <x v="2"/>
    <x v="399"/>
    <x v="1"/>
    <x v="0"/>
    <x v="1"/>
    <x v="0"/>
    <x v="341"/>
    <x v="169"/>
    <x v="40"/>
    <x v="0"/>
    <x v="1"/>
    <x v="0"/>
    <x v="113"/>
  </r>
  <r>
    <x v="400"/>
    <x v="1"/>
    <x v="0"/>
    <x v="400"/>
    <x v="0"/>
    <x v="1"/>
    <x v="1"/>
    <x v="0"/>
    <x v="342"/>
    <x v="2"/>
    <x v="40"/>
    <x v="0"/>
    <x v="1"/>
    <x v="0"/>
    <x v="2"/>
  </r>
  <r>
    <x v="401"/>
    <x v="0"/>
    <x v="0"/>
    <x v="401"/>
    <x v="0"/>
    <x v="0"/>
    <x v="1"/>
    <x v="0"/>
    <x v="343"/>
    <x v="4"/>
    <x v="40"/>
    <x v="0"/>
    <x v="1"/>
    <x v="0"/>
    <x v="114"/>
  </r>
  <r>
    <x v="402"/>
    <x v="0"/>
    <x v="0"/>
    <x v="402"/>
    <x v="1"/>
    <x v="0"/>
    <x v="0"/>
    <x v="0"/>
    <x v="344"/>
    <x v="73"/>
    <x v="40"/>
    <x v="0"/>
    <x v="0"/>
    <x v="0"/>
    <x v="57"/>
  </r>
  <r>
    <x v="403"/>
    <x v="0"/>
    <x v="0"/>
    <x v="403"/>
    <x v="0"/>
    <x v="0"/>
    <x v="0"/>
    <x v="0"/>
    <x v="132"/>
    <x v="62"/>
    <x v="40"/>
    <x v="0"/>
    <x v="0"/>
    <x v="0"/>
    <x v="2"/>
  </r>
  <r>
    <x v="404"/>
    <x v="0"/>
    <x v="0"/>
    <x v="404"/>
    <x v="1"/>
    <x v="0"/>
    <x v="1"/>
    <x v="0"/>
    <x v="345"/>
    <x v="51"/>
    <x v="40"/>
    <x v="0"/>
    <x v="1"/>
    <x v="0"/>
    <x v="39"/>
  </r>
  <r>
    <x v="405"/>
    <x v="0"/>
    <x v="2"/>
    <x v="405"/>
    <x v="0"/>
    <x v="1"/>
    <x v="0"/>
    <x v="0"/>
    <x v="346"/>
    <x v="35"/>
    <x v="40"/>
    <x v="0"/>
    <x v="0"/>
    <x v="0"/>
    <x v="90"/>
  </r>
  <r>
    <x v="406"/>
    <x v="0"/>
    <x v="0"/>
    <x v="406"/>
    <x v="0"/>
    <x v="3"/>
    <x v="1"/>
    <x v="0"/>
    <x v="347"/>
    <x v="28"/>
    <x v="40"/>
    <x v="0"/>
    <x v="1"/>
    <x v="0"/>
    <x v="8"/>
  </r>
  <r>
    <x v="407"/>
    <x v="1"/>
    <x v="2"/>
    <x v="407"/>
    <x v="0"/>
    <x v="2"/>
    <x v="0"/>
    <x v="1"/>
    <x v="348"/>
    <x v="170"/>
    <x v="40"/>
    <x v="0"/>
    <x v="0"/>
    <x v="0"/>
    <x v="115"/>
  </r>
  <r>
    <x v="408"/>
    <x v="0"/>
    <x v="0"/>
    <x v="408"/>
    <x v="0"/>
    <x v="0"/>
    <x v="1"/>
    <x v="0"/>
    <x v="349"/>
    <x v="71"/>
    <x v="40"/>
    <x v="0"/>
    <x v="1"/>
    <x v="0"/>
    <x v="53"/>
  </r>
  <r>
    <x v="409"/>
    <x v="0"/>
    <x v="0"/>
    <x v="409"/>
    <x v="1"/>
    <x v="0"/>
    <x v="2"/>
    <x v="1"/>
    <x v="160"/>
    <x v="102"/>
    <x v="40"/>
    <x v="0"/>
    <x v="0"/>
    <x v="0"/>
    <x v="57"/>
  </r>
  <r>
    <x v="410"/>
    <x v="0"/>
    <x v="0"/>
    <x v="410"/>
    <x v="0"/>
    <x v="0"/>
    <x v="1"/>
    <x v="0"/>
    <x v="350"/>
    <x v="25"/>
    <x v="40"/>
    <x v="0"/>
    <x v="1"/>
    <x v="0"/>
    <x v="7"/>
  </r>
  <r>
    <x v="411"/>
    <x v="0"/>
    <x v="0"/>
    <x v="411"/>
    <x v="0"/>
    <x v="0"/>
    <x v="1"/>
    <x v="0"/>
    <x v="351"/>
    <x v="171"/>
    <x v="40"/>
    <x v="2"/>
    <x v="1"/>
    <x v="0"/>
    <x v="116"/>
  </r>
  <r>
    <x v="412"/>
    <x v="1"/>
    <x v="1"/>
    <x v="412"/>
    <x v="1"/>
    <x v="1"/>
    <x v="0"/>
    <x v="0"/>
    <x v="219"/>
    <x v="117"/>
    <x v="40"/>
    <x v="2"/>
    <x v="0"/>
    <x v="0"/>
    <x v="19"/>
  </r>
  <r>
    <x v="413"/>
    <x v="0"/>
    <x v="2"/>
    <x v="413"/>
    <x v="0"/>
    <x v="1"/>
    <x v="1"/>
    <x v="0"/>
    <x v="247"/>
    <x v="104"/>
    <x v="73"/>
    <x v="0"/>
    <x v="1"/>
    <x v="1"/>
    <x v="17"/>
  </r>
  <r>
    <x v="414"/>
    <x v="1"/>
    <x v="0"/>
    <x v="414"/>
    <x v="0"/>
    <x v="1"/>
    <x v="1"/>
    <x v="0"/>
    <x v="352"/>
    <x v="2"/>
    <x v="73"/>
    <x v="0"/>
    <x v="1"/>
    <x v="1"/>
    <x v="2"/>
  </r>
  <r>
    <x v="415"/>
    <x v="0"/>
    <x v="0"/>
    <x v="415"/>
    <x v="1"/>
    <x v="1"/>
    <x v="1"/>
    <x v="0"/>
    <x v="353"/>
    <x v="4"/>
    <x v="73"/>
    <x v="0"/>
    <x v="1"/>
    <x v="1"/>
    <x v="49"/>
  </r>
  <r>
    <x v="416"/>
    <x v="1"/>
    <x v="2"/>
    <x v="416"/>
    <x v="1"/>
    <x v="1"/>
    <x v="0"/>
    <x v="1"/>
    <x v="354"/>
    <x v="172"/>
    <x v="73"/>
    <x v="0"/>
    <x v="0"/>
    <x v="1"/>
    <x v="117"/>
  </r>
  <r>
    <x v="417"/>
    <x v="1"/>
    <x v="2"/>
    <x v="417"/>
    <x v="1"/>
    <x v="0"/>
    <x v="1"/>
    <x v="2"/>
    <x v="355"/>
    <x v="16"/>
    <x v="73"/>
    <x v="0"/>
    <x v="0"/>
    <x v="1"/>
    <x v="74"/>
  </r>
  <r>
    <x v="418"/>
    <x v="0"/>
    <x v="2"/>
    <x v="418"/>
    <x v="0"/>
    <x v="0"/>
    <x v="1"/>
    <x v="0"/>
    <x v="356"/>
    <x v="16"/>
    <x v="73"/>
    <x v="0"/>
    <x v="1"/>
    <x v="1"/>
    <x v="117"/>
  </r>
  <r>
    <x v="419"/>
    <x v="0"/>
    <x v="0"/>
    <x v="419"/>
    <x v="1"/>
    <x v="2"/>
    <x v="1"/>
    <x v="2"/>
    <x v="357"/>
    <x v="72"/>
    <x v="73"/>
    <x v="0"/>
    <x v="0"/>
    <x v="1"/>
    <x v="15"/>
  </r>
  <r>
    <x v="420"/>
    <x v="0"/>
    <x v="0"/>
    <x v="420"/>
    <x v="0"/>
    <x v="2"/>
    <x v="1"/>
    <x v="0"/>
    <x v="358"/>
    <x v="25"/>
    <x v="73"/>
    <x v="1"/>
    <x v="1"/>
    <x v="1"/>
    <x v="7"/>
  </r>
  <r>
    <x v="421"/>
    <x v="0"/>
    <x v="0"/>
    <x v="421"/>
    <x v="0"/>
    <x v="0"/>
    <x v="1"/>
    <x v="0"/>
    <x v="359"/>
    <x v="93"/>
    <x v="73"/>
    <x v="2"/>
    <x v="1"/>
    <x v="1"/>
    <x v="0"/>
  </r>
  <r>
    <x v="422"/>
    <x v="0"/>
    <x v="0"/>
    <x v="422"/>
    <x v="0"/>
    <x v="0"/>
    <x v="1"/>
    <x v="0"/>
    <x v="360"/>
    <x v="173"/>
    <x v="73"/>
    <x v="0"/>
    <x v="1"/>
    <x v="1"/>
    <x v="39"/>
  </r>
  <r>
    <x v="423"/>
    <x v="0"/>
    <x v="0"/>
    <x v="423"/>
    <x v="1"/>
    <x v="0"/>
    <x v="0"/>
    <x v="1"/>
    <x v="361"/>
    <x v="174"/>
    <x v="73"/>
    <x v="0"/>
    <x v="0"/>
    <x v="1"/>
    <x v="8"/>
  </r>
  <r>
    <x v="424"/>
    <x v="0"/>
    <x v="0"/>
    <x v="424"/>
    <x v="0"/>
    <x v="0"/>
    <x v="0"/>
    <x v="1"/>
    <x v="227"/>
    <x v="125"/>
    <x v="73"/>
    <x v="0"/>
    <x v="0"/>
    <x v="1"/>
    <x v="29"/>
  </r>
  <r>
    <x v="425"/>
    <x v="0"/>
    <x v="0"/>
    <x v="425"/>
    <x v="0"/>
    <x v="0"/>
    <x v="1"/>
    <x v="0"/>
    <x v="362"/>
    <x v="0"/>
    <x v="73"/>
    <x v="0"/>
    <x v="1"/>
    <x v="1"/>
    <x v="33"/>
  </r>
  <r>
    <x v="426"/>
    <x v="1"/>
    <x v="2"/>
    <x v="426"/>
    <x v="1"/>
    <x v="0"/>
    <x v="0"/>
    <x v="0"/>
    <x v="363"/>
    <x v="19"/>
    <x v="73"/>
    <x v="0"/>
    <x v="0"/>
    <x v="1"/>
    <x v="118"/>
  </r>
  <r>
    <x v="427"/>
    <x v="1"/>
    <x v="2"/>
    <x v="427"/>
    <x v="1"/>
    <x v="0"/>
    <x v="1"/>
    <x v="0"/>
    <x v="364"/>
    <x v="19"/>
    <x v="73"/>
    <x v="0"/>
    <x v="1"/>
    <x v="1"/>
    <x v="74"/>
  </r>
  <r>
    <x v="428"/>
    <x v="0"/>
    <x v="0"/>
    <x v="428"/>
    <x v="0"/>
    <x v="0"/>
    <x v="1"/>
    <x v="0"/>
    <x v="365"/>
    <x v="28"/>
    <x v="73"/>
    <x v="2"/>
    <x v="1"/>
    <x v="1"/>
    <x v="45"/>
  </r>
  <r>
    <x v="429"/>
    <x v="1"/>
    <x v="0"/>
    <x v="429"/>
    <x v="0"/>
    <x v="1"/>
    <x v="1"/>
    <x v="0"/>
    <x v="366"/>
    <x v="4"/>
    <x v="73"/>
    <x v="0"/>
    <x v="1"/>
    <x v="1"/>
    <x v="48"/>
  </r>
  <r>
    <x v="430"/>
    <x v="1"/>
    <x v="1"/>
    <x v="430"/>
    <x v="0"/>
    <x v="0"/>
    <x v="1"/>
    <x v="0"/>
    <x v="367"/>
    <x v="11"/>
    <x v="11"/>
    <x v="0"/>
    <x v="1"/>
    <x v="0"/>
    <x v="55"/>
  </r>
  <r>
    <x v="431"/>
    <x v="1"/>
    <x v="0"/>
    <x v="431"/>
    <x v="1"/>
    <x v="0"/>
    <x v="0"/>
    <x v="0"/>
    <x v="368"/>
    <x v="95"/>
    <x v="74"/>
    <x v="0"/>
    <x v="0"/>
    <x v="1"/>
    <x v="119"/>
  </r>
  <r>
    <x v="432"/>
    <x v="1"/>
    <x v="2"/>
    <x v="432"/>
    <x v="1"/>
    <x v="1"/>
    <x v="0"/>
    <x v="0"/>
    <x v="369"/>
    <x v="19"/>
    <x v="74"/>
    <x v="0"/>
    <x v="0"/>
    <x v="1"/>
    <x v="27"/>
  </r>
  <r>
    <x v="433"/>
    <x v="0"/>
    <x v="0"/>
    <x v="433"/>
    <x v="0"/>
    <x v="0"/>
    <x v="1"/>
    <x v="0"/>
    <x v="370"/>
    <x v="123"/>
    <x v="74"/>
    <x v="0"/>
    <x v="1"/>
    <x v="1"/>
    <x v="2"/>
  </r>
  <r>
    <x v="434"/>
    <x v="0"/>
    <x v="1"/>
    <x v="434"/>
    <x v="0"/>
    <x v="1"/>
    <x v="0"/>
    <x v="0"/>
    <x v="371"/>
    <x v="175"/>
    <x v="74"/>
    <x v="0"/>
    <x v="0"/>
    <x v="1"/>
    <x v="94"/>
  </r>
  <r>
    <x v="435"/>
    <x v="1"/>
    <x v="1"/>
    <x v="435"/>
    <x v="1"/>
    <x v="2"/>
    <x v="0"/>
    <x v="2"/>
    <x v="334"/>
    <x v="168"/>
    <x v="72"/>
    <x v="0"/>
    <x v="0"/>
    <x v="5"/>
    <x v="3"/>
  </r>
  <r>
    <x v="436"/>
    <x v="0"/>
    <x v="0"/>
    <x v="436"/>
    <x v="1"/>
    <x v="0"/>
    <x v="4"/>
    <x v="2"/>
    <x v="84"/>
    <x v="63"/>
    <x v="7"/>
    <x v="0"/>
    <x v="0"/>
    <x v="0"/>
    <x v="47"/>
  </r>
  <r>
    <x v="437"/>
    <x v="1"/>
    <x v="2"/>
    <x v="437"/>
    <x v="1"/>
    <x v="0"/>
    <x v="4"/>
    <x v="4"/>
    <x v="348"/>
    <x v="170"/>
    <x v="7"/>
    <x v="0"/>
    <x v="0"/>
    <x v="0"/>
    <x v="115"/>
  </r>
  <r>
    <x v="438"/>
    <x v="0"/>
    <x v="1"/>
    <x v="438"/>
    <x v="0"/>
    <x v="3"/>
    <x v="0"/>
    <x v="5"/>
    <x v="26"/>
    <x v="23"/>
    <x v="7"/>
    <x v="0"/>
    <x v="0"/>
    <x v="0"/>
    <x v="19"/>
  </r>
  <r>
    <x v="439"/>
    <x v="0"/>
    <x v="2"/>
    <x v="439"/>
    <x v="0"/>
    <x v="1"/>
    <x v="1"/>
    <x v="0"/>
    <x v="372"/>
    <x v="29"/>
    <x v="75"/>
    <x v="0"/>
    <x v="1"/>
    <x v="4"/>
    <x v="21"/>
  </r>
  <r>
    <x v="440"/>
    <x v="1"/>
    <x v="2"/>
    <x v="440"/>
    <x v="1"/>
    <x v="1"/>
    <x v="0"/>
    <x v="1"/>
    <x v="280"/>
    <x v="121"/>
    <x v="75"/>
    <x v="0"/>
    <x v="0"/>
    <x v="4"/>
    <x v="82"/>
  </r>
  <r>
    <x v="441"/>
    <x v="0"/>
    <x v="0"/>
    <x v="441"/>
    <x v="0"/>
    <x v="0"/>
    <x v="1"/>
    <x v="0"/>
    <x v="373"/>
    <x v="59"/>
    <x v="75"/>
    <x v="0"/>
    <x v="1"/>
    <x v="4"/>
    <x v="15"/>
  </r>
  <r>
    <x v="442"/>
    <x v="0"/>
    <x v="0"/>
    <x v="442"/>
    <x v="0"/>
    <x v="0"/>
    <x v="0"/>
    <x v="0"/>
    <x v="374"/>
    <x v="71"/>
    <x v="75"/>
    <x v="0"/>
    <x v="0"/>
    <x v="4"/>
    <x v="8"/>
  </r>
  <r>
    <x v="443"/>
    <x v="1"/>
    <x v="2"/>
    <x v="443"/>
    <x v="1"/>
    <x v="0"/>
    <x v="1"/>
    <x v="0"/>
    <x v="375"/>
    <x v="16"/>
    <x v="75"/>
    <x v="0"/>
    <x v="1"/>
    <x v="4"/>
    <x v="66"/>
  </r>
  <r>
    <x v="444"/>
    <x v="1"/>
    <x v="0"/>
    <x v="444"/>
    <x v="0"/>
    <x v="0"/>
    <x v="1"/>
    <x v="0"/>
    <x v="376"/>
    <x v="176"/>
    <x v="75"/>
    <x v="0"/>
    <x v="1"/>
    <x v="4"/>
    <x v="120"/>
  </r>
  <r>
    <x v="445"/>
    <x v="1"/>
    <x v="1"/>
    <x v="445"/>
    <x v="0"/>
    <x v="2"/>
    <x v="1"/>
    <x v="2"/>
    <x v="377"/>
    <x v="177"/>
    <x v="75"/>
    <x v="0"/>
    <x v="0"/>
    <x v="4"/>
    <x v="95"/>
  </r>
  <r>
    <x v="446"/>
    <x v="1"/>
    <x v="2"/>
    <x v="446"/>
    <x v="1"/>
    <x v="2"/>
    <x v="1"/>
    <x v="1"/>
    <x v="242"/>
    <x v="131"/>
    <x v="76"/>
    <x v="0"/>
    <x v="0"/>
    <x v="0"/>
    <x v="74"/>
  </r>
  <r>
    <x v="447"/>
    <x v="1"/>
    <x v="1"/>
    <x v="447"/>
    <x v="0"/>
    <x v="1"/>
    <x v="1"/>
    <x v="0"/>
    <x v="378"/>
    <x v="11"/>
    <x v="76"/>
    <x v="0"/>
    <x v="1"/>
    <x v="0"/>
    <x v="3"/>
  </r>
  <r>
    <x v="448"/>
    <x v="1"/>
    <x v="0"/>
    <x v="448"/>
    <x v="1"/>
    <x v="2"/>
    <x v="4"/>
    <x v="1"/>
    <x v="379"/>
    <x v="178"/>
    <x v="76"/>
    <x v="1"/>
    <x v="0"/>
    <x v="0"/>
    <x v="31"/>
  </r>
  <r>
    <x v="449"/>
    <x v="1"/>
    <x v="1"/>
    <x v="449"/>
    <x v="0"/>
    <x v="3"/>
    <x v="1"/>
    <x v="0"/>
    <x v="380"/>
    <x v="140"/>
    <x v="76"/>
    <x v="0"/>
    <x v="1"/>
    <x v="0"/>
    <x v="3"/>
  </r>
  <r>
    <x v="450"/>
    <x v="0"/>
    <x v="2"/>
    <x v="450"/>
    <x v="0"/>
    <x v="1"/>
    <x v="0"/>
    <x v="2"/>
    <x v="57"/>
    <x v="44"/>
    <x v="77"/>
    <x v="0"/>
    <x v="0"/>
    <x v="0"/>
    <x v="21"/>
  </r>
  <r>
    <x v="451"/>
    <x v="0"/>
    <x v="0"/>
    <x v="451"/>
    <x v="0"/>
    <x v="1"/>
    <x v="0"/>
    <x v="0"/>
    <x v="381"/>
    <x v="179"/>
    <x v="77"/>
    <x v="0"/>
    <x v="0"/>
    <x v="0"/>
    <x v="120"/>
  </r>
  <r>
    <x v="452"/>
    <x v="0"/>
    <x v="1"/>
    <x v="452"/>
    <x v="0"/>
    <x v="0"/>
    <x v="1"/>
    <x v="0"/>
    <x v="382"/>
    <x v="44"/>
    <x v="77"/>
    <x v="1"/>
    <x v="1"/>
    <x v="0"/>
    <x v="3"/>
  </r>
  <r>
    <x v="453"/>
    <x v="1"/>
    <x v="1"/>
    <x v="453"/>
    <x v="0"/>
    <x v="1"/>
    <x v="0"/>
    <x v="0"/>
    <x v="383"/>
    <x v="180"/>
    <x v="78"/>
    <x v="1"/>
    <x v="0"/>
    <x v="0"/>
    <x v="6"/>
  </r>
  <r>
    <x v="454"/>
    <x v="0"/>
    <x v="0"/>
    <x v="454"/>
    <x v="0"/>
    <x v="1"/>
    <x v="1"/>
    <x v="0"/>
    <x v="384"/>
    <x v="4"/>
    <x v="79"/>
    <x v="0"/>
    <x v="1"/>
    <x v="1"/>
    <x v="0"/>
  </r>
  <r>
    <x v="455"/>
    <x v="1"/>
    <x v="0"/>
    <x v="455"/>
    <x v="0"/>
    <x v="0"/>
    <x v="1"/>
    <x v="0"/>
    <x v="385"/>
    <x v="25"/>
    <x v="79"/>
    <x v="1"/>
    <x v="1"/>
    <x v="1"/>
    <x v="7"/>
  </r>
  <r>
    <x v="456"/>
    <x v="0"/>
    <x v="1"/>
    <x v="456"/>
    <x v="0"/>
    <x v="3"/>
    <x v="1"/>
    <x v="0"/>
    <x v="386"/>
    <x v="11"/>
    <x v="79"/>
    <x v="0"/>
    <x v="1"/>
    <x v="1"/>
    <x v="94"/>
  </r>
  <r>
    <x v="457"/>
    <x v="1"/>
    <x v="1"/>
    <x v="457"/>
    <x v="1"/>
    <x v="3"/>
    <x v="0"/>
    <x v="0"/>
    <x v="387"/>
    <x v="6"/>
    <x v="80"/>
    <x v="0"/>
    <x v="0"/>
    <x v="3"/>
    <x v="6"/>
  </r>
  <r>
    <x v="458"/>
    <x v="1"/>
    <x v="2"/>
    <x v="458"/>
    <x v="1"/>
    <x v="1"/>
    <x v="1"/>
    <x v="0"/>
    <x v="388"/>
    <x v="29"/>
    <x v="81"/>
    <x v="0"/>
    <x v="1"/>
    <x v="1"/>
    <x v="82"/>
  </r>
  <r>
    <x v="459"/>
    <x v="0"/>
    <x v="0"/>
    <x v="459"/>
    <x v="0"/>
    <x v="1"/>
    <x v="1"/>
    <x v="0"/>
    <x v="389"/>
    <x v="28"/>
    <x v="81"/>
    <x v="2"/>
    <x v="1"/>
    <x v="1"/>
    <x v="54"/>
  </r>
  <r>
    <x v="460"/>
    <x v="1"/>
    <x v="1"/>
    <x v="460"/>
    <x v="0"/>
    <x v="1"/>
    <x v="1"/>
    <x v="0"/>
    <x v="390"/>
    <x v="11"/>
    <x v="81"/>
    <x v="0"/>
    <x v="1"/>
    <x v="1"/>
    <x v="19"/>
  </r>
  <r>
    <x v="461"/>
    <x v="0"/>
    <x v="0"/>
    <x v="461"/>
    <x v="0"/>
    <x v="1"/>
    <x v="1"/>
    <x v="0"/>
    <x v="391"/>
    <x v="4"/>
    <x v="82"/>
    <x v="0"/>
    <x v="1"/>
    <x v="1"/>
    <x v="45"/>
  </r>
  <r>
    <x v="462"/>
    <x v="0"/>
    <x v="1"/>
    <x v="462"/>
    <x v="0"/>
    <x v="1"/>
    <x v="1"/>
    <x v="0"/>
    <x v="392"/>
    <x v="181"/>
    <x v="82"/>
    <x v="0"/>
    <x v="1"/>
    <x v="1"/>
    <x v="72"/>
  </r>
  <r>
    <x v="463"/>
    <x v="0"/>
    <x v="2"/>
    <x v="463"/>
    <x v="0"/>
    <x v="1"/>
    <x v="1"/>
    <x v="0"/>
    <x v="393"/>
    <x v="16"/>
    <x v="52"/>
    <x v="0"/>
    <x v="1"/>
    <x v="3"/>
    <x v="76"/>
  </r>
  <r>
    <x v="464"/>
    <x v="0"/>
    <x v="0"/>
    <x v="464"/>
    <x v="0"/>
    <x v="1"/>
    <x v="1"/>
    <x v="0"/>
    <x v="394"/>
    <x v="4"/>
    <x v="52"/>
    <x v="0"/>
    <x v="1"/>
    <x v="3"/>
    <x v="121"/>
  </r>
  <r>
    <x v="465"/>
    <x v="0"/>
    <x v="0"/>
    <x v="465"/>
    <x v="0"/>
    <x v="1"/>
    <x v="1"/>
    <x v="0"/>
    <x v="395"/>
    <x v="79"/>
    <x v="52"/>
    <x v="0"/>
    <x v="1"/>
    <x v="3"/>
    <x v="48"/>
  </r>
  <r>
    <x v="466"/>
    <x v="0"/>
    <x v="2"/>
    <x v="466"/>
    <x v="0"/>
    <x v="1"/>
    <x v="1"/>
    <x v="0"/>
    <x v="247"/>
    <x v="104"/>
    <x v="52"/>
    <x v="0"/>
    <x v="1"/>
    <x v="3"/>
    <x v="17"/>
  </r>
  <r>
    <x v="467"/>
    <x v="0"/>
    <x v="1"/>
    <x v="467"/>
    <x v="0"/>
    <x v="3"/>
    <x v="1"/>
    <x v="0"/>
    <x v="396"/>
    <x v="11"/>
    <x v="52"/>
    <x v="0"/>
    <x v="1"/>
    <x v="3"/>
    <x v="3"/>
  </r>
  <r>
    <x v="468"/>
    <x v="0"/>
    <x v="0"/>
    <x v="468"/>
    <x v="0"/>
    <x v="3"/>
    <x v="1"/>
    <x v="0"/>
    <x v="397"/>
    <x v="182"/>
    <x v="52"/>
    <x v="2"/>
    <x v="1"/>
    <x v="3"/>
    <x v="92"/>
  </r>
  <r>
    <x v="469"/>
    <x v="1"/>
    <x v="0"/>
    <x v="469"/>
    <x v="1"/>
    <x v="2"/>
    <x v="4"/>
    <x v="1"/>
    <x v="379"/>
    <x v="178"/>
    <x v="52"/>
    <x v="1"/>
    <x v="0"/>
    <x v="3"/>
    <x v="31"/>
  </r>
  <r>
    <x v="470"/>
    <x v="0"/>
    <x v="0"/>
    <x v="470"/>
    <x v="0"/>
    <x v="2"/>
    <x v="1"/>
    <x v="0"/>
    <x v="398"/>
    <x v="0"/>
    <x v="52"/>
    <x v="0"/>
    <x v="1"/>
    <x v="3"/>
    <x v="110"/>
  </r>
  <r>
    <x v="471"/>
    <x v="0"/>
    <x v="0"/>
    <x v="471"/>
    <x v="0"/>
    <x v="1"/>
    <x v="1"/>
    <x v="0"/>
    <x v="399"/>
    <x v="51"/>
    <x v="52"/>
    <x v="0"/>
    <x v="1"/>
    <x v="3"/>
    <x v="39"/>
  </r>
  <r>
    <x v="472"/>
    <x v="1"/>
    <x v="2"/>
    <x v="472"/>
    <x v="1"/>
    <x v="1"/>
    <x v="0"/>
    <x v="2"/>
    <x v="57"/>
    <x v="44"/>
    <x v="52"/>
    <x v="0"/>
    <x v="0"/>
    <x v="3"/>
    <x v="21"/>
  </r>
  <r>
    <x v="473"/>
    <x v="1"/>
    <x v="2"/>
    <x v="473"/>
    <x v="1"/>
    <x v="0"/>
    <x v="1"/>
    <x v="0"/>
    <x v="400"/>
    <x v="183"/>
    <x v="52"/>
    <x v="1"/>
    <x v="1"/>
    <x v="3"/>
    <x v="27"/>
  </r>
  <r>
    <x v="474"/>
    <x v="0"/>
    <x v="0"/>
    <x v="474"/>
    <x v="1"/>
    <x v="0"/>
    <x v="1"/>
    <x v="0"/>
    <x v="401"/>
    <x v="184"/>
    <x v="83"/>
    <x v="0"/>
    <x v="1"/>
    <x v="4"/>
    <x v="122"/>
  </r>
  <r>
    <x v="475"/>
    <x v="0"/>
    <x v="1"/>
    <x v="475"/>
    <x v="0"/>
    <x v="0"/>
    <x v="1"/>
    <x v="0"/>
    <x v="107"/>
    <x v="31"/>
    <x v="83"/>
    <x v="0"/>
    <x v="1"/>
    <x v="4"/>
    <x v="55"/>
  </r>
  <r>
    <x v="476"/>
    <x v="0"/>
    <x v="2"/>
    <x v="476"/>
    <x v="0"/>
    <x v="1"/>
    <x v="0"/>
    <x v="0"/>
    <x v="402"/>
    <x v="35"/>
    <x v="51"/>
    <x v="0"/>
    <x v="0"/>
    <x v="5"/>
    <x v="32"/>
  </r>
  <r>
    <x v="477"/>
    <x v="0"/>
    <x v="0"/>
    <x v="477"/>
    <x v="0"/>
    <x v="0"/>
    <x v="0"/>
    <x v="0"/>
    <x v="403"/>
    <x v="185"/>
    <x v="51"/>
    <x v="0"/>
    <x v="0"/>
    <x v="5"/>
    <x v="123"/>
  </r>
  <r>
    <x v="478"/>
    <x v="0"/>
    <x v="0"/>
    <x v="478"/>
    <x v="0"/>
    <x v="0"/>
    <x v="1"/>
    <x v="0"/>
    <x v="404"/>
    <x v="186"/>
    <x v="51"/>
    <x v="0"/>
    <x v="1"/>
    <x v="5"/>
    <x v="11"/>
  </r>
  <r>
    <x v="479"/>
    <x v="1"/>
    <x v="0"/>
    <x v="479"/>
    <x v="1"/>
    <x v="2"/>
    <x v="1"/>
    <x v="1"/>
    <x v="405"/>
    <x v="187"/>
    <x v="51"/>
    <x v="0"/>
    <x v="0"/>
    <x v="5"/>
    <x v="32"/>
  </r>
  <r>
    <x v="480"/>
    <x v="0"/>
    <x v="0"/>
    <x v="480"/>
    <x v="0"/>
    <x v="2"/>
    <x v="5"/>
    <x v="2"/>
    <x v="58"/>
    <x v="45"/>
    <x v="51"/>
    <x v="0"/>
    <x v="0"/>
    <x v="5"/>
    <x v="36"/>
  </r>
  <r>
    <x v="481"/>
    <x v="0"/>
    <x v="2"/>
    <x v="481"/>
    <x v="0"/>
    <x v="2"/>
    <x v="1"/>
    <x v="0"/>
    <x v="406"/>
    <x v="104"/>
    <x v="51"/>
    <x v="0"/>
    <x v="1"/>
    <x v="5"/>
    <x v="17"/>
  </r>
  <r>
    <x v="482"/>
    <x v="0"/>
    <x v="0"/>
    <x v="482"/>
    <x v="0"/>
    <x v="1"/>
    <x v="1"/>
    <x v="0"/>
    <x v="407"/>
    <x v="4"/>
    <x v="51"/>
    <x v="0"/>
    <x v="1"/>
    <x v="5"/>
    <x v="0"/>
  </r>
  <r>
    <x v="483"/>
    <x v="1"/>
    <x v="0"/>
    <x v="483"/>
    <x v="1"/>
    <x v="3"/>
    <x v="1"/>
    <x v="0"/>
    <x v="408"/>
    <x v="188"/>
    <x v="51"/>
    <x v="0"/>
    <x v="1"/>
    <x v="5"/>
    <x v="57"/>
  </r>
  <r>
    <x v="484"/>
    <x v="1"/>
    <x v="1"/>
    <x v="484"/>
    <x v="0"/>
    <x v="0"/>
    <x v="0"/>
    <x v="0"/>
    <x v="260"/>
    <x v="136"/>
    <x v="51"/>
    <x v="1"/>
    <x v="0"/>
    <x v="5"/>
    <x v="97"/>
  </r>
  <r>
    <x v="485"/>
    <x v="0"/>
    <x v="0"/>
    <x v="485"/>
    <x v="1"/>
    <x v="0"/>
    <x v="2"/>
    <x v="1"/>
    <x v="160"/>
    <x v="102"/>
    <x v="39"/>
    <x v="0"/>
    <x v="0"/>
    <x v="0"/>
    <x v="57"/>
  </r>
  <r>
    <x v="486"/>
    <x v="1"/>
    <x v="1"/>
    <x v="486"/>
    <x v="1"/>
    <x v="1"/>
    <x v="0"/>
    <x v="0"/>
    <x v="202"/>
    <x v="117"/>
    <x v="39"/>
    <x v="0"/>
    <x v="0"/>
    <x v="0"/>
    <x v="19"/>
  </r>
  <r>
    <x v="487"/>
    <x v="0"/>
    <x v="1"/>
    <x v="487"/>
    <x v="0"/>
    <x v="3"/>
    <x v="1"/>
    <x v="0"/>
    <x v="409"/>
    <x v="132"/>
    <x v="84"/>
    <x v="1"/>
    <x v="1"/>
    <x v="5"/>
    <x v="63"/>
  </r>
  <r>
    <x v="488"/>
    <x v="0"/>
    <x v="0"/>
    <x v="488"/>
    <x v="0"/>
    <x v="0"/>
    <x v="1"/>
    <x v="0"/>
    <x v="410"/>
    <x v="4"/>
    <x v="85"/>
    <x v="0"/>
    <x v="1"/>
    <x v="0"/>
    <x v="67"/>
  </r>
  <r>
    <x v="489"/>
    <x v="1"/>
    <x v="0"/>
    <x v="489"/>
    <x v="0"/>
    <x v="2"/>
    <x v="0"/>
    <x v="1"/>
    <x v="302"/>
    <x v="156"/>
    <x v="85"/>
    <x v="0"/>
    <x v="0"/>
    <x v="0"/>
    <x v="21"/>
  </r>
  <r>
    <x v="490"/>
    <x v="0"/>
    <x v="0"/>
    <x v="490"/>
    <x v="0"/>
    <x v="2"/>
    <x v="0"/>
    <x v="0"/>
    <x v="411"/>
    <x v="179"/>
    <x v="85"/>
    <x v="0"/>
    <x v="0"/>
    <x v="0"/>
    <x v="120"/>
  </r>
  <r>
    <x v="491"/>
    <x v="0"/>
    <x v="0"/>
    <x v="491"/>
    <x v="0"/>
    <x v="0"/>
    <x v="1"/>
    <x v="0"/>
    <x v="412"/>
    <x v="0"/>
    <x v="85"/>
    <x v="0"/>
    <x v="1"/>
    <x v="0"/>
    <x v="48"/>
  </r>
  <r>
    <x v="492"/>
    <x v="0"/>
    <x v="1"/>
    <x v="492"/>
    <x v="0"/>
    <x v="3"/>
    <x v="1"/>
    <x v="0"/>
    <x v="413"/>
    <x v="140"/>
    <x v="85"/>
    <x v="0"/>
    <x v="1"/>
    <x v="0"/>
    <x v="3"/>
  </r>
  <r>
    <x v="493"/>
    <x v="0"/>
    <x v="1"/>
    <x v="493"/>
    <x v="0"/>
    <x v="3"/>
    <x v="1"/>
    <x v="0"/>
    <x v="414"/>
    <x v="189"/>
    <x v="86"/>
    <x v="1"/>
    <x v="1"/>
    <x v="3"/>
    <x v="1"/>
  </r>
  <r>
    <x v="494"/>
    <x v="0"/>
    <x v="0"/>
    <x v="494"/>
    <x v="0"/>
    <x v="0"/>
    <x v="1"/>
    <x v="0"/>
    <x v="415"/>
    <x v="4"/>
    <x v="86"/>
    <x v="0"/>
    <x v="1"/>
    <x v="3"/>
    <x v="33"/>
  </r>
  <r>
    <x v="495"/>
    <x v="0"/>
    <x v="0"/>
    <x v="495"/>
    <x v="0"/>
    <x v="0"/>
    <x v="1"/>
    <x v="0"/>
    <x v="111"/>
    <x v="74"/>
    <x v="86"/>
    <x v="1"/>
    <x v="1"/>
    <x v="3"/>
    <x v="58"/>
  </r>
  <r>
    <x v="496"/>
    <x v="1"/>
    <x v="1"/>
    <x v="496"/>
    <x v="1"/>
    <x v="3"/>
    <x v="0"/>
    <x v="0"/>
    <x v="416"/>
    <x v="190"/>
    <x v="86"/>
    <x v="1"/>
    <x v="0"/>
    <x v="3"/>
    <x v="37"/>
  </r>
  <r>
    <x v="497"/>
    <x v="0"/>
    <x v="0"/>
    <x v="497"/>
    <x v="0"/>
    <x v="3"/>
    <x v="1"/>
    <x v="0"/>
    <x v="417"/>
    <x v="191"/>
    <x v="53"/>
    <x v="0"/>
    <x v="1"/>
    <x v="0"/>
    <x v="21"/>
  </r>
  <r>
    <x v="498"/>
    <x v="0"/>
    <x v="1"/>
    <x v="498"/>
    <x v="1"/>
    <x v="0"/>
    <x v="0"/>
    <x v="2"/>
    <x v="266"/>
    <x v="139"/>
    <x v="53"/>
    <x v="0"/>
    <x v="0"/>
    <x v="0"/>
    <x v="3"/>
  </r>
  <r>
    <x v="499"/>
    <x v="0"/>
    <x v="0"/>
    <x v="499"/>
    <x v="0"/>
    <x v="0"/>
    <x v="1"/>
    <x v="0"/>
    <x v="418"/>
    <x v="88"/>
    <x v="87"/>
    <x v="0"/>
    <x v="1"/>
    <x v="5"/>
    <x v="11"/>
  </r>
  <r>
    <x v="500"/>
    <x v="0"/>
    <x v="0"/>
    <x v="500"/>
    <x v="0"/>
    <x v="0"/>
    <x v="1"/>
    <x v="0"/>
    <x v="419"/>
    <x v="51"/>
    <x v="87"/>
    <x v="0"/>
    <x v="1"/>
    <x v="5"/>
    <x v="39"/>
  </r>
  <r>
    <x v="501"/>
    <x v="0"/>
    <x v="0"/>
    <x v="501"/>
    <x v="1"/>
    <x v="0"/>
    <x v="1"/>
    <x v="0"/>
    <x v="420"/>
    <x v="28"/>
    <x v="87"/>
    <x v="2"/>
    <x v="1"/>
    <x v="5"/>
    <x v="45"/>
  </r>
  <r>
    <x v="502"/>
    <x v="0"/>
    <x v="0"/>
    <x v="502"/>
    <x v="1"/>
    <x v="0"/>
    <x v="1"/>
    <x v="0"/>
    <x v="421"/>
    <x v="192"/>
    <x v="87"/>
    <x v="2"/>
    <x v="1"/>
    <x v="5"/>
    <x v="5"/>
  </r>
  <r>
    <x v="503"/>
    <x v="0"/>
    <x v="0"/>
    <x v="503"/>
    <x v="1"/>
    <x v="1"/>
    <x v="1"/>
    <x v="0"/>
    <x v="422"/>
    <x v="188"/>
    <x v="87"/>
    <x v="0"/>
    <x v="1"/>
    <x v="5"/>
    <x v="57"/>
  </r>
  <r>
    <x v="504"/>
    <x v="1"/>
    <x v="1"/>
    <x v="504"/>
    <x v="1"/>
    <x v="0"/>
    <x v="1"/>
    <x v="0"/>
    <x v="230"/>
    <x v="126"/>
    <x v="87"/>
    <x v="0"/>
    <x v="1"/>
    <x v="5"/>
    <x v="55"/>
  </r>
  <r>
    <x v="505"/>
    <x v="0"/>
    <x v="1"/>
    <x v="505"/>
    <x v="0"/>
    <x v="0"/>
    <x v="0"/>
    <x v="0"/>
    <x v="273"/>
    <x v="144"/>
    <x v="55"/>
    <x v="1"/>
    <x v="0"/>
    <x v="0"/>
    <x v="1"/>
  </r>
  <r>
    <x v="506"/>
    <x v="1"/>
    <x v="2"/>
    <x v="506"/>
    <x v="1"/>
    <x v="1"/>
    <x v="1"/>
    <x v="2"/>
    <x v="423"/>
    <x v="19"/>
    <x v="88"/>
    <x v="0"/>
    <x v="0"/>
    <x v="1"/>
    <x v="18"/>
  </r>
  <r>
    <x v="507"/>
    <x v="1"/>
    <x v="1"/>
    <x v="507"/>
    <x v="0"/>
    <x v="1"/>
    <x v="1"/>
    <x v="0"/>
    <x v="424"/>
    <x v="11"/>
    <x v="88"/>
    <x v="0"/>
    <x v="1"/>
    <x v="1"/>
    <x v="72"/>
  </r>
  <r>
    <x v="508"/>
    <x v="0"/>
    <x v="0"/>
    <x v="508"/>
    <x v="0"/>
    <x v="0"/>
    <x v="1"/>
    <x v="0"/>
    <x v="425"/>
    <x v="193"/>
    <x v="88"/>
    <x v="0"/>
    <x v="1"/>
    <x v="1"/>
    <x v="124"/>
  </r>
  <r>
    <x v="509"/>
    <x v="1"/>
    <x v="0"/>
    <x v="509"/>
    <x v="0"/>
    <x v="0"/>
    <x v="1"/>
    <x v="0"/>
    <x v="72"/>
    <x v="54"/>
    <x v="88"/>
    <x v="0"/>
    <x v="1"/>
    <x v="1"/>
    <x v="42"/>
  </r>
  <r>
    <x v="510"/>
    <x v="1"/>
    <x v="0"/>
    <x v="510"/>
    <x v="0"/>
    <x v="0"/>
    <x v="1"/>
    <x v="0"/>
    <x v="426"/>
    <x v="28"/>
    <x v="88"/>
    <x v="2"/>
    <x v="1"/>
    <x v="1"/>
    <x v="13"/>
  </r>
  <r>
    <x v="511"/>
    <x v="0"/>
    <x v="0"/>
    <x v="511"/>
    <x v="0"/>
    <x v="0"/>
    <x v="1"/>
    <x v="0"/>
    <x v="427"/>
    <x v="4"/>
    <x v="88"/>
    <x v="0"/>
    <x v="1"/>
    <x v="1"/>
    <x v="48"/>
  </r>
  <r>
    <x v="512"/>
    <x v="1"/>
    <x v="1"/>
    <x v="512"/>
    <x v="0"/>
    <x v="1"/>
    <x v="1"/>
    <x v="0"/>
    <x v="428"/>
    <x v="194"/>
    <x v="88"/>
    <x v="0"/>
    <x v="1"/>
    <x v="1"/>
    <x v="1"/>
  </r>
  <r>
    <x v="513"/>
    <x v="1"/>
    <x v="1"/>
    <x v="513"/>
    <x v="1"/>
    <x v="3"/>
    <x v="0"/>
    <x v="0"/>
    <x v="429"/>
    <x v="195"/>
    <x v="89"/>
    <x v="1"/>
    <x v="0"/>
    <x v="3"/>
    <x v="1"/>
  </r>
  <r>
    <x v="514"/>
    <x v="0"/>
    <x v="0"/>
    <x v="514"/>
    <x v="0"/>
    <x v="0"/>
    <x v="1"/>
    <x v="0"/>
    <x v="430"/>
    <x v="196"/>
    <x v="89"/>
    <x v="0"/>
    <x v="1"/>
    <x v="3"/>
    <x v="7"/>
  </r>
  <r>
    <x v="515"/>
    <x v="0"/>
    <x v="1"/>
    <x v="515"/>
    <x v="0"/>
    <x v="1"/>
    <x v="1"/>
    <x v="0"/>
    <x v="431"/>
    <x v="197"/>
    <x v="89"/>
    <x v="0"/>
    <x v="1"/>
    <x v="3"/>
    <x v="37"/>
  </r>
  <r>
    <x v="516"/>
    <x v="1"/>
    <x v="2"/>
    <x v="516"/>
    <x v="1"/>
    <x v="1"/>
    <x v="1"/>
    <x v="0"/>
    <x v="432"/>
    <x v="29"/>
    <x v="14"/>
    <x v="0"/>
    <x v="1"/>
    <x v="6"/>
    <x v="21"/>
  </r>
  <r>
    <x v="517"/>
    <x v="0"/>
    <x v="0"/>
    <x v="517"/>
    <x v="0"/>
    <x v="1"/>
    <x v="1"/>
    <x v="0"/>
    <x v="106"/>
    <x v="72"/>
    <x v="90"/>
    <x v="2"/>
    <x v="1"/>
    <x v="5"/>
    <x v="54"/>
  </r>
  <r>
    <x v="518"/>
    <x v="1"/>
    <x v="2"/>
    <x v="518"/>
    <x v="1"/>
    <x v="1"/>
    <x v="0"/>
    <x v="0"/>
    <x v="433"/>
    <x v="19"/>
    <x v="90"/>
    <x v="0"/>
    <x v="0"/>
    <x v="5"/>
    <x v="99"/>
  </r>
  <r>
    <x v="519"/>
    <x v="0"/>
    <x v="0"/>
    <x v="519"/>
    <x v="0"/>
    <x v="1"/>
    <x v="1"/>
    <x v="0"/>
    <x v="434"/>
    <x v="25"/>
    <x v="90"/>
    <x v="0"/>
    <x v="1"/>
    <x v="5"/>
    <x v="7"/>
  </r>
  <r>
    <x v="520"/>
    <x v="1"/>
    <x v="1"/>
    <x v="520"/>
    <x v="1"/>
    <x v="0"/>
    <x v="1"/>
    <x v="0"/>
    <x v="435"/>
    <x v="198"/>
    <x v="90"/>
    <x v="0"/>
    <x v="1"/>
    <x v="5"/>
    <x v="125"/>
  </r>
  <r>
    <x v="521"/>
    <x v="0"/>
    <x v="0"/>
    <x v="521"/>
    <x v="0"/>
    <x v="0"/>
    <x v="1"/>
    <x v="0"/>
    <x v="436"/>
    <x v="25"/>
    <x v="62"/>
    <x v="0"/>
    <x v="1"/>
    <x v="5"/>
    <x v="7"/>
  </r>
  <r>
    <x v="522"/>
    <x v="0"/>
    <x v="0"/>
    <x v="522"/>
    <x v="0"/>
    <x v="0"/>
    <x v="1"/>
    <x v="0"/>
    <x v="437"/>
    <x v="18"/>
    <x v="62"/>
    <x v="1"/>
    <x v="1"/>
    <x v="5"/>
    <x v="58"/>
  </r>
  <r>
    <x v="523"/>
    <x v="1"/>
    <x v="1"/>
    <x v="523"/>
    <x v="1"/>
    <x v="1"/>
    <x v="1"/>
    <x v="1"/>
    <x v="290"/>
    <x v="153"/>
    <x v="62"/>
    <x v="1"/>
    <x v="0"/>
    <x v="5"/>
    <x v="72"/>
  </r>
  <r>
    <x v="524"/>
    <x v="0"/>
    <x v="0"/>
    <x v="524"/>
    <x v="0"/>
    <x v="1"/>
    <x v="1"/>
    <x v="0"/>
    <x v="438"/>
    <x v="32"/>
    <x v="91"/>
    <x v="1"/>
    <x v="1"/>
    <x v="0"/>
    <x v="126"/>
  </r>
  <r>
    <x v="525"/>
    <x v="0"/>
    <x v="0"/>
    <x v="525"/>
    <x v="0"/>
    <x v="1"/>
    <x v="1"/>
    <x v="0"/>
    <x v="439"/>
    <x v="28"/>
    <x v="91"/>
    <x v="2"/>
    <x v="1"/>
    <x v="0"/>
    <x v="80"/>
  </r>
  <r>
    <x v="526"/>
    <x v="1"/>
    <x v="2"/>
    <x v="526"/>
    <x v="1"/>
    <x v="1"/>
    <x v="1"/>
    <x v="0"/>
    <x v="440"/>
    <x v="29"/>
    <x v="91"/>
    <x v="0"/>
    <x v="1"/>
    <x v="0"/>
    <x v="47"/>
  </r>
  <r>
    <x v="527"/>
    <x v="0"/>
    <x v="1"/>
    <x v="527"/>
    <x v="0"/>
    <x v="1"/>
    <x v="1"/>
    <x v="0"/>
    <x v="441"/>
    <x v="199"/>
    <x v="91"/>
    <x v="0"/>
    <x v="1"/>
    <x v="0"/>
    <x v="1"/>
  </r>
  <r>
    <x v="528"/>
    <x v="0"/>
    <x v="0"/>
    <x v="528"/>
    <x v="0"/>
    <x v="1"/>
    <x v="1"/>
    <x v="0"/>
    <x v="442"/>
    <x v="2"/>
    <x v="92"/>
    <x v="0"/>
    <x v="1"/>
    <x v="5"/>
    <x v="32"/>
  </r>
  <r>
    <x v="529"/>
    <x v="0"/>
    <x v="2"/>
    <x v="529"/>
    <x v="0"/>
    <x v="0"/>
    <x v="4"/>
    <x v="1"/>
    <x v="443"/>
    <x v="86"/>
    <x v="92"/>
    <x v="0"/>
    <x v="0"/>
    <x v="5"/>
    <x v="115"/>
  </r>
  <r>
    <x v="530"/>
    <x v="1"/>
    <x v="2"/>
    <x v="530"/>
    <x v="1"/>
    <x v="2"/>
    <x v="0"/>
    <x v="1"/>
    <x v="423"/>
    <x v="19"/>
    <x v="92"/>
    <x v="0"/>
    <x v="0"/>
    <x v="5"/>
    <x v="18"/>
  </r>
  <r>
    <x v="531"/>
    <x v="0"/>
    <x v="0"/>
    <x v="531"/>
    <x v="0"/>
    <x v="2"/>
    <x v="1"/>
    <x v="0"/>
    <x v="444"/>
    <x v="32"/>
    <x v="92"/>
    <x v="1"/>
    <x v="1"/>
    <x v="5"/>
    <x v="16"/>
  </r>
  <r>
    <x v="532"/>
    <x v="0"/>
    <x v="0"/>
    <x v="532"/>
    <x v="0"/>
    <x v="0"/>
    <x v="0"/>
    <x v="1"/>
    <x v="445"/>
    <x v="32"/>
    <x v="92"/>
    <x v="1"/>
    <x v="0"/>
    <x v="5"/>
    <x v="35"/>
  </r>
  <r>
    <x v="533"/>
    <x v="1"/>
    <x v="0"/>
    <x v="533"/>
    <x v="1"/>
    <x v="0"/>
    <x v="1"/>
    <x v="2"/>
    <x v="119"/>
    <x v="77"/>
    <x v="92"/>
    <x v="1"/>
    <x v="0"/>
    <x v="5"/>
    <x v="31"/>
  </r>
  <r>
    <x v="534"/>
    <x v="0"/>
    <x v="0"/>
    <x v="534"/>
    <x v="1"/>
    <x v="0"/>
    <x v="1"/>
    <x v="0"/>
    <x v="446"/>
    <x v="51"/>
    <x v="92"/>
    <x v="0"/>
    <x v="1"/>
    <x v="5"/>
    <x v="39"/>
  </r>
  <r>
    <x v="535"/>
    <x v="1"/>
    <x v="2"/>
    <x v="535"/>
    <x v="1"/>
    <x v="2"/>
    <x v="1"/>
    <x v="2"/>
    <x v="280"/>
    <x v="121"/>
    <x v="92"/>
    <x v="0"/>
    <x v="0"/>
    <x v="5"/>
    <x v="82"/>
  </r>
  <r>
    <x v="536"/>
    <x v="0"/>
    <x v="1"/>
    <x v="536"/>
    <x v="0"/>
    <x v="1"/>
    <x v="1"/>
    <x v="0"/>
    <x v="447"/>
    <x v="11"/>
    <x v="92"/>
    <x v="0"/>
    <x v="1"/>
    <x v="5"/>
    <x v="3"/>
  </r>
  <r>
    <x v="537"/>
    <x v="1"/>
    <x v="1"/>
    <x v="537"/>
    <x v="1"/>
    <x v="0"/>
    <x v="1"/>
    <x v="0"/>
    <x v="448"/>
    <x v="200"/>
    <x v="93"/>
    <x v="1"/>
    <x v="1"/>
    <x v="5"/>
    <x v="1"/>
  </r>
  <r>
    <x v="538"/>
    <x v="0"/>
    <x v="0"/>
    <x v="538"/>
    <x v="0"/>
    <x v="0"/>
    <x v="1"/>
    <x v="0"/>
    <x v="449"/>
    <x v="80"/>
    <x v="93"/>
    <x v="0"/>
    <x v="1"/>
    <x v="5"/>
    <x v="45"/>
  </r>
  <r>
    <x v="539"/>
    <x v="1"/>
    <x v="1"/>
    <x v="539"/>
    <x v="1"/>
    <x v="0"/>
    <x v="1"/>
    <x v="2"/>
    <x v="450"/>
    <x v="201"/>
    <x v="93"/>
    <x v="1"/>
    <x v="0"/>
    <x v="5"/>
    <x v="94"/>
  </r>
  <r>
    <x v="540"/>
    <x v="1"/>
    <x v="1"/>
    <x v="540"/>
    <x v="1"/>
    <x v="1"/>
    <x v="1"/>
    <x v="2"/>
    <x v="451"/>
    <x v="202"/>
    <x v="94"/>
    <x v="0"/>
    <x v="0"/>
    <x v="5"/>
    <x v="127"/>
  </r>
  <r>
    <x v="541"/>
    <x v="0"/>
    <x v="0"/>
    <x v="541"/>
    <x v="1"/>
    <x v="2"/>
    <x v="3"/>
    <x v="2"/>
    <x v="13"/>
    <x v="12"/>
    <x v="95"/>
    <x v="0"/>
    <x v="0"/>
    <x v="0"/>
    <x v="8"/>
  </r>
  <r>
    <x v="542"/>
    <x v="0"/>
    <x v="0"/>
    <x v="542"/>
    <x v="1"/>
    <x v="2"/>
    <x v="3"/>
    <x v="2"/>
    <x v="13"/>
    <x v="12"/>
    <x v="95"/>
    <x v="0"/>
    <x v="0"/>
    <x v="0"/>
    <x v="8"/>
  </r>
  <r>
    <x v="543"/>
    <x v="1"/>
    <x v="2"/>
    <x v="543"/>
    <x v="0"/>
    <x v="1"/>
    <x v="0"/>
    <x v="0"/>
    <x v="452"/>
    <x v="19"/>
    <x v="95"/>
    <x v="0"/>
    <x v="0"/>
    <x v="0"/>
    <x v="101"/>
  </r>
  <r>
    <x v="544"/>
    <x v="0"/>
    <x v="1"/>
    <x v="544"/>
    <x v="0"/>
    <x v="1"/>
    <x v="0"/>
    <x v="0"/>
    <x v="448"/>
    <x v="200"/>
    <x v="95"/>
    <x v="1"/>
    <x v="0"/>
    <x v="0"/>
    <x v="1"/>
  </r>
  <r>
    <x v="545"/>
    <x v="0"/>
    <x v="1"/>
    <x v="545"/>
    <x v="0"/>
    <x v="3"/>
    <x v="1"/>
    <x v="0"/>
    <x v="453"/>
    <x v="19"/>
    <x v="96"/>
    <x v="0"/>
    <x v="1"/>
    <x v="0"/>
    <x v="128"/>
  </r>
  <r>
    <x v="546"/>
    <x v="1"/>
    <x v="2"/>
    <x v="546"/>
    <x v="1"/>
    <x v="0"/>
    <x v="0"/>
    <x v="0"/>
    <x v="452"/>
    <x v="19"/>
    <x v="96"/>
    <x v="0"/>
    <x v="0"/>
    <x v="0"/>
    <x v="101"/>
  </r>
  <r>
    <x v="547"/>
    <x v="1"/>
    <x v="2"/>
    <x v="547"/>
    <x v="0"/>
    <x v="0"/>
    <x v="1"/>
    <x v="0"/>
    <x v="454"/>
    <x v="203"/>
    <x v="96"/>
    <x v="1"/>
    <x v="1"/>
    <x v="0"/>
    <x v="27"/>
  </r>
  <r>
    <x v="548"/>
    <x v="0"/>
    <x v="0"/>
    <x v="548"/>
    <x v="0"/>
    <x v="1"/>
    <x v="0"/>
    <x v="1"/>
    <x v="153"/>
    <x v="97"/>
    <x v="96"/>
    <x v="0"/>
    <x v="0"/>
    <x v="0"/>
    <x v="71"/>
  </r>
  <r>
    <x v="549"/>
    <x v="1"/>
    <x v="2"/>
    <x v="549"/>
    <x v="0"/>
    <x v="2"/>
    <x v="0"/>
    <x v="1"/>
    <x v="135"/>
    <x v="87"/>
    <x v="96"/>
    <x v="0"/>
    <x v="0"/>
    <x v="0"/>
    <x v="21"/>
  </r>
  <r>
    <x v="550"/>
    <x v="1"/>
    <x v="1"/>
    <x v="550"/>
    <x v="0"/>
    <x v="0"/>
    <x v="1"/>
    <x v="2"/>
    <x v="272"/>
    <x v="143"/>
    <x v="96"/>
    <x v="1"/>
    <x v="0"/>
    <x v="0"/>
    <x v="6"/>
  </r>
  <r>
    <x v="551"/>
    <x v="0"/>
    <x v="2"/>
    <x v="551"/>
    <x v="0"/>
    <x v="0"/>
    <x v="1"/>
    <x v="0"/>
    <x v="455"/>
    <x v="19"/>
    <x v="97"/>
    <x v="0"/>
    <x v="1"/>
    <x v="4"/>
    <x v="14"/>
  </r>
  <r>
    <x v="552"/>
    <x v="0"/>
    <x v="0"/>
    <x v="552"/>
    <x v="0"/>
    <x v="0"/>
    <x v="1"/>
    <x v="0"/>
    <x v="456"/>
    <x v="204"/>
    <x v="97"/>
    <x v="2"/>
    <x v="1"/>
    <x v="4"/>
    <x v="5"/>
  </r>
  <r>
    <x v="553"/>
    <x v="1"/>
    <x v="0"/>
    <x v="553"/>
    <x v="0"/>
    <x v="0"/>
    <x v="1"/>
    <x v="0"/>
    <x v="457"/>
    <x v="18"/>
    <x v="97"/>
    <x v="1"/>
    <x v="1"/>
    <x v="4"/>
    <x v="58"/>
  </r>
  <r>
    <x v="554"/>
    <x v="1"/>
    <x v="0"/>
    <x v="554"/>
    <x v="1"/>
    <x v="0"/>
    <x v="1"/>
    <x v="0"/>
    <x v="458"/>
    <x v="71"/>
    <x v="97"/>
    <x v="0"/>
    <x v="1"/>
    <x v="4"/>
    <x v="8"/>
  </r>
  <r>
    <x v="555"/>
    <x v="0"/>
    <x v="1"/>
    <x v="555"/>
    <x v="0"/>
    <x v="3"/>
    <x v="1"/>
    <x v="0"/>
    <x v="459"/>
    <x v="11"/>
    <x v="97"/>
    <x v="0"/>
    <x v="1"/>
    <x v="4"/>
    <x v="3"/>
  </r>
  <r>
    <x v="556"/>
    <x v="1"/>
    <x v="1"/>
    <x v="556"/>
    <x v="1"/>
    <x v="1"/>
    <x v="0"/>
    <x v="0"/>
    <x v="460"/>
    <x v="205"/>
    <x v="97"/>
    <x v="1"/>
    <x v="0"/>
    <x v="4"/>
    <x v="63"/>
  </r>
  <r>
    <x v="557"/>
    <x v="0"/>
    <x v="1"/>
    <x v="557"/>
    <x v="0"/>
    <x v="1"/>
    <x v="1"/>
    <x v="0"/>
    <x v="327"/>
    <x v="164"/>
    <x v="44"/>
    <x v="1"/>
    <x v="1"/>
    <x v="1"/>
    <x v="1"/>
  </r>
  <r>
    <x v="558"/>
    <x v="1"/>
    <x v="1"/>
    <x v="558"/>
    <x v="1"/>
    <x v="1"/>
    <x v="0"/>
    <x v="1"/>
    <x v="234"/>
    <x v="128"/>
    <x v="44"/>
    <x v="0"/>
    <x v="0"/>
    <x v="1"/>
    <x v="55"/>
  </r>
  <r>
    <x v="559"/>
    <x v="1"/>
    <x v="0"/>
    <x v="559"/>
    <x v="1"/>
    <x v="1"/>
    <x v="0"/>
    <x v="0"/>
    <x v="461"/>
    <x v="206"/>
    <x v="98"/>
    <x v="0"/>
    <x v="0"/>
    <x v="0"/>
    <x v="15"/>
  </r>
  <r>
    <x v="560"/>
    <x v="0"/>
    <x v="0"/>
    <x v="560"/>
    <x v="0"/>
    <x v="1"/>
    <x v="1"/>
    <x v="0"/>
    <x v="462"/>
    <x v="28"/>
    <x v="98"/>
    <x v="2"/>
    <x v="1"/>
    <x v="0"/>
    <x v="129"/>
  </r>
  <r>
    <x v="561"/>
    <x v="0"/>
    <x v="0"/>
    <x v="561"/>
    <x v="0"/>
    <x v="1"/>
    <x v="1"/>
    <x v="0"/>
    <x v="463"/>
    <x v="25"/>
    <x v="98"/>
    <x v="0"/>
    <x v="1"/>
    <x v="0"/>
    <x v="7"/>
  </r>
  <r>
    <x v="562"/>
    <x v="0"/>
    <x v="2"/>
    <x v="562"/>
    <x v="0"/>
    <x v="0"/>
    <x v="1"/>
    <x v="0"/>
    <x v="464"/>
    <x v="119"/>
    <x v="98"/>
    <x v="0"/>
    <x v="1"/>
    <x v="0"/>
    <x v="130"/>
  </r>
  <r>
    <x v="563"/>
    <x v="0"/>
    <x v="0"/>
    <x v="563"/>
    <x v="0"/>
    <x v="0"/>
    <x v="1"/>
    <x v="0"/>
    <x v="465"/>
    <x v="4"/>
    <x v="98"/>
    <x v="0"/>
    <x v="1"/>
    <x v="0"/>
    <x v="48"/>
  </r>
  <r>
    <x v="564"/>
    <x v="0"/>
    <x v="0"/>
    <x v="564"/>
    <x v="1"/>
    <x v="0"/>
    <x v="1"/>
    <x v="0"/>
    <x v="466"/>
    <x v="4"/>
    <x v="98"/>
    <x v="0"/>
    <x v="1"/>
    <x v="0"/>
    <x v="48"/>
  </r>
  <r>
    <x v="565"/>
    <x v="0"/>
    <x v="0"/>
    <x v="565"/>
    <x v="0"/>
    <x v="0"/>
    <x v="4"/>
    <x v="0"/>
    <x v="467"/>
    <x v="72"/>
    <x v="98"/>
    <x v="0"/>
    <x v="0"/>
    <x v="0"/>
    <x v="33"/>
  </r>
  <r>
    <x v="566"/>
    <x v="0"/>
    <x v="0"/>
    <x v="566"/>
    <x v="0"/>
    <x v="0"/>
    <x v="1"/>
    <x v="0"/>
    <x v="468"/>
    <x v="25"/>
    <x v="98"/>
    <x v="0"/>
    <x v="1"/>
    <x v="0"/>
    <x v="7"/>
  </r>
  <r>
    <x v="567"/>
    <x v="0"/>
    <x v="0"/>
    <x v="567"/>
    <x v="1"/>
    <x v="0"/>
    <x v="1"/>
    <x v="5"/>
    <x v="7"/>
    <x v="7"/>
    <x v="98"/>
    <x v="0"/>
    <x v="0"/>
    <x v="0"/>
    <x v="7"/>
  </r>
  <r>
    <x v="568"/>
    <x v="0"/>
    <x v="0"/>
    <x v="568"/>
    <x v="0"/>
    <x v="0"/>
    <x v="1"/>
    <x v="0"/>
    <x v="469"/>
    <x v="32"/>
    <x v="98"/>
    <x v="1"/>
    <x v="1"/>
    <x v="0"/>
    <x v="41"/>
  </r>
  <r>
    <x v="569"/>
    <x v="1"/>
    <x v="0"/>
    <x v="569"/>
    <x v="0"/>
    <x v="1"/>
    <x v="1"/>
    <x v="0"/>
    <x v="470"/>
    <x v="13"/>
    <x v="98"/>
    <x v="0"/>
    <x v="1"/>
    <x v="0"/>
    <x v="11"/>
  </r>
  <r>
    <x v="570"/>
    <x v="1"/>
    <x v="2"/>
    <x v="570"/>
    <x v="0"/>
    <x v="3"/>
    <x v="1"/>
    <x v="0"/>
    <x v="471"/>
    <x v="29"/>
    <x v="98"/>
    <x v="0"/>
    <x v="1"/>
    <x v="0"/>
    <x v="131"/>
  </r>
  <r>
    <x v="571"/>
    <x v="1"/>
    <x v="1"/>
    <x v="571"/>
    <x v="1"/>
    <x v="3"/>
    <x v="4"/>
    <x v="0"/>
    <x v="472"/>
    <x v="207"/>
    <x v="98"/>
    <x v="0"/>
    <x v="0"/>
    <x v="0"/>
    <x v="63"/>
  </r>
  <r>
    <x v="572"/>
    <x v="1"/>
    <x v="1"/>
    <x v="572"/>
    <x v="0"/>
    <x v="1"/>
    <x v="1"/>
    <x v="0"/>
    <x v="473"/>
    <x v="208"/>
    <x v="88"/>
    <x v="0"/>
    <x v="1"/>
    <x v="1"/>
    <x v="1"/>
  </r>
  <r>
    <x v="573"/>
    <x v="1"/>
    <x v="0"/>
    <x v="573"/>
    <x v="1"/>
    <x v="1"/>
    <x v="1"/>
    <x v="0"/>
    <x v="474"/>
    <x v="28"/>
    <x v="74"/>
    <x v="2"/>
    <x v="1"/>
    <x v="1"/>
    <x v="30"/>
  </r>
  <r>
    <x v="574"/>
    <x v="0"/>
    <x v="0"/>
    <x v="574"/>
    <x v="0"/>
    <x v="0"/>
    <x v="1"/>
    <x v="0"/>
    <x v="475"/>
    <x v="4"/>
    <x v="74"/>
    <x v="0"/>
    <x v="1"/>
    <x v="1"/>
    <x v="33"/>
  </r>
  <r>
    <x v="575"/>
    <x v="0"/>
    <x v="0"/>
    <x v="575"/>
    <x v="0"/>
    <x v="0"/>
    <x v="1"/>
    <x v="0"/>
    <x v="476"/>
    <x v="80"/>
    <x v="74"/>
    <x v="0"/>
    <x v="1"/>
    <x v="1"/>
    <x v="69"/>
  </r>
  <r>
    <x v="576"/>
    <x v="1"/>
    <x v="2"/>
    <x v="576"/>
    <x v="1"/>
    <x v="1"/>
    <x v="1"/>
    <x v="0"/>
    <x v="477"/>
    <x v="16"/>
    <x v="74"/>
    <x v="0"/>
    <x v="1"/>
    <x v="1"/>
    <x v="83"/>
  </r>
  <r>
    <x v="577"/>
    <x v="1"/>
    <x v="1"/>
    <x v="577"/>
    <x v="1"/>
    <x v="1"/>
    <x v="0"/>
    <x v="0"/>
    <x v="371"/>
    <x v="175"/>
    <x v="74"/>
    <x v="0"/>
    <x v="0"/>
    <x v="1"/>
    <x v="94"/>
  </r>
  <r>
    <x v="578"/>
    <x v="0"/>
    <x v="0"/>
    <x v="578"/>
    <x v="1"/>
    <x v="1"/>
    <x v="0"/>
    <x v="0"/>
    <x v="478"/>
    <x v="74"/>
    <x v="99"/>
    <x v="1"/>
    <x v="0"/>
    <x v="0"/>
    <x v="41"/>
  </r>
  <r>
    <x v="579"/>
    <x v="1"/>
    <x v="0"/>
    <x v="579"/>
    <x v="0"/>
    <x v="1"/>
    <x v="1"/>
    <x v="0"/>
    <x v="479"/>
    <x v="2"/>
    <x v="99"/>
    <x v="0"/>
    <x v="1"/>
    <x v="0"/>
    <x v="2"/>
  </r>
  <r>
    <x v="580"/>
    <x v="1"/>
    <x v="2"/>
    <x v="580"/>
    <x v="1"/>
    <x v="0"/>
    <x v="0"/>
    <x v="1"/>
    <x v="480"/>
    <x v="209"/>
    <x v="99"/>
    <x v="0"/>
    <x v="0"/>
    <x v="0"/>
    <x v="9"/>
  </r>
  <r>
    <x v="581"/>
    <x v="1"/>
    <x v="1"/>
    <x v="581"/>
    <x v="1"/>
    <x v="1"/>
    <x v="0"/>
    <x v="1"/>
    <x v="272"/>
    <x v="143"/>
    <x v="99"/>
    <x v="1"/>
    <x v="0"/>
    <x v="0"/>
    <x v="6"/>
  </r>
  <r>
    <x v="582"/>
    <x v="0"/>
    <x v="2"/>
    <x v="582"/>
    <x v="0"/>
    <x v="3"/>
    <x v="1"/>
    <x v="0"/>
    <x v="339"/>
    <x v="19"/>
    <x v="100"/>
    <x v="0"/>
    <x v="1"/>
    <x v="4"/>
    <x v="77"/>
  </r>
  <r>
    <x v="583"/>
    <x v="0"/>
    <x v="1"/>
    <x v="583"/>
    <x v="0"/>
    <x v="1"/>
    <x v="1"/>
    <x v="0"/>
    <x v="481"/>
    <x v="210"/>
    <x v="100"/>
    <x v="1"/>
    <x v="1"/>
    <x v="4"/>
    <x v="132"/>
  </r>
  <r>
    <x v="584"/>
    <x v="0"/>
    <x v="0"/>
    <x v="584"/>
    <x v="0"/>
    <x v="1"/>
    <x v="1"/>
    <x v="0"/>
    <x v="482"/>
    <x v="211"/>
    <x v="101"/>
    <x v="1"/>
    <x v="1"/>
    <x v="1"/>
    <x v="114"/>
  </r>
  <r>
    <x v="585"/>
    <x v="1"/>
    <x v="1"/>
    <x v="585"/>
    <x v="1"/>
    <x v="0"/>
    <x v="1"/>
    <x v="2"/>
    <x v="234"/>
    <x v="128"/>
    <x v="101"/>
    <x v="0"/>
    <x v="0"/>
    <x v="1"/>
    <x v="55"/>
  </r>
  <r>
    <x v="586"/>
    <x v="0"/>
    <x v="2"/>
    <x v="586"/>
    <x v="0"/>
    <x v="1"/>
    <x v="1"/>
    <x v="0"/>
    <x v="483"/>
    <x v="212"/>
    <x v="102"/>
    <x v="0"/>
    <x v="1"/>
    <x v="5"/>
    <x v="9"/>
  </r>
  <r>
    <x v="587"/>
    <x v="1"/>
    <x v="1"/>
    <x v="587"/>
    <x v="0"/>
    <x v="3"/>
    <x v="0"/>
    <x v="1"/>
    <x v="484"/>
    <x v="84"/>
    <x v="102"/>
    <x v="1"/>
    <x v="0"/>
    <x v="5"/>
    <x v="94"/>
  </r>
  <r>
    <x v="588"/>
    <x v="0"/>
    <x v="0"/>
    <x v="588"/>
    <x v="0"/>
    <x v="0"/>
    <x v="1"/>
    <x v="0"/>
    <x v="485"/>
    <x v="4"/>
    <x v="86"/>
    <x v="0"/>
    <x v="1"/>
    <x v="3"/>
    <x v="133"/>
  </r>
  <r>
    <x v="589"/>
    <x v="0"/>
    <x v="0"/>
    <x v="589"/>
    <x v="0"/>
    <x v="0"/>
    <x v="1"/>
    <x v="0"/>
    <x v="486"/>
    <x v="4"/>
    <x v="86"/>
    <x v="0"/>
    <x v="1"/>
    <x v="3"/>
    <x v="23"/>
  </r>
  <r>
    <x v="590"/>
    <x v="0"/>
    <x v="0"/>
    <x v="590"/>
    <x v="0"/>
    <x v="1"/>
    <x v="1"/>
    <x v="0"/>
    <x v="487"/>
    <x v="123"/>
    <x v="86"/>
    <x v="0"/>
    <x v="1"/>
    <x v="3"/>
    <x v="2"/>
  </r>
  <r>
    <x v="591"/>
    <x v="1"/>
    <x v="1"/>
    <x v="591"/>
    <x v="1"/>
    <x v="3"/>
    <x v="0"/>
    <x v="0"/>
    <x v="416"/>
    <x v="190"/>
    <x v="86"/>
    <x v="1"/>
    <x v="0"/>
    <x v="3"/>
    <x v="37"/>
  </r>
  <r>
    <x v="592"/>
    <x v="0"/>
    <x v="0"/>
    <x v="592"/>
    <x v="0"/>
    <x v="1"/>
    <x v="1"/>
    <x v="0"/>
    <x v="488"/>
    <x v="0"/>
    <x v="103"/>
    <x v="0"/>
    <x v="1"/>
    <x v="4"/>
    <x v="0"/>
  </r>
  <r>
    <x v="593"/>
    <x v="0"/>
    <x v="0"/>
    <x v="593"/>
    <x v="1"/>
    <x v="1"/>
    <x v="1"/>
    <x v="2"/>
    <x v="489"/>
    <x v="28"/>
    <x v="103"/>
    <x v="2"/>
    <x v="0"/>
    <x v="4"/>
    <x v="45"/>
  </r>
  <r>
    <x v="594"/>
    <x v="0"/>
    <x v="2"/>
    <x v="594"/>
    <x v="0"/>
    <x v="1"/>
    <x v="0"/>
    <x v="0"/>
    <x v="490"/>
    <x v="19"/>
    <x v="103"/>
    <x v="0"/>
    <x v="0"/>
    <x v="4"/>
    <x v="27"/>
  </r>
  <r>
    <x v="595"/>
    <x v="0"/>
    <x v="0"/>
    <x v="595"/>
    <x v="0"/>
    <x v="1"/>
    <x v="0"/>
    <x v="1"/>
    <x v="357"/>
    <x v="72"/>
    <x v="103"/>
    <x v="0"/>
    <x v="0"/>
    <x v="4"/>
    <x v="15"/>
  </r>
  <r>
    <x v="596"/>
    <x v="1"/>
    <x v="2"/>
    <x v="596"/>
    <x v="1"/>
    <x v="1"/>
    <x v="1"/>
    <x v="0"/>
    <x v="491"/>
    <x v="213"/>
    <x v="103"/>
    <x v="0"/>
    <x v="1"/>
    <x v="4"/>
    <x v="12"/>
  </r>
  <r>
    <x v="597"/>
    <x v="0"/>
    <x v="0"/>
    <x v="597"/>
    <x v="0"/>
    <x v="1"/>
    <x v="1"/>
    <x v="0"/>
    <x v="163"/>
    <x v="104"/>
    <x v="103"/>
    <x v="0"/>
    <x v="1"/>
    <x v="4"/>
    <x v="75"/>
  </r>
  <r>
    <x v="598"/>
    <x v="0"/>
    <x v="0"/>
    <x v="598"/>
    <x v="0"/>
    <x v="1"/>
    <x v="1"/>
    <x v="0"/>
    <x v="492"/>
    <x v="18"/>
    <x v="103"/>
    <x v="1"/>
    <x v="1"/>
    <x v="4"/>
    <x v="31"/>
  </r>
  <r>
    <x v="599"/>
    <x v="1"/>
    <x v="1"/>
    <x v="599"/>
    <x v="0"/>
    <x v="1"/>
    <x v="0"/>
    <x v="0"/>
    <x v="275"/>
    <x v="146"/>
    <x v="103"/>
    <x v="1"/>
    <x v="0"/>
    <x v="4"/>
    <x v="1"/>
  </r>
  <r>
    <x v="600"/>
    <x v="1"/>
    <x v="2"/>
    <x v="600"/>
    <x v="1"/>
    <x v="0"/>
    <x v="4"/>
    <x v="1"/>
    <x v="195"/>
    <x v="115"/>
    <x v="46"/>
    <x v="0"/>
    <x v="0"/>
    <x v="0"/>
    <x v="83"/>
  </r>
  <r>
    <x v="601"/>
    <x v="0"/>
    <x v="0"/>
    <x v="601"/>
    <x v="0"/>
    <x v="0"/>
    <x v="1"/>
    <x v="0"/>
    <x v="493"/>
    <x v="25"/>
    <x v="46"/>
    <x v="0"/>
    <x v="1"/>
    <x v="0"/>
    <x v="7"/>
  </r>
  <r>
    <x v="602"/>
    <x v="0"/>
    <x v="1"/>
    <x v="602"/>
    <x v="0"/>
    <x v="0"/>
    <x v="1"/>
    <x v="0"/>
    <x v="494"/>
    <x v="214"/>
    <x v="46"/>
    <x v="0"/>
    <x v="1"/>
    <x v="0"/>
    <x v="3"/>
  </r>
  <r>
    <x v="603"/>
    <x v="0"/>
    <x v="0"/>
    <x v="603"/>
    <x v="0"/>
    <x v="1"/>
    <x v="1"/>
    <x v="0"/>
    <x v="495"/>
    <x v="4"/>
    <x v="46"/>
    <x v="0"/>
    <x v="1"/>
    <x v="0"/>
    <x v="45"/>
  </r>
  <r>
    <x v="604"/>
    <x v="1"/>
    <x v="1"/>
    <x v="604"/>
    <x v="0"/>
    <x v="1"/>
    <x v="1"/>
    <x v="0"/>
    <x v="496"/>
    <x v="11"/>
    <x v="46"/>
    <x v="1"/>
    <x v="1"/>
    <x v="0"/>
    <x v="72"/>
  </r>
  <r>
    <x v="605"/>
    <x v="0"/>
    <x v="0"/>
    <x v="605"/>
    <x v="0"/>
    <x v="1"/>
    <x v="0"/>
    <x v="0"/>
    <x v="497"/>
    <x v="215"/>
    <x v="46"/>
    <x v="0"/>
    <x v="0"/>
    <x v="0"/>
    <x v="7"/>
  </r>
  <r>
    <x v="606"/>
    <x v="0"/>
    <x v="0"/>
    <x v="606"/>
    <x v="0"/>
    <x v="0"/>
    <x v="1"/>
    <x v="0"/>
    <x v="498"/>
    <x v="25"/>
    <x v="46"/>
    <x v="0"/>
    <x v="1"/>
    <x v="0"/>
    <x v="7"/>
  </r>
  <r>
    <x v="607"/>
    <x v="1"/>
    <x v="1"/>
    <x v="607"/>
    <x v="0"/>
    <x v="0"/>
    <x v="1"/>
    <x v="0"/>
    <x v="499"/>
    <x v="140"/>
    <x v="46"/>
    <x v="0"/>
    <x v="1"/>
    <x v="0"/>
    <x v="3"/>
  </r>
  <r>
    <x v="608"/>
    <x v="1"/>
    <x v="2"/>
    <x v="608"/>
    <x v="1"/>
    <x v="0"/>
    <x v="0"/>
    <x v="2"/>
    <x v="42"/>
    <x v="36"/>
    <x v="46"/>
    <x v="1"/>
    <x v="0"/>
    <x v="0"/>
    <x v="27"/>
  </r>
  <r>
    <x v="609"/>
    <x v="1"/>
    <x v="1"/>
    <x v="609"/>
    <x v="1"/>
    <x v="1"/>
    <x v="1"/>
    <x v="0"/>
    <x v="239"/>
    <x v="129"/>
    <x v="46"/>
    <x v="0"/>
    <x v="1"/>
    <x v="0"/>
    <x v="1"/>
  </r>
  <r>
    <x v="610"/>
    <x v="0"/>
    <x v="0"/>
    <x v="610"/>
    <x v="1"/>
    <x v="1"/>
    <x v="0"/>
    <x v="3"/>
    <x v="13"/>
    <x v="12"/>
    <x v="32"/>
    <x v="0"/>
    <x v="0"/>
    <x v="6"/>
    <x v="8"/>
  </r>
  <r>
    <x v="611"/>
    <x v="0"/>
    <x v="0"/>
    <x v="611"/>
    <x v="0"/>
    <x v="1"/>
    <x v="1"/>
    <x v="0"/>
    <x v="500"/>
    <x v="79"/>
    <x v="32"/>
    <x v="0"/>
    <x v="1"/>
    <x v="6"/>
    <x v="48"/>
  </r>
  <r>
    <x v="612"/>
    <x v="1"/>
    <x v="0"/>
    <x v="612"/>
    <x v="1"/>
    <x v="1"/>
    <x v="0"/>
    <x v="0"/>
    <x v="215"/>
    <x v="37"/>
    <x v="32"/>
    <x v="2"/>
    <x v="0"/>
    <x v="6"/>
    <x v="80"/>
  </r>
  <r>
    <x v="613"/>
    <x v="0"/>
    <x v="0"/>
    <x v="613"/>
    <x v="0"/>
    <x v="1"/>
    <x v="1"/>
    <x v="0"/>
    <x v="501"/>
    <x v="28"/>
    <x v="32"/>
    <x v="2"/>
    <x v="1"/>
    <x v="6"/>
    <x v="29"/>
  </r>
  <r>
    <x v="614"/>
    <x v="0"/>
    <x v="0"/>
    <x v="614"/>
    <x v="0"/>
    <x v="1"/>
    <x v="1"/>
    <x v="0"/>
    <x v="502"/>
    <x v="4"/>
    <x v="32"/>
    <x v="0"/>
    <x v="1"/>
    <x v="6"/>
    <x v="45"/>
  </r>
  <r>
    <x v="615"/>
    <x v="1"/>
    <x v="2"/>
    <x v="615"/>
    <x v="1"/>
    <x v="0"/>
    <x v="0"/>
    <x v="2"/>
    <x v="503"/>
    <x v="216"/>
    <x v="32"/>
    <x v="0"/>
    <x v="0"/>
    <x v="6"/>
    <x v="86"/>
  </r>
  <r>
    <x v="616"/>
    <x v="0"/>
    <x v="0"/>
    <x v="616"/>
    <x v="0"/>
    <x v="1"/>
    <x v="0"/>
    <x v="1"/>
    <x v="361"/>
    <x v="174"/>
    <x v="32"/>
    <x v="0"/>
    <x v="0"/>
    <x v="6"/>
    <x v="8"/>
  </r>
  <r>
    <x v="617"/>
    <x v="0"/>
    <x v="0"/>
    <x v="617"/>
    <x v="1"/>
    <x v="0"/>
    <x v="0"/>
    <x v="0"/>
    <x v="226"/>
    <x v="95"/>
    <x v="32"/>
    <x v="0"/>
    <x v="0"/>
    <x v="6"/>
    <x v="0"/>
  </r>
  <r>
    <x v="618"/>
    <x v="1"/>
    <x v="2"/>
    <x v="618"/>
    <x v="1"/>
    <x v="2"/>
    <x v="4"/>
    <x v="1"/>
    <x v="165"/>
    <x v="106"/>
    <x v="32"/>
    <x v="0"/>
    <x v="0"/>
    <x v="6"/>
    <x v="66"/>
  </r>
  <r>
    <x v="619"/>
    <x v="0"/>
    <x v="2"/>
    <x v="619"/>
    <x v="0"/>
    <x v="0"/>
    <x v="1"/>
    <x v="0"/>
    <x v="504"/>
    <x v="29"/>
    <x v="104"/>
    <x v="0"/>
    <x v="1"/>
    <x v="3"/>
    <x v="32"/>
  </r>
  <r>
    <x v="620"/>
    <x v="0"/>
    <x v="0"/>
    <x v="620"/>
    <x v="0"/>
    <x v="0"/>
    <x v="0"/>
    <x v="0"/>
    <x v="505"/>
    <x v="53"/>
    <x v="104"/>
    <x v="1"/>
    <x v="0"/>
    <x v="3"/>
    <x v="24"/>
  </r>
  <r>
    <x v="621"/>
    <x v="1"/>
    <x v="1"/>
    <x v="621"/>
    <x v="0"/>
    <x v="1"/>
    <x v="0"/>
    <x v="0"/>
    <x v="506"/>
    <x v="124"/>
    <x v="104"/>
    <x v="0"/>
    <x v="0"/>
    <x v="3"/>
    <x v="63"/>
  </r>
  <r>
    <x v="622"/>
    <x v="1"/>
    <x v="0"/>
    <x v="622"/>
    <x v="0"/>
    <x v="0"/>
    <x v="0"/>
    <x v="1"/>
    <x v="328"/>
    <x v="165"/>
    <x v="105"/>
    <x v="1"/>
    <x v="0"/>
    <x v="3"/>
    <x v="24"/>
  </r>
  <r>
    <x v="623"/>
    <x v="0"/>
    <x v="0"/>
    <x v="623"/>
    <x v="0"/>
    <x v="0"/>
    <x v="1"/>
    <x v="0"/>
    <x v="507"/>
    <x v="13"/>
    <x v="105"/>
    <x v="0"/>
    <x v="1"/>
    <x v="3"/>
    <x v="11"/>
  </r>
  <r>
    <x v="624"/>
    <x v="0"/>
    <x v="0"/>
    <x v="624"/>
    <x v="0"/>
    <x v="0"/>
    <x v="1"/>
    <x v="0"/>
    <x v="508"/>
    <x v="95"/>
    <x v="105"/>
    <x v="0"/>
    <x v="1"/>
    <x v="3"/>
    <x v="134"/>
  </r>
  <r>
    <x v="625"/>
    <x v="0"/>
    <x v="1"/>
    <x v="625"/>
    <x v="0"/>
    <x v="3"/>
    <x v="1"/>
    <x v="0"/>
    <x v="509"/>
    <x v="217"/>
    <x v="105"/>
    <x v="0"/>
    <x v="1"/>
    <x v="3"/>
    <x v="37"/>
  </r>
  <r>
    <x v="626"/>
    <x v="0"/>
    <x v="2"/>
    <x v="626"/>
    <x v="0"/>
    <x v="3"/>
    <x v="1"/>
    <x v="0"/>
    <x v="510"/>
    <x v="142"/>
    <x v="106"/>
    <x v="2"/>
    <x v="1"/>
    <x v="3"/>
    <x v="135"/>
  </r>
  <r>
    <x v="627"/>
    <x v="1"/>
    <x v="1"/>
    <x v="627"/>
    <x v="1"/>
    <x v="0"/>
    <x v="1"/>
    <x v="0"/>
    <x v="245"/>
    <x v="133"/>
    <x v="106"/>
    <x v="0"/>
    <x v="1"/>
    <x v="3"/>
    <x v="94"/>
  </r>
  <r>
    <x v="628"/>
    <x v="0"/>
    <x v="0"/>
    <x v="628"/>
    <x v="0"/>
    <x v="0"/>
    <x v="1"/>
    <x v="0"/>
    <x v="511"/>
    <x v="25"/>
    <x v="107"/>
    <x v="0"/>
    <x v="1"/>
    <x v="4"/>
    <x v="7"/>
  </r>
  <r>
    <x v="629"/>
    <x v="0"/>
    <x v="0"/>
    <x v="629"/>
    <x v="0"/>
    <x v="0"/>
    <x v="1"/>
    <x v="0"/>
    <x v="512"/>
    <x v="93"/>
    <x v="107"/>
    <x v="2"/>
    <x v="1"/>
    <x v="4"/>
    <x v="136"/>
  </r>
  <r>
    <x v="630"/>
    <x v="1"/>
    <x v="1"/>
    <x v="630"/>
    <x v="0"/>
    <x v="3"/>
    <x v="1"/>
    <x v="0"/>
    <x v="513"/>
    <x v="209"/>
    <x v="107"/>
    <x v="0"/>
    <x v="1"/>
    <x v="4"/>
    <x v="126"/>
  </r>
  <r>
    <x v="631"/>
    <x v="0"/>
    <x v="0"/>
    <x v="631"/>
    <x v="0"/>
    <x v="3"/>
    <x v="1"/>
    <x v="0"/>
    <x v="514"/>
    <x v="218"/>
    <x v="108"/>
    <x v="0"/>
    <x v="1"/>
    <x v="5"/>
    <x v="8"/>
  </r>
  <r>
    <x v="632"/>
    <x v="1"/>
    <x v="1"/>
    <x v="632"/>
    <x v="0"/>
    <x v="1"/>
    <x v="1"/>
    <x v="0"/>
    <x v="515"/>
    <x v="140"/>
    <x v="108"/>
    <x v="1"/>
    <x v="1"/>
    <x v="5"/>
    <x v="137"/>
  </r>
  <r>
    <x v="633"/>
    <x v="0"/>
    <x v="1"/>
    <x v="633"/>
    <x v="0"/>
    <x v="1"/>
    <x v="1"/>
    <x v="0"/>
    <x v="516"/>
    <x v="104"/>
    <x v="69"/>
    <x v="0"/>
    <x v="1"/>
    <x v="5"/>
    <x v="81"/>
  </r>
  <r>
    <x v="634"/>
    <x v="0"/>
    <x v="0"/>
    <x v="634"/>
    <x v="1"/>
    <x v="2"/>
    <x v="2"/>
    <x v="2"/>
    <x v="62"/>
    <x v="48"/>
    <x v="69"/>
    <x v="0"/>
    <x v="0"/>
    <x v="5"/>
    <x v="8"/>
  </r>
  <r>
    <x v="635"/>
    <x v="1"/>
    <x v="2"/>
    <x v="635"/>
    <x v="1"/>
    <x v="0"/>
    <x v="1"/>
    <x v="0"/>
    <x v="517"/>
    <x v="16"/>
    <x v="69"/>
    <x v="0"/>
    <x v="1"/>
    <x v="5"/>
    <x v="9"/>
  </r>
  <r>
    <x v="636"/>
    <x v="0"/>
    <x v="0"/>
    <x v="636"/>
    <x v="0"/>
    <x v="1"/>
    <x v="1"/>
    <x v="0"/>
    <x v="518"/>
    <x v="2"/>
    <x v="69"/>
    <x v="0"/>
    <x v="1"/>
    <x v="5"/>
    <x v="2"/>
  </r>
  <r>
    <x v="637"/>
    <x v="0"/>
    <x v="2"/>
    <x v="637"/>
    <x v="0"/>
    <x v="1"/>
    <x v="0"/>
    <x v="1"/>
    <x v="212"/>
    <x v="121"/>
    <x v="69"/>
    <x v="0"/>
    <x v="0"/>
    <x v="5"/>
    <x v="21"/>
  </r>
  <r>
    <x v="638"/>
    <x v="0"/>
    <x v="0"/>
    <x v="638"/>
    <x v="1"/>
    <x v="1"/>
    <x v="1"/>
    <x v="3"/>
    <x v="49"/>
    <x v="40"/>
    <x v="69"/>
    <x v="0"/>
    <x v="0"/>
    <x v="5"/>
    <x v="32"/>
  </r>
  <r>
    <x v="639"/>
    <x v="0"/>
    <x v="0"/>
    <x v="639"/>
    <x v="0"/>
    <x v="1"/>
    <x v="0"/>
    <x v="0"/>
    <x v="368"/>
    <x v="95"/>
    <x v="69"/>
    <x v="0"/>
    <x v="0"/>
    <x v="5"/>
    <x v="119"/>
  </r>
  <r>
    <x v="640"/>
    <x v="0"/>
    <x v="0"/>
    <x v="640"/>
    <x v="0"/>
    <x v="0"/>
    <x v="1"/>
    <x v="0"/>
    <x v="519"/>
    <x v="13"/>
    <x v="69"/>
    <x v="0"/>
    <x v="1"/>
    <x v="5"/>
    <x v="11"/>
  </r>
  <r>
    <x v="641"/>
    <x v="1"/>
    <x v="1"/>
    <x v="641"/>
    <x v="1"/>
    <x v="0"/>
    <x v="1"/>
    <x v="0"/>
    <x v="319"/>
    <x v="160"/>
    <x v="69"/>
    <x v="1"/>
    <x v="1"/>
    <x v="5"/>
    <x v="1"/>
  </r>
  <r>
    <x v="642"/>
    <x v="0"/>
    <x v="0"/>
    <x v="642"/>
    <x v="1"/>
    <x v="2"/>
    <x v="2"/>
    <x v="2"/>
    <x v="62"/>
    <x v="48"/>
    <x v="9"/>
    <x v="0"/>
    <x v="0"/>
    <x v="3"/>
    <x v="8"/>
  </r>
  <r>
    <x v="643"/>
    <x v="1"/>
    <x v="0"/>
    <x v="643"/>
    <x v="0"/>
    <x v="2"/>
    <x v="1"/>
    <x v="0"/>
    <x v="72"/>
    <x v="54"/>
    <x v="9"/>
    <x v="0"/>
    <x v="1"/>
    <x v="3"/>
    <x v="42"/>
  </r>
  <r>
    <x v="644"/>
    <x v="1"/>
    <x v="0"/>
    <x v="644"/>
    <x v="1"/>
    <x v="2"/>
    <x v="4"/>
    <x v="1"/>
    <x v="379"/>
    <x v="178"/>
    <x v="9"/>
    <x v="1"/>
    <x v="0"/>
    <x v="3"/>
    <x v="31"/>
  </r>
  <r>
    <x v="645"/>
    <x v="1"/>
    <x v="1"/>
    <x v="645"/>
    <x v="0"/>
    <x v="1"/>
    <x v="0"/>
    <x v="0"/>
    <x v="51"/>
    <x v="42"/>
    <x v="9"/>
    <x v="1"/>
    <x v="0"/>
    <x v="3"/>
    <x v="1"/>
  </r>
  <r>
    <x v="646"/>
    <x v="0"/>
    <x v="0"/>
    <x v="646"/>
    <x v="0"/>
    <x v="0"/>
    <x v="1"/>
    <x v="0"/>
    <x v="520"/>
    <x v="25"/>
    <x v="109"/>
    <x v="0"/>
    <x v="1"/>
    <x v="4"/>
    <x v="7"/>
  </r>
  <r>
    <x v="647"/>
    <x v="1"/>
    <x v="1"/>
    <x v="647"/>
    <x v="0"/>
    <x v="3"/>
    <x v="1"/>
    <x v="0"/>
    <x v="521"/>
    <x v="21"/>
    <x v="109"/>
    <x v="1"/>
    <x v="1"/>
    <x v="4"/>
    <x v="137"/>
  </r>
  <r>
    <x v="648"/>
    <x v="0"/>
    <x v="0"/>
    <x v="648"/>
    <x v="0"/>
    <x v="3"/>
    <x v="1"/>
    <x v="0"/>
    <x v="522"/>
    <x v="120"/>
    <x v="110"/>
    <x v="0"/>
    <x v="1"/>
    <x v="3"/>
    <x v="40"/>
  </r>
  <r>
    <x v="649"/>
    <x v="1"/>
    <x v="0"/>
    <x v="649"/>
    <x v="1"/>
    <x v="0"/>
    <x v="1"/>
    <x v="0"/>
    <x v="523"/>
    <x v="120"/>
    <x v="110"/>
    <x v="0"/>
    <x v="1"/>
    <x v="3"/>
    <x v="70"/>
  </r>
  <r>
    <x v="650"/>
    <x v="0"/>
    <x v="0"/>
    <x v="650"/>
    <x v="0"/>
    <x v="0"/>
    <x v="1"/>
    <x v="0"/>
    <x v="524"/>
    <x v="25"/>
    <x v="110"/>
    <x v="0"/>
    <x v="1"/>
    <x v="3"/>
    <x v="7"/>
  </r>
  <r>
    <x v="651"/>
    <x v="1"/>
    <x v="2"/>
    <x v="651"/>
    <x v="1"/>
    <x v="0"/>
    <x v="1"/>
    <x v="1"/>
    <x v="95"/>
    <x v="68"/>
    <x v="110"/>
    <x v="0"/>
    <x v="0"/>
    <x v="3"/>
    <x v="51"/>
  </r>
  <r>
    <x v="652"/>
    <x v="0"/>
    <x v="0"/>
    <x v="652"/>
    <x v="0"/>
    <x v="0"/>
    <x v="1"/>
    <x v="0"/>
    <x v="525"/>
    <x v="219"/>
    <x v="110"/>
    <x v="0"/>
    <x v="1"/>
    <x v="3"/>
    <x v="138"/>
  </r>
  <r>
    <x v="653"/>
    <x v="1"/>
    <x v="0"/>
    <x v="653"/>
    <x v="1"/>
    <x v="0"/>
    <x v="1"/>
    <x v="0"/>
    <x v="526"/>
    <x v="204"/>
    <x v="110"/>
    <x v="2"/>
    <x v="1"/>
    <x v="3"/>
    <x v="5"/>
  </r>
  <r>
    <x v="654"/>
    <x v="0"/>
    <x v="0"/>
    <x v="654"/>
    <x v="1"/>
    <x v="0"/>
    <x v="1"/>
    <x v="0"/>
    <x v="527"/>
    <x v="85"/>
    <x v="110"/>
    <x v="2"/>
    <x v="1"/>
    <x v="3"/>
    <x v="65"/>
  </r>
  <r>
    <x v="655"/>
    <x v="0"/>
    <x v="2"/>
    <x v="655"/>
    <x v="0"/>
    <x v="0"/>
    <x v="4"/>
    <x v="0"/>
    <x v="70"/>
    <x v="52"/>
    <x v="110"/>
    <x v="0"/>
    <x v="0"/>
    <x v="3"/>
    <x v="40"/>
  </r>
  <r>
    <x v="656"/>
    <x v="0"/>
    <x v="0"/>
    <x v="656"/>
    <x v="0"/>
    <x v="0"/>
    <x v="1"/>
    <x v="0"/>
    <x v="528"/>
    <x v="25"/>
    <x v="110"/>
    <x v="0"/>
    <x v="1"/>
    <x v="3"/>
    <x v="7"/>
  </r>
  <r>
    <x v="657"/>
    <x v="0"/>
    <x v="0"/>
    <x v="657"/>
    <x v="1"/>
    <x v="1"/>
    <x v="0"/>
    <x v="1"/>
    <x v="170"/>
    <x v="37"/>
    <x v="110"/>
    <x v="2"/>
    <x v="0"/>
    <x v="3"/>
    <x v="45"/>
  </r>
  <r>
    <x v="658"/>
    <x v="0"/>
    <x v="2"/>
    <x v="658"/>
    <x v="0"/>
    <x v="0"/>
    <x v="1"/>
    <x v="0"/>
    <x v="529"/>
    <x v="16"/>
    <x v="110"/>
    <x v="0"/>
    <x v="1"/>
    <x v="3"/>
    <x v="139"/>
  </r>
  <r>
    <x v="659"/>
    <x v="0"/>
    <x v="1"/>
    <x v="659"/>
    <x v="0"/>
    <x v="3"/>
    <x v="1"/>
    <x v="2"/>
    <x v="193"/>
    <x v="114"/>
    <x v="110"/>
    <x v="1"/>
    <x v="0"/>
    <x v="3"/>
    <x v="52"/>
  </r>
  <r>
    <x v="660"/>
    <x v="1"/>
    <x v="1"/>
    <x v="660"/>
    <x v="0"/>
    <x v="1"/>
    <x v="4"/>
    <x v="0"/>
    <x v="292"/>
    <x v="155"/>
    <x v="111"/>
    <x v="0"/>
    <x v="0"/>
    <x v="1"/>
    <x v="1"/>
  </r>
  <r>
    <x v="661"/>
    <x v="0"/>
    <x v="0"/>
    <x v="661"/>
    <x v="0"/>
    <x v="1"/>
    <x v="1"/>
    <x v="0"/>
    <x v="530"/>
    <x v="18"/>
    <x v="111"/>
    <x v="1"/>
    <x v="1"/>
    <x v="1"/>
    <x v="58"/>
  </r>
  <r>
    <x v="662"/>
    <x v="0"/>
    <x v="1"/>
    <x v="662"/>
    <x v="0"/>
    <x v="1"/>
    <x v="1"/>
    <x v="0"/>
    <x v="531"/>
    <x v="220"/>
    <x v="111"/>
    <x v="0"/>
    <x v="1"/>
    <x v="1"/>
    <x v="140"/>
  </r>
  <r>
    <x v="663"/>
    <x v="0"/>
    <x v="0"/>
    <x v="663"/>
    <x v="0"/>
    <x v="1"/>
    <x v="1"/>
    <x v="0"/>
    <x v="532"/>
    <x v="196"/>
    <x v="112"/>
    <x v="0"/>
    <x v="1"/>
    <x v="0"/>
    <x v="7"/>
  </r>
  <r>
    <x v="664"/>
    <x v="1"/>
    <x v="0"/>
    <x v="664"/>
    <x v="0"/>
    <x v="0"/>
    <x v="0"/>
    <x v="0"/>
    <x v="533"/>
    <x v="2"/>
    <x v="112"/>
    <x v="0"/>
    <x v="0"/>
    <x v="0"/>
    <x v="2"/>
  </r>
  <r>
    <x v="665"/>
    <x v="0"/>
    <x v="2"/>
    <x v="665"/>
    <x v="0"/>
    <x v="1"/>
    <x v="4"/>
    <x v="0"/>
    <x v="70"/>
    <x v="52"/>
    <x v="112"/>
    <x v="0"/>
    <x v="0"/>
    <x v="0"/>
    <x v="40"/>
  </r>
  <r>
    <x v="666"/>
    <x v="0"/>
    <x v="2"/>
    <x v="666"/>
    <x v="0"/>
    <x v="0"/>
    <x v="1"/>
    <x v="0"/>
    <x v="534"/>
    <x v="16"/>
    <x v="112"/>
    <x v="0"/>
    <x v="1"/>
    <x v="0"/>
    <x v="76"/>
  </r>
  <r>
    <x v="667"/>
    <x v="0"/>
    <x v="0"/>
    <x v="667"/>
    <x v="0"/>
    <x v="0"/>
    <x v="1"/>
    <x v="0"/>
    <x v="535"/>
    <x v="71"/>
    <x v="112"/>
    <x v="0"/>
    <x v="1"/>
    <x v="0"/>
    <x v="53"/>
  </r>
  <r>
    <x v="668"/>
    <x v="0"/>
    <x v="0"/>
    <x v="668"/>
    <x v="0"/>
    <x v="1"/>
    <x v="1"/>
    <x v="0"/>
    <x v="536"/>
    <x v="4"/>
    <x v="112"/>
    <x v="0"/>
    <x v="1"/>
    <x v="0"/>
    <x v="0"/>
  </r>
  <r>
    <x v="669"/>
    <x v="1"/>
    <x v="1"/>
    <x v="669"/>
    <x v="1"/>
    <x v="1"/>
    <x v="0"/>
    <x v="0"/>
    <x v="537"/>
    <x v="31"/>
    <x v="112"/>
    <x v="0"/>
    <x v="0"/>
    <x v="0"/>
    <x v="19"/>
  </r>
  <r>
    <x v="670"/>
    <x v="1"/>
    <x v="2"/>
    <x v="670"/>
    <x v="1"/>
    <x v="1"/>
    <x v="0"/>
    <x v="1"/>
    <x v="538"/>
    <x v="106"/>
    <x v="113"/>
    <x v="0"/>
    <x v="0"/>
    <x v="5"/>
    <x v="139"/>
  </r>
  <r>
    <x v="671"/>
    <x v="0"/>
    <x v="1"/>
    <x v="671"/>
    <x v="0"/>
    <x v="1"/>
    <x v="0"/>
    <x v="0"/>
    <x v="539"/>
    <x v="31"/>
    <x v="113"/>
    <x v="0"/>
    <x v="0"/>
    <x v="5"/>
    <x v="82"/>
  </r>
  <r>
    <x v="672"/>
    <x v="0"/>
    <x v="2"/>
    <x v="672"/>
    <x v="0"/>
    <x v="3"/>
    <x v="1"/>
    <x v="0"/>
    <x v="540"/>
    <x v="29"/>
    <x v="114"/>
    <x v="0"/>
    <x v="1"/>
    <x v="5"/>
    <x v="21"/>
  </r>
  <r>
    <x v="673"/>
    <x v="1"/>
    <x v="2"/>
    <x v="673"/>
    <x v="0"/>
    <x v="1"/>
    <x v="1"/>
    <x v="0"/>
    <x v="541"/>
    <x v="16"/>
    <x v="114"/>
    <x v="0"/>
    <x v="1"/>
    <x v="5"/>
    <x v="14"/>
  </r>
  <r>
    <x v="674"/>
    <x v="0"/>
    <x v="2"/>
    <x v="674"/>
    <x v="0"/>
    <x v="1"/>
    <x v="1"/>
    <x v="0"/>
    <x v="542"/>
    <x v="104"/>
    <x v="114"/>
    <x v="0"/>
    <x v="1"/>
    <x v="5"/>
    <x v="17"/>
  </r>
  <r>
    <x v="675"/>
    <x v="0"/>
    <x v="0"/>
    <x v="675"/>
    <x v="0"/>
    <x v="0"/>
    <x v="1"/>
    <x v="0"/>
    <x v="543"/>
    <x v="71"/>
    <x v="114"/>
    <x v="0"/>
    <x v="1"/>
    <x v="5"/>
    <x v="7"/>
  </r>
  <r>
    <x v="676"/>
    <x v="0"/>
    <x v="0"/>
    <x v="676"/>
    <x v="0"/>
    <x v="0"/>
    <x v="1"/>
    <x v="0"/>
    <x v="544"/>
    <x v="4"/>
    <x v="114"/>
    <x v="0"/>
    <x v="1"/>
    <x v="5"/>
    <x v="141"/>
  </r>
  <r>
    <x v="677"/>
    <x v="1"/>
    <x v="0"/>
    <x v="677"/>
    <x v="1"/>
    <x v="0"/>
    <x v="1"/>
    <x v="0"/>
    <x v="545"/>
    <x v="221"/>
    <x v="114"/>
    <x v="0"/>
    <x v="1"/>
    <x v="5"/>
    <x v="57"/>
  </r>
  <r>
    <x v="678"/>
    <x v="0"/>
    <x v="0"/>
    <x v="678"/>
    <x v="1"/>
    <x v="1"/>
    <x v="0"/>
    <x v="6"/>
    <x v="58"/>
    <x v="45"/>
    <x v="114"/>
    <x v="0"/>
    <x v="0"/>
    <x v="5"/>
    <x v="36"/>
  </r>
  <r>
    <x v="679"/>
    <x v="1"/>
    <x v="1"/>
    <x v="679"/>
    <x v="0"/>
    <x v="1"/>
    <x v="1"/>
    <x v="1"/>
    <x v="231"/>
    <x v="127"/>
    <x v="114"/>
    <x v="1"/>
    <x v="0"/>
    <x v="5"/>
    <x v="1"/>
  </r>
  <r>
    <x v="680"/>
    <x v="0"/>
    <x v="0"/>
    <x v="680"/>
    <x v="1"/>
    <x v="1"/>
    <x v="1"/>
    <x v="0"/>
    <x v="546"/>
    <x v="222"/>
    <x v="115"/>
    <x v="2"/>
    <x v="1"/>
    <x v="3"/>
    <x v="5"/>
  </r>
  <r>
    <x v="681"/>
    <x v="1"/>
    <x v="1"/>
    <x v="681"/>
    <x v="0"/>
    <x v="0"/>
    <x v="1"/>
    <x v="0"/>
    <x v="51"/>
    <x v="42"/>
    <x v="115"/>
    <x v="1"/>
    <x v="1"/>
    <x v="3"/>
    <x v="1"/>
  </r>
  <r>
    <x v="682"/>
    <x v="0"/>
    <x v="0"/>
    <x v="682"/>
    <x v="0"/>
    <x v="0"/>
    <x v="1"/>
    <x v="0"/>
    <x v="547"/>
    <x v="157"/>
    <x v="116"/>
    <x v="0"/>
    <x v="1"/>
    <x v="5"/>
    <x v="142"/>
  </r>
  <r>
    <x v="683"/>
    <x v="0"/>
    <x v="0"/>
    <x v="683"/>
    <x v="0"/>
    <x v="2"/>
    <x v="5"/>
    <x v="2"/>
    <x v="58"/>
    <x v="45"/>
    <x v="116"/>
    <x v="0"/>
    <x v="0"/>
    <x v="5"/>
    <x v="36"/>
  </r>
  <r>
    <x v="684"/>
    <x v="0"/>
    <x v="2"/>
    <x v="684"/>
    <x v="0"/>
    <x v="3"/>
    <x v="0"/>
    <x v="1"/>
    <x v="538"/>
    <x v="106"/>
    <x v="116"/>
    <x v="0"/>
    <x v="0"/>
    <x v="5"/>
    <x v="139"/>
  </r>
  <r>
    <x v="685"/>
    <x v="0"/>
    <x v="2"/>
    <x v="685"/>
    <x v="0"/>
    <x v="0"/>
    <x v="0"/>
    <x v="2"/>
    <x v="42"/>
    <x v="36"/>
    <x v="116"/>
    <x v="1"/>
    <x v="0"/>
    <x v="5"/>
    <x v="27"/>
  </r>
  <r>
    <x v="686"/>
    <x v="0"/>
    <x v="0"/>
    <x v="686"/>
    <x v="0"/>
    <x v="2"/>
    <x v="3"/>
    <x v="1"/>
    <x v="49"/>
    <x v="40"/>
    <x v="116"/>
    <x v="0"/>
    <x v="0"/>
    <x v="5"/>
    <x v="32"/>
  </r>
  <r>
    <x v="687"/>
    <x v="0"/>
    <x v="0"/>
    <x v="687"/>
    <x v="0"/>
    <x v="0"/>
    <x v="1"/>
    <x v="0"/>
    <x v="548"/>
    <x v="223"/>
    <x v="116"/>
    <x v="0"/>
    <x v="1"/>
    <x v="5"/>
    <x v="7"/>
  </r>
  <r>
    <x v="688"/>
    <x v="0"/>
    <x v="0"/>
    <x v="688"/>
    <x v="0"/>
    <x v="0"/>
    <x v="1"/>
    <x v="0"/>
    <x v="549"/>
    <x v="88"/>
    <x v="116"/>
    <x v="0"/>
    <x v="1"/>
    <x v="5"/>
    <x v="11"/>
  </r>
  <r>
    <x v="689"/>
    <x v="1"/>
    <x v="1"/>
    <x v="689"/>
    <x v="1"/>
    <x v="2"/>
    <x v="1"/>
    <x v="1"/>
    <x v="550"/>
    <x v="224"/>
    <x v="116"/>
    <x v="0"/>
    <x v="0"/>
    <x v="5"/>
    <x v="143"/>
  </r>
  <r>
    <x v="690"/>
    <x v="1"/>
    <x v="1"/>
    <x v="690"/>
    <x v="0"/>
    <x v="1"/>
    <x v="0"/>
    <x v="0"/>
    <x v="551"/>
    <x v="225"/>
    <x v="117"/>
    <x v="0"/>
    <x v="0"/>
    <x v="5"/>
    <x v="6"/>
  </r>
  <r>
    <x v="691"/>
    <x v="1"/>
    <x v="0"/>
    <x v="691"/>
    <x v="1"/>
    <x v="2"/>
    <x v="1"/>
    <x v="1"/>
    <x v="552"/>
    <x v="226"/>
    <x v="99"/>
    <x v="1"/>
    <x v="0"/>
    <x v="0"/>
    <x v="7"/>
  </r>
  <r>
    <x v="692"/>
    <x v="1"/>
    <x v="0"/>
    <x v="692"/>
    <x v="0"/>
    <x v="2"/>
    <x v="1"/>
    <x v="0"/>
    <x v="72"/>
    <x v="54"/>
    <x v="99"/>
    <x v="0"/>
    <x v="1"/>
    <x v="0"/>
    <x v="42"/>
  </r>
  <r>
    <x v="693"/>
    <x v="0"/>
    <x v="0"/>
    <x v="693"/>
    <x v="0"/>
    <x v="0"/>
    <x v="1"/>
    <x v="0"/>
    <x v="553"/>
    <x v="18"/>
    <x v="99"/>
    <x v="1"/>
    <x v="1"/>
    <x v="0"/>
    <x v="22"/>
  </r>
  <r>
    <x v="694"/>
    <x v="0"/>
    <x v="1"/>
    <x v="694"/>
    <x v="0"/>
    <x v="3"/>
    <x v="1"/>
    <x v="0"/>
    <x v="554"/>
    <x v="11"/>
    <x v="99"/>
    <x v="0"/>
    <x v="1"/>
    <x v="0"/>
    <x v="3"/>
  </r>
  <r>
    <x v="695"/>
    <x v="0"/>
    <x v="2"/>
    <x v="695"/>
    <x v="0"/>
    <x v="3"/>
    <x v="1"/>
    <x v="0"/>
    <x v="555"/>
    <x v="119"/>
    <x v="99"/>
    <x v="0"/>
    <x v="1"/>
    <x v="0"/>
    <x v="12"/>
  </r>
  <r>
    <x v="696"/>
    <x v="0"/>
    <x v="0"/>
    <x v="696"/>
    <x v="0"/>
    <x v="1"/>
    <x v="1"/>
    <x v="0"/>
    <x v="556"/>
    <x v="4"/>
    <x v="99"/>
    <x v="0"/>
    <x v="1"/>
    <x v="0"/>
    <x v="71"/>
  </r>
  <r>
    <x v="697"/>
    <x v="1"/>
    <x v="0"/>
    <x v="697"/>
    <x v="1"/>
    <x v="1"/>
    <x v="1"/>
    <x v="0"/>
    <x v="557"/>
    <x v="93"/>
    <x v="99"/>
    <x v="2"/>
    <x v="1"/>
    <x v="0"/>
    <x v="69"/>
  </r>
  <r>
    <x v="698"/>
    <x v="0"/>
    <x v="1"/>
    <x v="698"/>
    <x v="0"/>
    <x v="1"/>
    <x v="0"/>
    <x v="1"/>
    <x v="272"/>
    <x v="143"/>
    <x v="99"/>
    <x v="1"/>
    <x v="0"/>
    <x v="0"/>
    <x v="6"/>
  </r>
  <r>
    <x v="699"/>
    <x v="0"/>
    <x v="0"/>
    <x v="699"/>
    <x v="0"/>
    <x v="1"/>
    <x v="1"/>
    <x v="0"/>
    <x v="558"/>
    <x v="55"/>
    <x v="118"/>
    <x v="0"/>
    <x v="1"/>
    <x v="6"/>
    <x v="43"/>
  </r>
  <r>
    <x v="700"/>
    <x v="1"/>
    <x v="1"/>
    <x v="700"/>
    <x v="1"/>
    <x v="0"/>
    <x v="0"/>
    <x v="0"/>
    <x v="327"/>
    <x v="164"/>
    <x v="119"/>
    <x v="1"/>
    <x v="0"/>
    <x v="0"/>
    <x v="1"/>
  </r>
  <r>
    <x v="701"/>
    <x v="1"/>
    <x v="1"/>
    <x v="701"/>
    <x v="0"/>
    <x v="1"/>
    <x v="1"/>
    <x v="0"/>
    <x v="559"/>
    <x v="194"/>
    <x v="120"/>
    <x v="0"/>
    <x v="1"/>
    <x v="1"/>
    <x v="1"/>
  </r>
  <r>
    <x v="702"/>
    <x v="0"/>
    <x v="0"/>
    <x v="702"/>
    <x v="1"/>
    <x v="0"/>
    <x v="1"/>
    <x v="1"/>
    <x v="313"/>
    <x v="53"/>
    <x v="120"/>
    <x v="1"/>
    <x v="0"/>
    <x v="1"/>
    <x v="35"/>
  </r>
  <r>
    <x v="703"/>
    <x v="0"/>
    <x v="0"/>
    <x v="703"/>
    <x v="0"/>
    <x v="0"/>
    <x v="1"/>
    <x v="0"/>
    <x v="560"/>
    <x v="227"/>
    <x v="120"/>
    <x v="2"/>
    <x v="1"/>
    <x v="1"/>
    <x v="78"/>
  </r>
  <r>
    <x v="704"/>
    <x v="0"/>
    <x v="0"/>
    <x v="704"/>
    <x v="0"/>
    <x v="0"/>
    <x v="0"/>
    <x v="0"/>
    <x v="561"/>
    <x v="13"/>
    <x v="120"/>
    <x v="0"/>
    <x v="0"/>
    <x v="1"/>
    <x v="11"/>
  </r>
  <r>
    <x v="705"/>
    <x v="0"/>
    <x v="2"/>
    <x v="705"/>
    <x v="0"/>
    <x v="1"/>
    <x v="1"/>
    <x v="0"/>
    <x v="364"/>
    <x v="19"/>
    <x v="120"/>
    <x v="0"/>
    <x v="1"/>
    <x v="1"/>
    <x v="74"/>
  </r>
  <r>
    <x v="706"/>
    <x v="1"/>
    <x v="2"/>
    <x v="706"/>
    <x v="1"/>
    <x v="1"/>
    <x v="1"/>
    <x v="0"/>
    <x v="562"/>
    <x v="119"/>
    <x v="120"/>
    <x v="0"/>
    <x v="1"/>
    <x v="1"/>
    <x v="144"/>
  </r>
  <r>
    <x v="707"/>
    <x v="1"/>
    <x v="1"/>
    <x v="707"/>
    <x v="0"/>
    <x v="1"/>
    <x v="1"/>
    <x v="0"/>
    <x v="563"/>
    <x v="194"/>
    <x v="120"/>
    <x v="0"/>
    <x v="1"/>
    <x v="1"/>
    <x v="1"/>
  </r>
  <r>
    <x v="708"/>
    <x v="1"/>
    <x v="1"/>
    <x v="708"/>
    <x v="1"/>
    <x v="0"/>
    <x v="1"/>
    <x v="0"/>
    <x v="266"/>
    <x v="139"/>
    <x v="121"/>
    <x v="0"/>
    <x v="1"/>
    <x v="0"/>
    <x v="3"/>
  </r>
  <r>
    <x v="709"/>
    <x v="1"/>
    <x v="0"/>
    <x v="709"/>
    <x v="0"/>
    <x v="0"/>
    <x v="0"/>
    <x v="1"/>
    <x v="64"/>
    <x v="49"/>
    <x v="121"/>
    <x v="1"/>
    <x v="0"/>
    <x v="0"/>
    <x v="31"/>
  </r>
  <r>
    <x v="710"/>
    <x v="1"/>
    <x v="1"/>
    <x v="710"/>
    <x v="1"/>
    <x v="0"/>
    <x v="1"/>
    <x v="0"/>
    <x v="564"/>
    <x v="189"/>
    <x v="121"/>
    <x v="1"/>
    <x v="1"/>
    <x v="0"/>
    <x v="1"/>
  </r>
  <r>
    <x v="711"/>
    <x v="0"/>
    <x v="1"/>
    <x v="711"/>
    <x v="0"/>
    <x v="0"/>
    <x v="1"/>
    <x v="0"/>
    <x v="565"/>
    <x v="11"/>
    <x v="63"/>
    <x v="0"/>
    <x v="1"/>
    <x v="0"/>
    <x v="3"/>
  </r>
  <r>
    <x v="712"/>
    <x v="1"/>
    <x v="1"/>
    <x v="712"/>
    <x v="0"/>
    <x v="1"/>
    <x v="0"/>
    <x v="0"/>
    <x v="537"/>
    <x v="31"/>
    <x v="112"/>
    <x v="0"/>
    <x v="0"/>
    <x v="0"/>
    <x v="19"/>
  </r>
  <r>
    <x v="713"/>
    <x v="0"/>
    <x v="0"/>
    <x v="713"/>
    <x v="0"/>
    <x v="0"/>
    <x v="1"/>
    <x v="0"/>
    <x v="566"/>
    <x v="228"/>
    <x v="15"/>
    <x v="0"/>
    <x v="1"/>
    <x v="6"/>
    <x v="25"/>
  </r>
  <r>
    <x v="714"/>
    <x v="0"/>
    <x v="2"/>
    <x v="714"/>
    <x v="0"/>
    <x v="3"/>
    <x v="1"/>
    <x v="0"/>
    <x v="567"/>
    <x v="16"/>
    <x v="15"/>
    <x v="0"/>
    <x v="1"/>
    <x v="6"/>
    <x v="74"/>
  </r>
  <r>
    <x v="715"/>
    <x v="0"/>
    <x v="0"/>
    <x v="715"/>
    <x v="0"/>
    <x v="0"/>
    <x v="1"/>
    <x v="0"/>
    <x v="568"/>
    <x v="55"/>
    <x v="15"/>
    <x v="0"/>
    <x v="1"/>
    <x v="6"/>
    <x v="43"/>
  </r>
  <r>
    <x v="716"/>
    <x v="1"/>
    <x v="1"/>
    <x v="716"/>
    <x v="1"/>
    <x v="1"/>
    <x v="1"/>
    <x v="0"/>
    <x v="327"/>
    <x v="164"/>
    <x v="122"/>
    <x v="1"/>
    <x v="1"/>
    <x v="0"/>
    <x v="1"/>
  </r>
  <r>
    <x v="717"/>
    <x v="1"/>
    <x v="2"/>
    <x v="717"/>
    <x v="1"/>
    <x v="0"/>
    <x v="1"/>
    <x v="0"/>
    <x v="569"/>
    <x v="29"/>
    <x v="22"/>
    <x v="0"/>
    <x v="1"/>
    <x v="1"/>
    <x v="141"/>
  </r>
  <r>
    <x v="718"/>
    <x v="0"/>
    <x v="0"/>
    <x v="718"/>
    <x v="0"/>
    <x v="0"/>
    <x v="1"/>
    <x v="0"/>
    <x v="570"/>
    <x v="37"/>
    <x v="123"/>
    <x v="2"/>
    <x v="1"/>
    <x v="1"/>
    <x v="65"/>
  </r>
  <r>
    <x v="719"/>
    <x v="0"/>
    <x v="0"/>
    <x v="719"/>
    <x v="0"/>
    <x v="1"/>
    <x v="1"/>
    <x v="0"/>
    <x v="571"/>
    <x v="71"/>
    <x v="123"/>
    <x v="0"/>
    <x v="1"/>
    <x v="1"/>
    <x v="8"/>
  </r>
  <r>
    <x v="720"/>
    <x v="1"/>
    <x v="2"/>
    <x v="720"/>
    <x v="1"/>
    <x v="2"/>
    <x v="1"/>
    <x v="1"/>
    <x v="491"/>
    <x v="213"/>
    <x v="123"/>
    <x v="0"/>
    <x v="0"/>
    <x v="1"/>
    <x v="12"/>
  </r>
  <r>
    <x v="721"/>
    <x v="0"/>
    <x v="0"/>
    <x v="721"/>
    <x v="0"/>
    <x v="0"/>
    <x v="0"/>
    <x v="0"/>
    <x v="572"/>
    <x v="218"/>
    <x v="123"/>
    <x v="0"/>
    <x v="0"/>
    <x v="1"/>
    <x v="11"/>
  </r>
  <r>
    <x v="722"/>
    <x v="0"/>
    <x v="2"/>
    <x v="722"/>
    <x v="0"/>
    <x v="1"/>
    <x v="1"/>
    <x v="0"/>
    <x v="573"/>
    <x v="16"/>
    <x v="123"/>
    <x v="0"/>
    <x v="1"/>
    <x v="1"/>
    <x v="145"/>
  </r>
  <r>
    <x v="723"/>
    <x v="0"/>
    <x v="2"/>
    <x v="723"/>
    <x v="0"/>
    <x v="1"/>
    <x v="1"/>
    <x v="0"/>
    <x v="574"/>
    <x v="16"/>
    <x v="123"/>
    <x v="0"/>
    <x v="1"/>
    <x v="1"/>
    <x v="74"/>
  </r>
  <r>
    <x v="724"/>
    <x v="1"/>
    <x v="1"/>
    <x v="724"/>
    <x v="0"/>
    <x v="0"/>
    <x v="0"/>
    <x v="0"/>
    <x v="575"/>
    <x v="3"/>
    <x v="123"/>
    <x v="0"/>
    <x v="0"/>
    <x v="1"/>
    <x v="3"/>
  </r>
  <r>
    <x v="725"/>
    <x v="0"/>
    <x v="0"/>
    <x v="725"/>
    <x v="0"/>
    <x v="0"/>
    <x v="1"/>
    <x v="0"/>
    <x v="576"/>
    <x v="51"/>
    <x v="116"/>
    <x v="0"/>
    <x v="1"/>
    <x v="5"/>
    <x v="39"/>
  </r>
  <r>
    <x v="726"/>
    <x v="1"/>
    <x v="2"/>
    <x v="726"/>
    <x v="1"/>
    <x v="0"/>
    <x v="2"/>
    <x v="0"/>
    <x v="402"/>
    <x v="35"/>
    <x v="116"/>
    <x v="0"/>
    <x v="0"/>
    <x v="5"/>
    <x v="32"/>
  </r>
  <r>
    <x v="727"/>
    <x v="1"/>
    <x v="0"/>
    <x v="727"/>
    <x v="1"/>
    <x v="0"/>
    <x v="1"/>
    <x v="0"/>
    <x v="577"/>
    <x v="229"/>
    <x v="116"/>
    <x v="2"/>
    <x v="1"/>
    <x v="5"/>
    <x v="78"/>
  </r>
  <r>
    <x v="728"/>
    <x v="0"/>
    <x v="2"/>
    <x v="728"/>
    <x v="0"/>
    <x v="0"/>
    <x v="0"/>
    <x v="0"/>
    <x v="578"/>
    <x v="19"/>
    <x v="116"/>
    <x v="0"/>
    <x v="0"/>
    <x v="5"/>
    <x v="89"/>
  </r>
  <r>
    <x v="729"/>
    <x v="0"/>
    <x v="0"/>
    <x v="729"/>
    <x v="1"/>
    <x v="0"/>
    <x v="0"/>
    <x v="0"/>
    <x v="579"/>
    <x v="2"/>
    <x v="116"/>
    <x v="0"/>
    <x v="0"/>
    <x v="5"/>
    <x v="2"/>
  </r>
  <r>
    <x v="730"/>
    <x v="1"/>
    <x v="1"/>
    <x v="730"/>
    <x v="1"/>
    <x v="0"/>
    <x v="1"/>
    <x v="0"/>
    <x v="550"/>
    <x v="224"/>
    <x v="116"/>
    <x v="0"/>
    <x v="1"/>
    <x v="5"/>
    <x v="143"/>
  </r>
  <r>
    <x v="731"/>
    <x v="0"/>
    <x v="0"/>
    <x v="731"/>
    <x v="0"/>
    <x v="2"/>
    <x v="1"/>
    <x v="0"/>
    <x v="185"/>
    <x v="112"/>
    <x v="124"/>
    <x v="1"/>
    <x v="1"/>
    <x v="5"/>
    <x v="35"/>
  </r>
  <r>
    <x v="732"/>
    <x v="0"/>
    <x v="2"/>
    <x v="732"/>
    <x v="0"/>
    <x v="2"/>
    <x v="1"/>
    <x v="0"/>
    <x v="580"/>
    <x v="104"/>
    <x v="124"/>
    <x v="0"/>
    <x v="1"/>
    <x v="5"/>
    <x v="17"/>
  </r>
  <r>
    <x v="733"/>
    <x v="0"/>
    <x v="2"/>
    <x v="733"/>
    <x v="0"/>
    <x v="0"/>
    <x v="1"/>
    <x v="0"/>
    <x v="581"/>
    <x v="16"/>
    <x v="124"/>
    <x v="0"/>
    <x v="1"/>
    <x v="5"/>
    <x v="77"/>
  </r>
  <r>
    <x v="734"/>
    <x v="0"/>
    <x v="2"/>
    <x v="734"/>
    <x v="0"/>
    <x v="0"/>
    <x v="1"/>
    <x v="0"/>
    <x v="582"/>
    <x v="16"/>
    <x v="124"/>
    <x v="0"/>
    <x v="1"/>
    <x v="5"/>
    <x v="146"/>
  </r>
  <r>
    <x v="735"/>
    <x v="0"/>
    <x v="0"/>
    <x v="735"/>
    <x v="0"/>
    <x v="0"/>
    <x v="1"/>
    <x v="0"/>
    <x v="508"/>
    <x v="95"/>
    <x v="124"/>
    <x v="0"/>
    <x v="1"/>
    <x v="5"/>
    <x v="134"/>
  </r>
  <r>
    <x v="736"/>
    <x v="0"/>
    <x v="0"/>
    <x v="736"/>
    <x v="1"/>
    <x v="1"/>
    <x v="0"/>
    <x v="4"/>
    <x v="84"/>
    <x v="63"/>
    <x v="124"/>
    <x v="0"/>
    <x v="0"/>
    <x v="5"/>
    <x v="47"/>
  </r>
  <r>
    <x v="737"/>
    <x v="1"/>
    <x v="1"/>
    <x v="737"/>
    <x v="0"/>
    <x v="1"/>
    <x v="1"/>
    <x v="0"/>
    <x v="231"/>
    <x v="127"/>
    <x v="124"/>
    <x v="1"/>
    <x v="1"/>
    <x v="5"/>
    <x v="1"/>
  </r>
  <r>
    <x v="738"/>
    <x v="0"/>
    <x v="0"/>
    <x v="738"/>
    <x v="0"/>
    <x v="1"/>
    <x v="1"/>
    <x v="0"/>
    <x v="583"/>
    <x v="25"/>
    <x v="125"/>
    <x v="0"/>
    <x v="1"/>
    <x v="3"/>
    <x v="7"/>
  </r>
  <r>
    <x v="739"/>
    <x v="0"/>
    <x v="0"/>
    <x v="739"/>
    <x v="0"/>
    <x v="1"/>
    <x v="1"/>
    <x v="0"/>
    <x v="584"/>
    <x v="25"/>
    <x v="125"/>
    <x v="0"/>
    <x v="1"/>
    <x v="3"/>
    <x v="7"/>
  </r>
  <r>
    <x v="740"/>
    <x v="1"/>
    <x v="1"/>
    <x v="740"/>
    <x v="0"/>
    <x v="1"/>
    <x v="1"/>
    <x v="0"/>
    <x v="585"/>
    <x v="209"/>
    <x v="125"/>
    <x v="0"/>
    <x v="1"/>
    <x v="3"/>
    <x v="102"/>
  </r>
  <r>
    <x v="741"/>
    <x v="0"/>
    <x v="1"/>
    <x v="741"/>
    <x v="0"/>
    <x v="1"/>
    <x v="0"/>
    <x v="0"/>
    <x v="259"/>
    <x v="135"/>
    <x v="126"/>
    <x v="0"/>
    <x v="0"/>
    <x v="0"/>
    <x v="96"/>
  </r>
  <r>
    <x v="742"/>
    <x v="1"/>
    <x v="1"/>
    <x v="742"/>
    <x v="1"/>
    <x v="0"/>
    <x v="4"/>
    <x v="2"/>
    <x v="277"/>
    <x v="148"/>
    <x v="58"/>
    <x v="1"/>
    <x v="0"/>
    <x v="5"/>
    <x v="1"/>
  </r>
  <r>
    <x v="743"/>
    <x v="0"/>
    <x v="0"/>
    <x v="743"/>
    <x v="0"/>
    <x v="0"/>
    <x v="0"/>
    <x v="0"/>
    <x v="586"/>
    <x v="95"/>
    <x v="94"/>
    <x v="0"/>
    <x v="0"/>
    <x v="5"/>
    <x v="119"/>
  </r>
  <r>
    <x v="744"/>
    <x v="1"/>
    <x v="0"/>
    <x v="744"/>
    <x v="0"/>
    <x v="1"/>
    <x v="1"/>
    <x v="0"/>
    <x v="587"/>
    <x v="2"/>
    <x v="94"/>
    <x v="0"/>
    <x v="1"/>
    <x v="5"/>
    <x v="2"/>
  </r>
  <r>
    <x v="745"/>
    <x v="0"/>
    <x v="1"/>
    <x v="745"/>
    <x v="0"/>
    <x v="3"/>
    <x v="0"/>
    <x v="1"/>
    <x v="451"/>
    <x v="202"/>
    <x v="94"/>
    <x v="0"/>
    <x v="0"/>
    <x v="5"/>
    <x v="127"/>
  </r>
  <r>
    <x v="746"/>
    <x v="0"/>
    <x v="0"/>
    <x v="746"/>
    <x v="0"/>
    <x v="0"/>
    <x v="0"/>
    <x v="1"/>
    <x v="248"/>
    <x v="134"/>
    <x v="127"/>
    <x v="0"/>
    <x v="0"/>
    <x v="3"/>
    <x v="21"/>
  </r>
  <r>
    <x v="747"/>
    <x v="1"/>
    <x v="2"/>
    <x v="747"/>
    <x v="1"/>
    <x v="0"/>
    <x v="1"/>
    <x v="0"/>
    <x v="588"/>
    <x v="16"/>
    <x v="127"/>
    <x v="0"/>
    <x v="1"/>
    <x v="3"/>
    <x v="74"/>
  </r>
  <r>
    <x v="748"/>
    <x v="0"/>
    <x v="1"/>
    <x v="748"/>
    <x v="0"/>
    <x v="0"/>
    <x v="0"/>
    <x v="0"/>
    <x v="589"/>
    <x v="3"/>
    <x v="127"/>
    <x v="0"/>
    <x v="0"/>
    <x v="3"/>
    <x v="3"/>
  </r>
  <r>
    <x v="749"/>
    <x v="0"/>
    <x v="0"/>
    <x v="749"/>
    <x v="0"/>
    <x v="1"/>
    <x v="1"/>
    <x v="0"/>
    <x v="590"/>
    <x v="28"/>
    <x v="128"/>
    <x v="2"/>
    <x v="1"/>
    <x v="1"/>
    <x v="20"/>
  </r>
  <r>
    <x v="750"/>
    <x v="1"/>
    <x v="2"/>
    <x v="750"/>
    <x v="1"/>
    <x v="2"/>
    <x v="0"/>
    <x v="1"/>
    <x v="591"/>
    <x v="68"/>
    <x v="128"/>
    <x v="0"/>
    <x v="0"/>
    <x v="1"/>
    <x v="115"/>
  </r>
  <r>
    <x v="751"/>
    <x v="1"/>
    <x v="0"/>
    <x v="751"/>
    <x v="0"/>
    <x v="2"/>
    <x v="1"/>
    <x v="1"/>
    <x v="592"/>
    <x v="57"/>
    <x v="128"/>
    <x v="0"/>
    <x v="0"/>
    <x v="1"/>
    <x v="147"/>
  </r>
  <r>
    <x v="752"/>
    <x v="0"/>
    <x v="0"/>
    <x v="752"/>
    <x v="0"/>
    <x v="1"/>
    <x v="1"/>
    <x v="0"/>
    <x v="593"/>
    <x v="59"/>
    <x v="43"/>
    <x v="0"/>
    <x v="1"/>
    <x v="5"/>
    <x v="15"/>
  </r>
  <r>
    <x v="753"/>
    <x v="0"/>
    <x v="0"/>
    <x v="753"/>
    <x v="0"/>
    <x v="0"/>
    <x v="1"/>
    <x v="0"/>
    <x v="594"/>
    <x v="25"/>
    <x v="43"/>
    <x v="0"/>
    <x v="1"/>
    <x v="5"/>
    <x v="7"/>
  </r>
  <r>
    <x v="754"/>
    <x v="1"/>
    <x v="2"/>
    <x v="754"/>
    <x v="1"/>
    <x v="1"/>
    <x v="0"/>
    <x v="2"/>
    <x v="503"/>
    <x v="216"/>
    <x v="43"/>
    <x v="0"/>
    <x v="0"/>
    <x v="5"/>
    <x v="86"/>
  </r>
  <r>
    <x v="755"/>
    <x v="1"/>
    <x v="2"/>
    <x v="755"/>
    <x v="0"/>
    <x v="2"/>
    <x v="0"/>
    <x v="1"/>
    <x v="221"/>
    <x v="80"/>
    <x v="43"/>
    <x v="0"/>
    <x v="0"/>
    <x v="5"/>
    <x v="74"/>
  </r>
  <r>
    <x v="756"/>
    <x v="0"/>
    <x v="0"/>
    <x v="756"/>
    <x v="0"/>
    <x v="0"/>
    <x v="1"/>
    <x v="0"/>
    <x v="595"/>
    <x v="88"/>
    <x v="43"/>
    <x v="0"/>
    <x v="1"/>
    <x v="5"/>
    <x v="11"/>
  </r>
  <r>
    <x v="757"/>
    <x v="0"/>
    <x v="2"/>
    <x v="757"/>
    <x v="0"/>
    <x v="0"/>
    <x v="1"/>
    <x v="0"/>
    <x v="596"/>
    <x v="86"/>
    <x v="43"/>
    <x v="0"/>
    <x v="1"/>
    <x v="5"/>
    <x v="115"/>
  </r>
  <r>
    <x v="758"/>
    <x v="0"/>
    <x v="0"/>
    <x v="758"/>
    <x v="0"/>
    <x v="1"/>
    <x v="1"/>
    <x v="0"/>
    <x v="597"/>
    <x v="4"/>
    <x v="43"/>
    <x v="0"/>
    <x v="1"/>
    <x v="5"/>
    <x v="71"/>
  </r>
  <r>
    <x v="759"/>
    <x v="1"/>
    <x v="1"/>
    <x v="759"/>
    <x v="1"/>
    <x v="1"/>
    <x v="1"/>
    <x v="0"/>
    <x v="230"/>
    <x v="126"/>
    <x v="43"/>
    <x v="0"/>
    <x v="1"/>
    <x v="5"/>
    <x v="55"/>
  </r>
  <r>
    <x v="760"/>
    <x v="0"/>
    <x v="0"/>
    <x v="760"/>
    <x v="0"/>
    <x v="1"/>
    <x v="1"/>
    <x v="0"/>
    <x v="476"/>
    <x v="80"/>
    <x v="72"/>
    <x v="0"/>
    <x v="1"/>
    <x v="5"/>
    <x v="69"/>
  </r>
  <r>
    <x v="761"/>
    <x v="0"/>
    <x v="0"/>
    <x v="761"/>
    <x v="0"/>
    <x v="1"/>
    <x v="1"/>
    <x v="0"/>
    <x v="598"/>
    <x v="123"/>
    <x v="72"/>
    <x v="0"/>
    <x v="1"/>
    <x v="5"/>
    <x v="48"/>
  </r>
  <r>
    <x v="762"/>
    <x v="1"/>
    <x v="0"/>
    <x v="762"/>
    <x v="0"/>
    <x v="0"/>
    <x v="1"/>
    <x v="0"/>
    <x v="599"/>
    <x v="32"/>
    <x v="72"/>
    <x v="1"/>
    <x v="1"/>
    <x v="5"/>
    <x v="31"/>
  </r>
  <r>
    <x v="763"/>
    <x v="1"/>
    <x v="1"/>
    <x v="763"/>
    <x v="1"/>
    <x v="1"/>
    <x v="0"/>
    <x v="2"/>
    <x v="334"/>
    <x v="168"/>
    <x v="72"/>
    <x v="0"/>
    <x v="0"/>
    <x v="5"/>
    <x v="3"/>
  </r>
  <r>
    <x v="764"/>
    <x v="0"/>
    <x v="0"/>
    <x v="764"/>
    <x v="0"/>
    <x v="0"/>
    <x v="1"/>
    <x v="0"/>
    <x v="600"/>
    <x v="71"/>
    <x v="129"/>
    <x v="0"/>
    <x v="1"/>
    <x v="3"/>
    <x v="8"/>
  </r>
  <r>
    <x v="765"/>
    <x v="1"/>
    <x v="1"/>
    <x v="765"/>
    <x v="1"/>
    <x v="3"/>
    <x v="0"/>
    <x v="0"/>
    <x v="245"/>
    <x v="133"/>
    <x v="129"/>
    <x v="0"/>
    <x v="0"/>
    <x v="3"/>
    <x v="94"/>
  </r>
  <r>
    <x v="766"/>
    <x v="0"/>
    <x v="1"/>
    <x v="766"/>
    <x v="0"/>
    <x v="3"/>
    <x v="1"/>
    <x v="0"/>
    <x v="601"/>
    <x v="205"/>
    <x v="130"/>
    <x v="1"/>
    <x v="1"/>
    <x v="1"/>
    <x v="81"/>
  </r>
  <r>
    <x v="767"/>
    <x v="0"/>
    <x v="0"/>
    <x v="767"/>
    <x v="1"/>
    <x v="1"/>
    <x v="1"/>
    <x v="0"/>
    <x v="602"/>
    <x v="28"/>
    <x v="130"/>
    <x v="2"/>
    <x v="1"/>
    <x v="1"/>
    <x v="45"/>
  </r>
  <r>
    <x v="768"/>
    <x v="0"/>
    <x v="0"/>
    <x v="768"/>
    <x v="0"/>
    <x v="1"/>
    <x v="0"/>
    <x v="0"/>
    <x v="106"/>
    <x v="72"/>
    <x v="130"/>
    <x v="2"/>
    <x v="0"/>
    <x v="1"/>
    <x v="54"/>
  </r>
  <r>
    <x v="769"/>
    <x v="0"/>
    <x v="0"/>
    <x v="769"/>
    <x v="0"/>
    <x v="1"/>
    <x v="1"/>
    <x v="0"/>
    <x v="603"/>
    <x v="230"/>
    <x v="130"/>
    <x v="0"/>
    <x v="1"/>
    <x v="1"/>
    <x v="138"/>
  </r>
  <r>
    <x v="770"/>
    <x v="0"/>
    <x v="0"/>
    <x v="770"/>
    <x v="0"/>
    <x v="0"/>
    <x v="1"/>
    <x v="0"/>
    <x v="604"/>
    <x v="59"/>
    <x v="130"/>
    <x v="0"/>
    <x v="1"/>
    <x v="1"/>
    <x v="15"/>
  </r>
  <r>
    <x v="771"/>
    <x v="0"/>
    <x v="0"/>
    <x v="771"/>
    <x v="0"/>
    <x v="1"/>
    <x v="1"/>
    <x v="0"/>
    <x v="605"/>
    <x v="13"/>
    <x v="130"/>
    <x v="0"/>
    <x v="1"/>
    <x v="1"/>
    <x v="11"/>
  </r>
  <r>
    <x v="772"/>
    <x v="0"/>
    <x v="2"/>
    <x v="772"/>
    <x v="1"/>
    <x v="3"/>
    <x v="1"/>
    <x v="0"/>
    <x v="606"/>
    <x v="29"/>
    <x v="130"/>
    <x v="0"/>
    <x v="1"/>
    <x v="1"/>
    <x v="40"/>
  </r>
  <r>
    <x v="773"/>
    <x v="0"/>
    <x v="0"/>
    <x v="773"/>
    <x v="0"/>
    <x v="3"/>
    <x v="1"/>
    <x v="0"/>
    <x v="607"/>
    <x v="18"/>
    <x v="131"/>
    <x v="1"/>
    <x v="1"/>
    <x v="6"/>
    <x v="22"/>
  </r>
  <r>
    <x v="774"/>
    <x v="1"/>
    <x v="2"/>
    <x v="774"/>
    <x v="1"/>
    <x v="3"/>
    <x v="0"/>
    <x v="4"/>
    <x v="608"/>
    <x v="68"/>
    <x v="131"/>
    <x v="0"/>
    <x v="0"/>
    <x v="6"/>
    <x v="115"/>
  </r>
  <r>
    <x v="775"/>
    <x v="0"/>
    <x v="0"/>
    <x v="775"/>
    <x v="0"/>
    <x v="0"/>
    <x v="1"/>
    <x v="0"/>
    <x v="609"/>
    <x v="28"/>
    <x v="131"/>
    <x v="0"/>
    <x v="1"/>
    <x v="6"/>
    <x v="8"/>
  </r>
  <r>
    <x v="776"/>
    <x v="0"/>
    <x v="0"/>
    <x v="776"/>
    <x v="0"/>
    <x v="0"/>
    <x v="1"/>
    <x v="0"/>
    <x v="610"/>
    <x v="28"/>
    <x v="131"/>
    <x v="2"/>
    <x v="1"/>
    <x v="6"/>
    <x v="148"/>
  </r>
  <r>
    <x v="777"/>
    <x v="1"/>
    <x v="0"/>
    <x v="777"/>
    <x v="1"/>
    <x v="2"/>
    <x v="1"/>
    <x v="0"/>
    <x v="77"/>
    <x v="57"/>
    <x v="132"/>
    <x v="0"/>
    <x v="1"/>
    <x v="5"/>
    <x v="45"/>
  </r>
  <r>
    <x v="778"/>
    <x v="0"/>
    <x v="0"/>
    <x v="778"/>
    <x v="0"/>
    <x v="2"/>
    <x v="1"/>
    <x v="0"/>
    <x v="611"/>
    <x v="229"/>
    <x v="132"/>
    <x v="2"/>
    <x v="1"/>
    <x v="5"/>
    <x v="78"/>
  </r>
  <r>
    <x v="779"/>
    <x v="1"/>
    <x v="1"/>
    <x v="779"/>
    <x v="1"/>
    <x v="1"/>
    <x v="1"/>
    <x v="1"/>
    <x v="550"/>
    <x v="224"/>
    <x v="132"/>
    <x v="0"/>
    <x v="0"/>
    <x v="5"/>
    <x v="143"/>
  </r>
  <r>
    <x v="780"/>
    <x v="1"/>
    <x v="0"/>
    <x v="780"/>
    <x v="1"/>
    <x v="2"/>
    <x v="1"/>
    <x v="0"/>
    <x v="612"/>
    <x v="32"/>
    <x v="117"/>
    <x v="1"/>
    <x v="1"/>
    <x v="5"/>
    <x v="41"/>
  </r>
  <r>
    <x v="781"/>
    <x v="1"/>
    <x v="1"/>
    <x v="781"/>
    <x v="1"/>
    <x v="0"/>
    <x v="0"/>
    <x v="0"/>
    <x v="551"/>
    <x v="225"/>
    <x v="117"/>
    <x v="0"/>
    <x v="0"/>
    <x v="5"/>
    <x v="6"/>
  </r>
  <r>
    <x v="782"/>
    <x v="0"/>
    <x v="1"/>
    <x v="782"/>
    <x v="0"/>
    <x v="0"/>
    <x v="1"/>
    <x v="0"/>
    <x v="613"/>
    <x v="209"/>
    <x v="133"/>
    <x v="0"/>
    <x v="1"/>
    <x v="3"/>
    <x v="3"/>
  </r>
  <r>
    <x v="783"/>
    <x v="0"/>
    <x v="0"/>
    <x v="783"/>
    <x v="0"/>
    <x v="0"/>
    <x v="0"/>
    <x v="2"/>
    <x v="614"/>
    <x v="231"/>
    <x v="134"/>
    <x v="0"/>
    <x v="0"/>
    <x v="5"/>
    <x v="47"/>
  </r>
  <r>
    <x v="784"/>
    <x v="0"/>
    <x v="0"/>
    <x v="784"/>
    <x v="0"/>
    <x v="0"/>
    <x v="1"/>
    <x v="0"/>
    <x v="615"/>
    <x v="79"/>
    <x v="134"/>
    <x v="0"/>
    <x v="1"/>
    <x v="5"/>
    <x v="48"/>
  </r>
  <r>
    <x v="785"/>
    <x v="0"/>
    <x v="0"/>
    <x v="785"/>
    <x v="0"/>
    <x v="0"/>
    <x v="1"/>
    <x v="0"/>
    <x v="616"/>
    <x v="0"/>
    <x v="134"/>
    <x v="0"/>
    <x v="1"/>
    <x v="5"/>
    <x v="44"/>
  </r>
  <r>
    <x v="786"/>
    <x v="1"/>
    <x v="0"/>
    <x v="786"/>
    <x v="1"/>
    <x v="0"/>
    <x v="1"/>
    <x v="0"/>
    <x v="617"/>
    <x v="196"/>
    <x v="134"/>
    <x v="0"/>
    <x v="1"/>
    <x v="5"/>
    <x v="32"/>
  </r>
  <r>
    <x v="787"/>
    <x v="0"/>
    <x v="0"/>
    <x v="787"/>
    <x v="0"/>
    <x v="2"/>
    <x v="3"/>
    <x v="1"/>
    <x v="16"/>
    <x v="15"/>
    <x v="134"/>
    <x v="2"/>
    <x v="0"/>
    <x v="5"/>
    <x v="13"/>
  </r>
  <r>
    <x v="788"/>
    <x v="1"/>
    <x v="0"/>
    <x v="788"/>
    <x v="0"/>
    <x v="2"/>
    <x v="0"/>
    <x v="2"/>
    <x v="90"/>
    <x v="65"/>
    <x v="134"/>
    <x v="0"/>
    <x v="0"/>
    <x v="5"/>
    <x v="21"/>
  </r>
  <r>
    <x v="789"/>
    <x v="0"/>
    <x v="1"/>
    <x v="789"/>
    <x v="0"/>
    <x v="1"/>
    <x v="1"/>
    <x v="0"/>
    <x v="129"/>
    <x v="84"/>
    <x v="134"/>
    <x v="1"/>
    <x v="1"/>
    <x v="5"/>
    <x v="1"/>
  </r>
  <r>
    <x v="790"/>
    <x v="0"/>
    <x v="0"/>
    <x v="790"/>
    <x v="0"/>
    <x v="1"/>
    <x v="1"/>
    <x v="0"/>
    <x v="618"/>
    <x v="28"/>
    <x v="135"/>
    <x v="2"/>
    <x v="1"/>
    <x v="3"/>
    <x v="149"/>
  </r>
  <r>
    <x v="791"/>
    <x v="0"/>
    <x v="2"/>
    <x v="791"/>
    <x v="0"/>
    <x v="0"/>
    <x v="1"/>
    <x v="0"/>
    <x v="20"/>
    <x v="19"/>
    <x v="135"/>
    <x v="0"/>
    <x v="1"/>
    <x v="3"/>
    <x v="17"/>
  </r>
  <r>
    <x v="792"/>
    <x v="0"/>
    <x v="0"/>
    <x v="792"/>
    <x v="1"/>
    <x v="0"/>
    <x v="6"/>
    <x v="2"/>
    <x v="148"/>
    <x v="94"/>
    <x v="135"/>
    <x v="0"/>
    <x v="0"/>
    <x v="3"/>
    <x v="70"/>
  </r>
  <r>
    <x v="793"/>
    <x v="0"/>
    <x v="1"/>
    <x v="793"/>
    <x v="0"/>
    <x v="0"/>
    <x v="1"/>
    <x v="0"/>
    <x v="619"/>
    <x v="101"/>
    <x v="135"/>
    <x v="1"/>
    <x v="1"/>
    <x v="3"/>
    <x v="1"/>
  </r>
  <r>
    <x v="794"/>
    <x v="0"/>
    <x v="0"/>
    <x v="794"/>
    <x v="0"/>
    <x v="0"/>
    <x v="1"/>
    <x v="0"/>
    <x v="620"/>
    <x v="25"/>
    <x v="135"/>
    <x v="0"/>
    <x v="1"/>
    <x v="3"/>
    <x v="7"/>
  </r>
  <r>
    <x v="795"/>
    <x v="0"/>
    <x v="2"/>
    <x v="795"/>
    <x v="0"/>
    <x v="1"/>
    <x v="1"/>
    <x v="0"/>
    <x v="621"/>
    <x v="16"/>
    <x v="135"/>
    <x v="0"/>
    <x v="1"/>
    <x v="3"/>
    <x v="117"/>
  </r>
  <r>
    <x v="796"/>
    <x v="1"/>
    <x v="1"/>
    <x v="796"/>
    <x v="1"/>
    <x v="1"/>
    <x v="1"/>
    <x v="0"/>
    <x v="622"/>
    <x v="232"/>
    <x v="135"/>
    <x v="0"/>
    <x v="1"/>
    <x v="3"/>
    <x v="6"/>
  </r>
  <r>
    <x v="797"/>
    <x v="1"/>
    <x v="0"/>
    <x v="797"/>
    <x v="1"/>
    <x v="1"/>
    <x v="1"/>
    <x v="0"/>
    <x v="623"/>
    <x v="233"/>
    <x v="72"/>
    <x v="0"/>
    <x v="1"/>
    <x v="5"/>
    <x v="7"/>
  </r>
  <r>
    <x v="798"/>
    <x v="0"/>
    <x v="0"/>
    <x v="798"/>
    <x v="0"/>
    <x v="0"/>
    <x v="1"/>
    <x v="0"/>
    <x v="624"/>
    <x v="32"/>
    <x v="72"/>
    <x v="1"/>
    <x v="1"/>
    <x v="5"/>
    <x v="41"/>
  </r>
  <r>
    <x v="799"/>
    <x v="0"/>
    <x v="0"/>
    <x v="799"/>
    <x v="1"/>
    <x v="0"/>
    <x v="0"/>
    <x v="1"/>
    <x v="357"/>
    <x v="72"/>
    <x v="72"/>
    <x v="0"/>
    <x v="0"/>
    <x v="5"/>
    <x v="15"/>
  </r>
  <r>
    <x v="800"/>
    <x v="0"/>
    <x v="2"/>
    <x v="800"/>
    <x v="0"/>
    <x v="1"/>
    <x v="1"/>
    <x v="0"/>
    <x v="567"/>
    <x v="16"/>
    <x v="72"/>
    <x v="0"/>
    <x v="1"/>
    <x v="5"/>
    <x v="74"/>
  </r>
  <r>
    <x v="801"/>
    <x v="1"/>
    <x v="2"/>
    <x v="801"/>
    <x v="1"/>
    <x v="1"/>
    <x v="0"/>
    <x v="1"/>
    <x v="212"/>
    <x v="121"/>
    <x v="72"/>
    <x v="0"/>
    <x v="0"/>
    <x v="5"/>
    <x v="21"/>
  </r>
  <r>
    <x v="802"/>
    <x v="1"/>
    <x v="1"/>
    <x v="802"/>
    <x v="0"/>
    <x v="2"/>
    <x v="0"/>
    <x v="2"/>
    <x v="334"/>
    <x v="168"/>
    <x v="72"/>
    <x v="0"/>
    <x v="0"/>
    <x v="5"/>
    <x v="3"/>
  </r>
  <r>
    <x v="803"/>
    <x v="1"/>
    <x v="0"/>
    <x v="803"/>
    <x v="0"/>
    <x v="2"/>
    <x v="1"/>
    <x v="1"/>
    <x v="625"/>
    <x v="234"/>
    <x v="136"/>
    <x v="1"/>
    <x v="0"/>
    <x v="4"/>
    <x v="58"/>
  </r>
  <r>
    <x v="804"/>
    <x v="1"/>
    <x v="0"/>
    <x v="804"/>
    <x v="0"/>
    <x v="0"/>
    <x v="1"/>
    <x v="0"/>
    <x v="626"/>
    <x v="78"/>
    <x v="136"/>
    <x v="0"/>
    <x v="1"/>
    <x v="4"/>
    <x v="8"/>
  </r>
  <r>
    <x v="805"/>
    <x v="0"/>
    <x v="0"/>
    <x v="805"/>
    <x v="0"/>
    <x v="1"/>
    <x v="1"/>
    <x v="0"/>
    <x v="627"/>
    <x v="71"/>
    <x v="136"/>
    <x v="0"/>
    <x v="1"/>
    <x v="4"/>
    <x v="8"/>
  </r>
  <r>
    <x v="806"/>
    <x v="0"/>
    <x v="1"/>
    <x v="806"/>
    <x v="0"/>
    <x v="1"/>
    <x v="1"/>
    <x v="0"/>
    <x v="628"/>
    <x v="104"/>
    <x v="136"/>
    <x v="0"/>
    <x v="1"/>
    <x v="4"/>
    <x v="81"/>
  </r>
  <r>
    <x v="807"/>
    <x v="0"/>
    <x v="0"/>
    <x v="807"/>
    <x v="1"/>
    <x v="0"/>
    <x v="1"/>
    <x v="0"/>
    <x v="629"/>
    <x v="71"/>
    <x v="123"/>
    <x v="0"/>
    <x v="1"/>
    <x v="1"/>
    <x v="8"/>
  </r>
  <r>
    <x v="808"/>
    <x v="0"/>
    <x v="2"/>
    <x v="808"/>
    <x v="0"/>
    <x v="1"/>
    <x v="1"/>
    <x v="0"/>
    <x v="630"/>
    <x v="16"/>
    <x v="123"/>
    <x v="0"/>
    <x v="1"/>
    <x v="1"/>
    <x v="12"/>
  </r>
  <r>
    <x v="809"/>
    <x v="1"/>
    <x v="1"/>
    <x v="809"/>
    <x v="1"/>
    <x v="1"/>
    <x v="0"/>
    <x v="0"/>
    <x v="575"/>
    <x v="3"/>
    <x v="123"/>
    <x v="0"/>
    <x v="0"/>
    <x v="1"/>
    <x v="3"/>
  </r>
  <r>
    <x v="810"/>
    <x v="0"/>
    <x v="0"/>
    <x v="810"/>
    <x v="0"/>
    <x v="0"/>
    <x v="1"/>
    <x v="0"/>
    <x v="631"/>
    <x v="235"/>
    <x v="137"/>
    <x v="0"/>
    <x v="1"/>
    <x v="5"/>
    <x v="8"/>
  </r>
  <r>
    <x v="811"/>
    <x v="0"/>
    <x v="0"/>
    <x v="811"/>
    <x v="0"/>
    <x v="1"/>
    <x v="1"/>
    <x v="0"/>
    <x v="467"/>
    <x v="72"/>
    <x v="137"/>
    <x v="0"/>
    <x v="1"/>
    <x v="5"/>
    <x v="33"/>
  </r>
  <r>
    <x v="812"/>
    <x v="0"/>
    <x v="2"/>
    <x v="812"/>
    <x v="0"/>
    <x v="1"/>
    <x v="1"/>
    <x v="0"/>
    <x v="632"/>
    <x v="29"/>
    <x v="137"/>
    <x v="0"/>
    <x v="1"/>
    <x v="5"/>
    <x v="117"/>
  </r>
  <r>
    <x v="813"/>
    <x v="0"/>
    <x v="0"/>
    <x v="813"/>
    <x v="1"/>
    <x v="2"/>
    <x v="3"/>
    <x v="2"/>
    <x v="13"/>
    <x v="12"/>
    <x v="137"/>
    <x v="0"/>
    <x v="0"/>
    <x v="5"/>
    <x v="8"/>
  </r>
  <r>
    <x v="814"/>
    <x v="0"/>
    <x v="0"/>
    <x v="814"/>
    <x v="0"/>
    <x v="1"/>
    <x v="1"/>
    <x v="0"/>
    <x v="633"/>
    <x v="4"/>
    <x v="137"/>
    <x v="0"/>
    <x v="1"/>
    <x v="5"/>
    <x v="45"/>
  </r>
  <r>
    <x v="815"/>
    <x v="0"/>
    <x v="1"/>
    <x v="815"/>
    <x v="0"/>
    <x v="1"/>
    <x v="1"/>
    <x v="0"/>
    <x v="634"/>
    <x v="104"/>
    <x v="137"/>
    <x v="0"/>
    <x v="1"/>
    <x v="5"/>
    <x v="81"/>
  </r>
  <r>
    <x v="816"/>
    <x v="0"/>
    <x v="0"/>
    <x v="816"/>
    <x v="1"/>
    <x v="0"/>
    <x v="1"/>
    <x v="0"/>
    <x v="635"/>
    <x v="2"/>
    <x v="138"/>
    <x v="0"/>
    <x v="1"/>
    <x v="5"/>
    <x v="2"/>
  </r>
  <r>
    <x v="817"/>
    <x v="0"/>
    <x v="2"/>
    <x v="817"/>
    <x v="0"/>
    <x v="1"/>
    <x v="0"/>
    <x v="1"/>
    <x v="636"/>
    <x v="236"/>
    <x v="138"/>
    <x v="1"/>
    <x v="0"/>
    <x v="5"/>
    <x v="28"/>
  </r>
  <r>
    <x v="818"/>
    <x v="0"/>
    <x v="0"/>
    <x v="818"/>
    <x v="0"/>
    <x v="1"/>
    <x v="1"/>
    <x v="0"/>
    <x v="637"/>
    <x v="237"/>
    <x v="138"/>
    <x v="0"/>
    <x v="1"/>
    <x v="5"/>
    <x v="109"/>
  </r>
  <r>
    <x v="819"/>
    <x v="0"/>
    <x v="0"/>
    <x v="819"/>
    <x v="0"/>
    <x v="2"/>
    <x v="2"/>
    <x v="2"/>
    <x v="62"/>
    <x v="48"/>
    <x v="138"/>
    <x v="0"/>
    <x v="0"/>
    <x v="5"/>
    <x v="8"/>
  </r>
  <r>
    <x v="820"/>
    <x v="1"/>
    <x v="1"/>
    <x v="820"/>
    <x v="1"/>
    <x v="3"/>
    <x v="0"/>
    <x v="1"/>
    <x v="435"/>
    <x v="198"/>
    <x v="138"/>
    <x v="0"/>
    <x v="0"/>
    <x v="5"/>
    <x v="125"/>
  </r>
  <r>
    <x v="821"/>
    <x v="1"/>
    <x v="0"/>
    <x v="821"/>
    <x v="0"/>
    <x v="0"/>
    <x v="1"/>
    <x v="0"/>
    <x v="638"/>
    <x v="51"/>
    <x v="128"/>
    <x v="0"/>
    <x v="1"/>
    <x v="1"/>
    <x v="39"/>
  </r>
  <r>
    <x v="822"/>
    <x v="0"/>
    <x v="1"/>
    <x v="822"/>
    <x v="0"/>
    <x v="1"/>
    <x v="1"/>
    <x v="0"/>
    <x v="639"/>
    <x v="104"/>
    <x v="128"/>
    <x v="0"/>
    <x v="1"/>
    <x v="1"/>
    <x v="19"/>
  </r>
  <r>
    <x v="823"/>
    <x v="1"/>
    <x v="0"/>
    <x v="823"/>
    <x v="1"/>
    <x v="0"/>
    <x v="1"/>
    <x v="1"/>
    <x v="592"/>
    <x v="57"/>
    <x v="128"/>
    <x v="0"/>
    <x v="0"/>
    <x v="1"/>
    <x v="147"/>
  </r>
  <r>
    <x v="824"/>
    <x v="0"/>
    <x v="0"/>
    <x v="824"/>
    <x v="0"/>
    <x v="2"/>
    <x v="3"/>
    <x v="1"/>
    <x v="49"/>
    <x v="40"/>
    <x v="12"/>
    <x v="0"/>
    <x v="0"/>
    <x v="5"/>
    <x v="32"/>
  </r>
  <r>
    <x v="825"/>
    <x v="0"/>
    <x v="0"/>
    <x v="825"/>
    <x v="0"/>
    <x v="2"/>
    <x v="1"/>
    <x v="0"/>
    <x v="640"/>
    <x v="238"/>
    <x v="12"/>
    <x v="2"/>
    <x v="1"/>
    <x v="5"/>
    <x v="78"/>
  </r>
  <r>
    <x v="826"/>
    <x v="0"/>
    <x v="0"/>
    <x v="826"/>
    <x v="0"/>
    <x v="2"/>
    <x v="1"/>
    <x v="0"/>
    <x v="72"/>
    <x v="54"/>
    <x v="12"/>
    <x v="0"/>
    <x v="1"/>
    <x v="5"/>
    <x v="42"/>
  </r>
  <r>
    <x v="827"/>
    <x v="1"/>
    <x v="2"/>
    <x v="827"/>
    <x v="0"/>
    <x v="2"/>
    <x v="1"/>
    <x v="2"/>
    <x v="636"/>
    <x v="236"/>
    <x v="12"/>
    <x v="1"/>
    <x v="0"/>
    <x v="5"/>
    <x v="28"/>
  </r>
  <r>
    <x v="828"/>
    <x v="1"/>
    <x v="0"/>
    <x v="828"/>
    <x v="0"/>
    <x v="2"/>
    <x v="1"/>
    <x v="0"/>
    <x v="641"/>
    <x v="28"/>
    <x v="12"/>
    <x v="2"/>
    <x v="1"/>
    <x v="5"/>
    <x v="80"/>
  </r>
  <r>
    <x v="829"/>
    <x v="1"/>
    <x v="1"/>
    <x v="829"/>
    <x v="1"/>
    <x v="3"/>
    <x v="1"/>
    <x v="0"/>
    <x v="60"/>
    <x v="46"/>
    <x v="12"/>
    <x v="2"/>
    <x v="1"/>
    <x v="5"/>
    <x v="3"/>
  </r>
  <r>
    <x v="830"/>
    <x v="1"/>
    <x v="0"/>
    <x v="830"/>
    <x v="1"/>
    <x v="2"/>
    <x v="0"/>
    <x v="0"/>
    <x v="505"/>
    <x v="53"/>
    <x v="139"/>
    <x v="1"/>
    <x v="0"/>
    <x v="1"/>
    <x v="24"/>
  </r>
  <r>
    <x v="831"/>
    <x v="1"/>
    <x v="2"/>
    <x v="831"/>
    <x v="0"/>
    <x v="2"/>
    <x v="0"/>
    <x v="1"/>
    <x v="348"/>
    <x v="170"/>
    <x v="139"/>
    <x v="0"/>
    <x v="0"/>
    <x v="1"/>
    <x v="115"/>
  </r>
  <r>
    <x v="832"/>
    <x v="0"/>
    <x v="0"/>
    <x v="832"/>
    <x v="0"/>
    <x v="2"/>
    <x v="1"/>
    <x v="0"/>
    <x v="642"/>
    <x v="32"/>
    <x v="139"/>
    <x v="1"/>
    <x v="1"/>
    <x v="1"/>
    <x v="22"/>
  </r>
  <r>
    <x v="833"/>
    <x v="0"/>
    <x v="0"/>
    <x v="833"/>
    <x v="0"/>
    <x v="0"/>
    <x v="1"/>
    <x v="0"/>
    <x v="643"/>
    <x v="13"/>
    <x v="139"/>
    <x v="0"/>
    <x v="1"/>
    <x v="1"/>
    <x v="8"/>
  </r>
  <r>
    <x v="834"/>
    <x v="0"/>
    <x v="0"/>
    <x v="834"/>
    <x v="0"/>
    <x v="0"/>
    <x v="1"/>
    <x v="0"/>
    <x v="644"/>
    <x v="239"/>
    <x v="139"/>
    <x v="0"/>
    <x v="1"/>
    <x v="1"/>
    <x v="150"/>
  </r>
  <r>
    <x v="835"/>
    <x v="1"/>
    <x v="1"/>
    <x v="835"/>
    <x v="1"/>
    <x v="1"/>
    <x v="0"/>
    <x v="1"/>
    <x v="645"/>
    <x v="147"/>
    <x v="139"/>
    <x v="1"/>
    <x v="0"/>
    <x v="1"/>
    <x v="1"/>
  </r>
  <r>
    <x v="836"/>
    <x v="0"/>
    <x v="0"/>
    <x v="836"/>
    <x v="0"/>
    <x v="0"/>
    <x v="1"/>
    <x v="0"/>
    <x v="646"/>
    <x v="51"/>
    <x v="140"/>
    <x v="0"/>
    <x v="1"/>
    <x v="0"/>
    <x v="39"/>
  </r>
  <r>
    <x v="837"/>
    <x v="0"/>
    <x v="0"/>
    <x v="837"/>
    <x v="0"/>
    <x v="0"/>
    <x v="1"/>
    <x v="0"/>
    <x v="647"/>
    <x v="4"/>
    <x v="140"/>
    <x v="0"/>
    <x v="1"/>
    <x v="0"/>
    <x v="147"/>
  </r>
  <r>
    <x v="838"/>
    <x v="1"/>
    <x v="0"/>
    <x v="838"/>
    <x v="0"/>
    <x v="1"/>
    <x v="1"/>
    <x v="0"/>
    <x v="72"/>
    <x v="54"/>
    <x v="140"/>
    <x v="0"/>
    <x v="1"/>
    <x v="0"/>
    <x v="42"/>
  </r>
  <r>
    <x v="839"/>
    <x v="1"/>
    <x v="1"/>
    <x v="839"/>
    <x v="0"/>
    <x v="1"/>
    <x v="1"/>
    <x v="0"/>
    <x v="648"/>
    <x v="132"/>
    <x v="140"/>
    <x v="1"/>
    <x v="1"/>
    <x v="0"/>
    <x v="63"/>
  </r>
  <r>
    <x v="840"/>
    <x v="0"/>
    <x v="0"/>
    <x v="840"/>
    <x v="0"/>
    <x v="0"/>
    <x v="1"/>
    <x v="0"/>
    <x v="649"/>
    <x v="2"/>
    <x v="78"/>
    <x v="0"/>
    <x v="1"/>
    <x v="0"/>
    <x v="48"/>
  </r>
  <r>
    <x v="841"/>
    <x v="0"/>
    <x v="2"/>
    <x v="841"/>
    <x v="0"/>
    <x v="0"/>
    <x v="1"/>
    <x v="0"/>
    <x v="606"/>
    <x v="29"/>
    <x v="78"/>
    <x v="0"/>
    <x v="1"/>
    <x v="0"/>
    <x v="40"/>
  </r>
  <r>
    <x v="842"/>
    <x v="1"/>
    <x v="1"/>
    <x v="842"/>
    <x v="1"/>
    <x v="0"/>
    <x v="1"/>
    <x v="0"/>
    <x v="241"/>
    <x v="113"/>
    <x v="78"/>
    <x v="1"/>
    <x v="1"/>
    <x v="0"/>
    <x v="3"/>
  </r>
  <r>
    <x v="843"/>
    <x v="0"/>
    <x v="0"/>
    <x v="843"/>
    <x v="0"/>
    <x v="1"/>
    <x v="1"/>
    <x v="0"/>
    <x v="650"/>
    <x v="240"/>
    <x v="78"/>
    <x v="1"/>
    <x v="1"/>
    <x v="0"/>
    <x v="41"/>
  </r>
  <r>
    <x v="844"/>
    <x v="0"/>
    <x v="0"/>
    <x v="844"/>
    <x v="0"/>
    <x v="0"/>
    <x v="1"/>
    <x v="0"/>
    <x v="651"/>
    <x v="51"/>
    <x v="78"/>
    <x v="0"/>
    <x v="1"/>
    <x v="0"/>
    <x v="39"/>
  </r>
  <r>
    <x v="845"/>
    <x v="0"/>
    <x v="0"/>
    <x v="845"/>
    <x v="0"/>
    <x v="1"/>
    <x v="1"/>
    <x v="0"/>
    <x v="652"/>
    <x v="120"/>
    <x v="78"/>
    <x v="0"/>
    <x v="1"/>
    <x v="0"/>
    <x v="21"/>
  </r>
  <r>
    <x v="846"/>
    <x v="0"/>
    <x v="0"/>
    <x v="846"/>
    <x v="0"/>
    <x v="1"/>
    <x v="6"/>
    <x v="2"/>
    <x v="148"/>
    <x v="94"/>
    <x v="78"/>
    <x v="0"/>
    <x v="0"/>
    <x v="0"/>
    <x v="70"/>
  </r>
  <r>
    <x v="847"/>
    <x v="0"/>
    <x v="0"/>
    <x v="847"/>
    <x v="0"/>
    <x v="1"/>
    <x v="1"/>
    <x v="0"/>
    <x v="653"/>
    <x v="25"/>
    <x v="78"/>
    <x v="1"/>
    <x v="1"/>
    <x v="0"/>
    <x v="7"/>
  </r>
  <r>
    <x v="848"/>
    <x v="0"/>
    <x v="2"/>
    <x v="848"/>
    <x v="0"/>
    <x v="0"/>
    <x v="1"/>
    <x v="1"/>
    <x v="491"/>
    <x v="213"/>
    <x v="78"/>
    <x v="0"/>
    <x v="0"/>
    <x v="0"/>
    <x v="12"/>
  </r>
  <r>
    <x v="849"/>
    <x v="1"/>
    <x v="1"/>
    <x v="849"/>
    <x v="1"/>
    <x v="0"/>
    <x v="0"/>
    <x v="0"/>
    <x v="383"/>
    <x v="180"/>
    <x v="78"/>
    <x v="1"/>
    <x v="0"/>
    <x v="0"/>
    <x v="6"/>
  </r>
  <r>
    <x v="850"/>
    <x v="0"/>
    <x v="0"/>
    <x v="850"/>
    <x v="0"/>
    <x v="2"/>
    <x v="3"/>
    <x v="2"/>
    <x v="13"/>
    <x v="12"/>
    <x v="141"/>
    <x v="0"/>
    <x v="0"/>
    <x v="3"/>
    <x v="8"/>
  </r>
  <r>
    <x v="851"/>
    <x v="0"/>
    <x v="0"/>
    <x v="851"/>
    <x v="0"/>
    <x v="3"/>
    <x v="1"/>
    <x v="0"/>
    <x v="654"/>
    <x v="71"/>
    <x v="141"/>
    <x v="0"/>
    <x v="1"/>
    <x v="3"/>
    <x v="8"/>
  </r>
  <r>
    <x v="852"/>
    <x v="0"/>
    <x v="0"/>
    <x v="852"/>
    <x v="1"/>
    <x v="2"/>
    <x v="0"/>
    <x v="1"/>
    <x v="130"/>
    <x v="49"/>
    <x v="141"/>
    <x v="1"/>
    <x v="0"/>
    <x v="3"/>
    <x v="22"/>
  </r>
  <r>
    <x v="853"/>
    <x v="1"/>
    <x v="1"/>
    <x v="853"/>
    <x v="1"/>
    <x v="0"/>
    <x v="1"/>
    <x v="1"/>
    <x v="655"/>
    <x v="241"/>
    <x v="141"/>
    <x v="0"/>
    <x v="0"/>
    <x v="3"/>
    <x v="1"/>
  </r>
  <r>
    <x v="854"/>
    <x v="0"/>
    <x v="2"/>
    <x v="854"/>
    <x v="1"/>
    <x v="1"/>
    <x v="0"/>
    <x v="0"/>
    <x v="223"/>
    <x v="19"/>
    <x v="142"/>
    <x v="0"/>
    <x v="0"/>
    <x v="1"/>
    <x v="14"/>
  </r>
  <r>
    <x v="855"/>
    <x v="1"/>
    <x v="0"/>
    <x v="855"/>
    <x v="1"/>
    <x v="0"/>
    <x v="1"/>
    <x v="1"/>
    <x v="656"/>
    <x v="118"/>
    <x v="142"/>
    <x v="0"/>
    <x v="0"/>
    <x v="1"/>
    <x v="147"/>
  </r>
  <r>
    <x v="856"/>
    <x v="1"/>
    <x v="1"/>
    <x v="856"/>
    <x v="1"/>
    <x v="1"/>
    <x v="0"/>
    <x v="1"/>
    <x v="283"/>
    <x v="150"/>
    <x v="142"/>
    <x v="0"/>
    <x v="0"/>
    <x v="1"/>
    <x v="37"/>
  </r>
  <r>
    <x v="857"/>
    <x v="1"/>
    <x v="1"/>
    <x v="857"/>
    <x v="0"/>
    <x v="3"/>
    <x v="1"/>
    <x v="0"/>
    <x v="657"/>
    <x v="11"/>
    <x v="142"/>
    <x v="0"/>
    <x v="1"/>
    <x v="1"/>
    <x v="3"/>
  </r>
  <r>
    <x v="858"/>
    <x v="1"/>
    <x v="0"/>
    <x v="858"/>
    <x v="1"/>
    <x v="0"/>
    <x v="1"/>
    <x v="4"/>
    <x v="379"/>
    <x v="178"/>
    <x v="135"/>
    <x v="1"/>
    <x v="0"/>
    <x v="3"/>
    <x v="31"/>
  </r>
  <r>
    <x v="859"/>
    <x v="0"/>
    <x v="0"/>
    <x v="859"/>
    <x v="0"/>
    <x v="0"/>
    <x v="1"/>
    <x v="0"/>
    <x v="658"/>
    <x v="32"/>
    <x v="135"/>
    <x v="1"/>
    <x v="1"/>
    <x v="3"/>
    <x v="58"/>
  </r>
  <r>
    <x v="860"/>
    <x v="0"/>
    <x v="0"/>
    <x v="860"/>
    <x v="0"/>
    <x v="1"/>
    <x v="4"/>
    <x v="0"/>
    <x v="659"/>
    <x v="242"/>
    <x v="135"/>
    <x v="0"/>
    <x v="0"/>
    <x v="3"/>
    <x v="11"/>
  </r>
  <r>
    <x v="861"/>
    <x v="0"/>
    <x v="2"/>
    <x v="861"/>
    <x v="0"/>
    <x v="0"/>
    <x v="0"/>
    <x v="0"/>
    <x v="660"/>
    <x v="86"/>
    <x v="135"/>
    <x v="0"/>
    <x v="0"/>
    <x v="3"/>
    <x v="151"/>
  </r>
  <r>
    <x v="862"/>
    <x v="1"/>
    <x v="1"/>
    <x v="862"/>
    <x v="1"/>
    <x v="1"/>
    <x v="1"/>
    <x v="0"/>
    <x v="661"/>
    <x v="232"/>
    <x v="135"/>
    <x v="0"/>
    <x v="1"/>
    <x v="3"/>
    <x v="6"/>
  </r>
  <r>
    <x v="863"/>
    <x v="0"/>
    <x v="0"/>
    <x v="863"/>
    <x v="1"/>
    <x v="1"/>
    <x v="6"/>
    <x v="2"/>
    <x v="148"/>
    <x v="94"/>
    <x v="143"/>
    <x v="0"/>
    <x v="0"/>
    <x v="4"/>
    <x v="70"/>
  </r>
  <r>
    <x v="864"/>
    <x v="0"/>
    <x v="2"/>
    <x v="864"/>
    <x v="0"/>
    <x v="0"/>
    <x v="1"/>
    <x v="0"/>
    <x v="662"/>
    <x v="16"/>
    <x v="143"/>
    <x v="0"/>
    <x v="1"/>
    <x v="4"/>
    <x v="146"/>
  </r>
  <r>
    <x v="865"/>
    <x v="1"/>
    <x v="2"/>
    <x v="865"/>
    <x v="1"/>
    <x v="1"/>
    <x v="1"/>
    <x v="0"/>
    <x v="663"/>
    <x v="16"/>
    <x v="143"/>
    <x v="0"/>
    <x v="1"/>
    <x v="4"/>
    <x v="89"/>
  </r>
  <r>
    <x v="866"/>
    <x v="1"/>
    <x v="2"/>
    <x v="866"/>
    <x v="1"/>
    <x v="0"/>
    <x v="0"/>
    <x v="0"/>
    <x v="664"/>
    <x v="243"/>
    <x v="143"/>
    <x v="1"/>
    <x v="0"/>
    <x v="4"/>
    <x v="27"/>
  </r>
  <r>
    <x v="867"/>
    <x v="0"/>
    <x v="1"/>
    <x v="867"/>
    <x v="0"/>
    <x v="1"/>
    <x v="1"/>
    <x v="0"/>
    <x v="665"/>
    <x v="244"/>
    <x v="143"/>
    <x v="0"/>
    <x v="1"/>
    <x v="4"/>
    <x v="1"/>
  </r>
  <r>
    <x v="868"/>
    <x v="0"/>
    <x v="0"/>
    <x v="868"/>
    <x v="0"/>
    <x v="1"/>
    <x v="1"/>
    <x v="0"/>
    <x v="666"/>
    <x v="59"/>
    <x v="41"/>
    <x v="0"/>
    <x v="1"/>
    <x v="3"/>
    <x v="15"/>
  </r>
  <r>
    <x v="869"/>
    <x v="1"/>
    <x v="0"/>
    <x v="869"/>
    <x v="0"/>
    <x v="2"/>
    <x v="0"/>
    <x v="1"/>
    <x v="8"/>
    <x v="8"/>
    <x v="41"/>
    <x v="0"/>
    <x v="0"/>
    <x v="3"/>
    <x v="8"/>
  </r>
  <r>
    <x v="870"/>
    <x v="0"/>
    <x v="0"/>
    <x v="870"/>
    <x v="0"/>
    <x v="0"/>
    <x v="1"/>
    <x v="0"/>
    <x v="667"/>
    <x v="25"/>
    <x v="41"/>
    <x v="0"/>
    <x v="1"/>
    <x v="3"/>
    <x v="7"/>
  </r>
  <r>
    <x v="871"/>
    <x v="1"/>
    <x v="1"/>
    <x v="871"/>
    <x v="1"/>
    <x v="1"/>
    <x v="0"/>
    <x v="1"/>
    <x v="222"/>
    <x v="124"/>
    <x v="41"/>
    <x v="0"/>
    <x v="0"/>
    <x v="3"/>
    <x v="63"/>
  </r>
  <r>
    <x v="872"/>
    <x v="0"/>
    <x v="1"/>
    <x v="872"/>
    <x v="0"/>
    <x v="1"/>
    <x v="1"/>
    <x v="0"/>
    <x v="668"/>
    <x v="245"/>
    <x v="114"/>
    <x v="0"/>
    <x v="1"/>
    <x v="5"/>
    <x v="152"/>
  </r>
  <r>
    <x v="873"/>
    <x v="0"/>
    <x v="0"/>
    <x v="873"/>
    <x v="0"/>
    <x v="1"/>
    <x v="1"/>
    <x v="0"/>
    <x v="669"/>
    <x v="58"/>
    <x v="144"/>
    <x v="0"/>
    <x v="1"/>
    <x v="0"/>
    <x v="15"/>
  </r>
  <r>
    <x v="874"/>
    <x v="1"/>
    <x v="2"/>
    <x v="874"/>
    <x v="1"/>
    <x v="0"/>
    <x v="0"/>
    <x v="0"/>
    <x v="274"/>
    <x v="145"/>
    <x v="144"/>
    <x v="1"/>
    <x v="0"/>
    <x v="0"/>
    <x v="100"/>
  </r>
  <r>
    <x v="875"/>
    <x v="1"/>
    <x v="0"/>
    <x v="875"/>
    <x v="1"/>
    <x v="2"/>
    <x v="1"/>
    <x v="0"/>
    <x v="670"/>
    <x v="18"/>
    <x v="144"/>
    <x v="1"/>
    <x v="1"/>
    <x v="0"/>
    <x v="31"/>
  </r>
  <r>
    <x v="876"/>
    <x v="0"/>
    <x v="0"/>
    <x v="876"/>
    <x v="0"/>
    <x v="0"/>
    <x v="1"/>
    <x v="0"/>
    <x v="128"/>
    <x v="246"/>
    <x v="144"/>
    <x v="0"/>
    <x v="1"/>
    <x v="0"/>
    <x v="64"/>
  </r>
  <r>
    <x v="877"/>
    <x v="0"/>
    <x v="0"/>
    <x v="877"/>
    <x v="0"/>
    <x v="0"/>
    <x v="1"/>
    <x v="0"/>
    <x v="671"/>
    <x v="25"/>
    <x v="144"/>
    <x v="0"/>
    <x v="1"/>
    <x v="0"/>
    <x v="7"/>
  </r>
  <r>
    <x v="878"/>
    <x v="0"/>
    <x v="0"/>
    <x v="878"/>
    <x v="0"/>
    <x v="0"/>
    <x v="1"/>
    <x v="0"/>
    <x v="672"/>
    <x v="25"/>
    <x v="144"/>
    <x v="0"/>
    <x v="1"/>
    <x v="0"/>
    <x v="7"/>
  </r>
  <r>
    <x v="879"/>
    <x v="1"/>
    <x v="1"/>
    <x v="879"/>
    <x v="1"/>
    <x v="3"/>
    <x v="1"/>
    <x v="1"/>
    <x v="276"/>
    <x v="147"/>
    <x v="144"/>
    <x v="1"/>
    <x v="0"/>
    <x v="0"/>
    <x v="63"/>
  </r>
  <r>
    <x v="880"/>
    <x v="1"/>
    <x v="2"/>
    <x v="880"/>
    <x v="1"/>
    <x v="0"/>
    <x v="1"/>
    <x v="1"/>
    <x v="232"/>
    <x v="19"/>
    <x v="145"/>
    <x v="0"/>
    <x v="0"/>
    <x v="5"/>
    <x v="66"/>
  </r>
  <r>
    <x v="881"/>
    <x v="0"/>
    <x v="0"/>
    <x v="881"/>
    <x v="0"/>
    <x v="1"/>
    <x v="1"/>
    <x v="0"/>
    <x v="673"/>
    <x v="25"/>
    <x v="145"/>
    <x v="0"/>
    <x v="1"/>
    <x v="5"/>
    <x v="7"/>
  </r>
  <r>
    <x v="882"/>
    <x v="0"/>
    <x v="0"/>
    <x v="882"/>
    <x v="1"/>
    <x v="0"/>
    <x v="1"/>
    <x v="0"/>
    <x v="674"/>
    <x v="247"/>
    <x v="145"/>
    <x v="0"/>
    <x v="1"/>
    <x v="5"/>
    <x v="122"/>
  </r>
  <r>
    <x v="883"/>
    <x v="0"/>
    <x v="2"/>
    <x v="883"/>
    <x v="0"/>
    <x v="0"/>
    <x v="1"/>
    <x v="0"/>
    <x v="675"/>
    <x v="29"/>
    <x v="145"/>
    <x v="0"/>
    <x v="1"/>
    <x v="5"/>
    <x v="21"/>
  </r>
  <r>
    <x v="884"/>
    <x v="0"/>
    <x v="0"/>
    <x v="884"/>
    <x v="0"/>
    <x v="0"/>
    <x v="1"/>
    <x v="0"/>
    <x v="676"/>
    <x v="79"/>
    <x v="145"/>
    <x v="0"/>
    <x v="1"/>
    <x v="5"/>
    <x v="48"/>
  </r>
  <r>
    <x v="885"/>
    <x v="0"/>
    <x v="0"/>
    <x v="885"/>
    <x v="1"/>
    <x v="1"/>
    <x v="1"/>
    <x v="3"/>
    <x v="16"/>
    <x v="15"/>
    <x v="145"/>
    <x v="2"/>
    <x v="0"/>
    <x v="5"/>
    <x v="13"/>
  </r>
  <r>
    <x v="886"/>
    <x v="0"/>
    <x v="2"/>
    <x v="886"/>
    <x v="0"/>
    <x v="0"/>
    <x v="1"/>
    <x v="0"/>
    <x v="677"/>
    <x v="16"/>
    <x v="145"/>
    <x v="0"/>
    <x v="1"/>
    <x v="5"/>
    <x v="153"/>
  </r>
  <r>
    <x v="887"/>
    <x v="1"/>
    <x v="1"/>
    <x v="887"/>
    <x v="1"/>
    <x v="0"/>
    <x v="1"/>
    <x v="0"/>
    <x v="678"/>
    <x v="209"/>
    <x v="145"/>
    <x v="0"/>
    <x v="1"/>
    <x v="5"/>
    <x v="81"/>
  </r>
  <r>
    <x v="888"/>
    <x v="0"/>
    <x v="0"/>
    <x v="888"/>
    <x v="1"/>
    <x v="0"/>
    <x v="0"/>
    <x v="2"/>
    <x v="614"/>
    <x v="231"/>
    <x v="146"/>
    <x v="0"/>
    <x v="0"/>
    <x v="0"/>
    <x v="47"/>
  </r>
  <r>
    <x v="889"/>
    <x v="1"/>
    <x v="1"/>
    <x v="889"/>
    <x v="0"/>
    <x v="0"/>
    <x v="1"/>
    <x v="0"/>
    <x v="679"/>
    <x v="209"/>
    <x v="146"/>
    <x v="1"/>
    <x v="1"/>
    <x v="0"/>
    <x v="72"/>
  </r>
  <r>
    <x v="890"/>
    <x v="0"/>
    <x v="0"/>
    <x v="890"/>
    <x v="0"/>
    <x v="1"/>
    <x v="1"/>
    <x v="0"/>
    <x v="680"/>
    <x v="28"/>
    <x v="147"/>
    <x v="2"/>
    <x v="1"/>
    <x v="8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B4" firstHeaderRow="1" firstDataRow="1" firstDataCol="1"/>
  <pivotFields count="12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>
      <items count="93">
        <item m="1" x="89"/>
        <item m="1" x="87"/>
        <item m="1" x="79"/>
        <item m="1" x="42"/>
        <item m="1" x="72"/>
        <item m="1" x="60"/>
        <item m="1" x="50"/>
        <item m="1" x="31"/>
        <item m="1" x="39"/>
        <item m="1" x="36"/>
        <item m="1" x="86"/>
        <item m="1" x="32"/>
        <item m="1" x="23"/>
        <item m="1" x="54"/>
        <item m="1" x="75"/>
        <item m="1" x="37"/>
        <item m="1" x="53"/>
        <item m="1" x="77"/>
        <item m="1" x="30"/>
        <item m="1" x="48"/>
        <item m="1" x="22"/>
        <item m="1" x="41"/>
        <item m="1" x="40"/>
        <item m="1" x="29"/>
        <item m="1" x="24"/>
        <item m="1" x="43"/>
        <item m="1" x="66"/>
        <item m="1" x="28"/>
        <item m="1" x="4"/>
        <item m="1" x="5"/>
        <item m="1" x="71"/>
        <item m="1" x="6"/>
        <item m="1" x="85"/>
        <item m="1" x="7"/>
        <item m="1" x="8"/>
        <item m="1" x="9"/>
        <item m="1" x="10"/>
        <item m="1" x="35"/>
        <item m="1" x="11"/>
        <item m="1" x="12"/>
        <item m="1" x="88"/>
        <item m="1" x="13"/>
        <item m="1" x="14"/>
        <item m="1" x="51"/>
        <item m="1" x="15"/>
        <item m="1" x="16"/>
        <item m="1" x="90"/>
        <item m="1" x="17"/>
        <item m="1" x="18"/>
        <item m="1" x="55"/>
        <item m="1" x="19"/>
        <item m="1" x="20"/>
        <item m="1" x="21"/>
        <item m="1" x="25"/>
        <item m="1" x="58"/>
        <item m="1" x="68"/>
        <item m="1" x="27"/>
        <item m="1" x="73"/>
        <item m="1" x="59"/>
        <item m="1" x="38"/>
        <item m="1" x="65"/>
        <item m="1" x="44"/>
        <item m="1" x="47"/>
        <item m="1" x="78"/>
        <item m="1" x="33"/>
        <item m="1" x="63"/>
        <item m="1" x="56"/>
        <item m="1" x="69"/>
        <item m="1" x="81"/>
        <item m="1" x="52"/>
        <item m="1" x="80"/>
        <item m="1" x="57"/>
        <item m="1" x="62"/>
        <item m="1" x="82"/>
        <item m="1" x="64"/>
        <item m="1" x="45"/>
        <item m="1" x="74"/>
        <item m="1" x="61"/>
        <item m="1" x="67"/>
        <item m="1" x="70"/>
        <item m="1" x="76"/>
        <item m="1" x="34"/>
        <item m="1" x="26"/>
        <item m="1" x="84"/>
        <item m="1" x="49"/>
        <item m="1" x="46"/>
        <item m="1" x="91"/>
        <item m="1" x="83"/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0" baseItem="0"/>
  </dataFields>
  <formats count="4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9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6:F20" firstHeaderRow="1" firstDataRow="2" firstDataCol="1"/>
  <pivotFields count="15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x="1"/>
        <item x="0"/>
        <item t="default"/>
      </items>
    </pivotField>
    <pivotField axis="axisCol" compact="0" showAll="0">
      <items count="5"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">
        <item x="8"/>
        <item x="4"/>
        <item x="5"/>
        <item x="0"/>
        <item x="3"/>
        <item x="1"/>
        <item x="6"/>
        <item x="2"/>
        <item x="7"/>
        <item t="default"/>
      </items>
    </pivotField>
    <pivotField compact="0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ssenger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0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8:B31" firstHeaderRow="1" firstDataRow="1" firstDataCol="1"/>
  <pivotFields count="15">
    <pivotField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dataField="1"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">
        <item x="8"/>
        <item x="4"/>
        <item x="5"/>
        <item x="0"/>
        <item x="3"/>
        <item x="1"/>
        <item x="6"/>
        <item x="2"/>
        <item x="7"/>
        <item t="default"/>
      </items>
    </pivotField>
    <pivotField compact="0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are" fld="9" subtotal="average" baseField="0" baseItem="0"/>
  </dataFields>
  <formats count="16">
    <format dxfId="52">
      <pivotArea collapsedLevelsAreSubtotals="1" fieldPosition="0">
        <references count="1">
          <reference field="1" count="1" selected="0">
            <x v="0"/>
          </reference>
        </references>
      </pivotArea>
    </format>
    <format dxfId="53">
      <pivotArea collapsedLevelsAreSubtotals="1" fieldPosition="0">
        <references count="1">
          <reference field="1" count="1" selected="0">
            <x v="1"/>
          </reference>
        </references>
      </pivotArea>
    </format>
    <format dxfId="54">
      <pivotArea collapsedLevelsAreSubtotals="1" fieldPosition="0">
        <references count="1">
          <reference field="1" count="1" selected="0">
            <x v="0"/>
          </reference>
        </references>
      </pivotArea>
    </format>
    <format dxfId="55">
      <pivotArea collapsedLevelsAreSubtotals="1" fieldPosition="0">
        <references count="1">
          <reference field="1" count="1" selected="0">
            <x v="1"/>
          </reference>
        </references>
      </pivotArea>
    </format>
    <format dxfId="56">
      <pivotArea collapsedLevelsAreSubtotals="1" fieldPosition="0">
        <references count="1">
          <reference field="1" count="1" selected="0">
            <x v="0"/>
          </reference>
        </references>
      </pivotArea>
    </format>
    <format dxfId="57">
      <pivotArea collapsedLevelsAreSubtotals="1" fieldPosition="0">
        <references count="1">
          <reference field="1" count="1" selected="0">
            <x v="1"/>
          </reference>
        </references>
      </pivotArea>
    </format>
    <format dxfId="58">
      <pivotArea collapsedLevelsAreSubtotals="1" fieldPosition="0">
        <references count="1">
          <reference field="1" count="1" selected="0">
            <x v="0"/>
          </reference>
        </references>
      </pivotArea>
    </format>
    <format dxfId="59">
      <pivotArea collapsedLevelsAreSubtotals="1" fieldPosition="0">
        <references count="1">
          <reference field="1" count="1" selected="0">
            <x v="1"/>
          </reference>
        </references>
      </pivotArea>
    </format>
    <format dxfId="60">
      <pivotArea collapsedLevelsAreSubtotals="1" fieldPosition="0">
        <references count="1">
          <reference field="1" count="1" selected="0">
            <x v="0"/>
          </reference>
        </references>
      </pivotArea>
    </format>
    <format dxfId="61">
      <pivotArea collapsedLevelsAreSubtotals="1" fieldPosition="0">
        <references count="1">
          <reference field="1" count="1" selected="0">
            <x v="1"/>
          </reference>
        </references>
      </pivotArea>
    </format>
    <format dxfId="62">
      <pivotArea collapsedLevelsAreSubtotals="1" fieldPosition="0">
        <references count="1">
          <reference field="1" count="1" selected="0">
            <x v="0"/>
          </reference>
        </references>
      </pivotArea>
    </format>
    <format dxfId="63">
      <pivotArea collapsedLevelsAreSubtotals="1" fieldPosition="0">
        <references count="1">
          <reference field="1" count="1" selected="0">
            <x v="1"/>
          </reference>
        </references>
      </pivotArea>
    </format>
    <format dxfId="64">
      <pivotArea collapsedLevelsAreSubtotals="1" fieldPosition="0">
        <references count="1">
          <reference field="1" count="1" selected="0">
            <x v="0"/>
          </reference>
        </references>
      </pivotArea>
    </format>
    <format dxfId="65">
      <pivotArea collapsedLevelsAreSubtotals="1" fieldPosition="0">
        <references count="1">
          <reference field="1" count="1" selected="0">
            <x v="1"/>
          </reference>
        </references>
      </pivotArea>
    </format>
    <format dxfId="66">
      <pivotArea collapsedLevelsAreSubtotals="1" fieldPosition="0">
        <references count="1">
          <reference field="1" count="1" selected="0">
            <x v="0"/>
          </reference>
        </references>
      </pivotArea>
    </format>
    <format dxfId="67">
      <pivotArea collapsedLevelsAreSubtotals="1" fieldPosition="0">
        <references count="1">
          <reference field="1" count="1" selected="0">
            <x v="1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2:D46" firstHeaderRow="1" firstDataRow="2" firstDataCol="1"/>
  <pivotFields count="15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10">
        <item x="8"/>
        <item x="4"/>
        <item x="5"/>
        <item x="0"/>
        <item x="3"/>
        <item x="1"/>
        <item x="6"/>
        <item x="2"/>
        <item x="7"/>
        <item t="default"/>
      </items>
    </pivotField>
    <pivotField compact="0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2:F36" firstHeaderRow="1" firstDataRow="2" firstDataCol="1"/>
  <pivotFields count="12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h="1" x="1"/>
        <item x="0"/>
        <item t="default"/>
      </items>
    </pivotField>
    <pivotField axis="axisCol" compact="0" showAll="0">
      <items count="93">
        <item m="1" x="89"/>
        <item m="1" x="87"/>
        <item m="1" x="79"/>
        <item m="1" x="42"/>
        <item m="1" x="72"/>
        <item m="1" x="60"/>
        <item m="1" x="50"/>
        <item m="1" x="31"/>
        <item m="1" x="39"/>
        <item m="1" x="36"/>
        <item m="1" x="86"/>
        <item m="1" x="32"/>
        <item m="1" x="23"/>
        <item m="1" x="54"/>
        <item m="1" x="75"/>
        <item m="1" x="37"/>
        <item m="1" x="53"/>
        <item m="1" x="77"/>
        <item m="1" x="30"/>
        <item m="1" x="48"/>
        <item m="1" x="22"/>
        <item m="1" x="41"/>
        <item m="1" x="40"/>
        <item m="1" x="29"/>
        <item m="1" x="24"/>
        <item m="1" x="43"/>
        <item m="1" x="66"/>
        <item m="1" x="28"/>
        <item m="1" x="4"/>
        <item m="1" x="5"/>
        <item m="1" x="71"/>
        <item m="1" x="6"/>
        <item m="1" x="85"/>
        <item m="1" x="7"/>
        <item m="1" x="8"/>
        <item m="1" x="9"/>
        <item m="1" x="10"/>
        <item m="1" x="35"/>
        <item m="1" x="11"/>
        <item m="1" x="12"/>
        <item m="1" x="88"/>
        <item m="1" x="13"/>
        <item m="1" x="14"/>
        <item m="1" x="51"/>
        <item m="1" x="15"/>
        <item m="1" x="16"/>
        <item m="1" x="90"/>
        <item m="1" x="17"/>
        <item m="1" x="18"/>
        <item m="1" x="55"/>
        <item m="1" x="19"/>
        <item m="1" x="20"/>
        <item m="1" x="21"/>
        <item m="1" x="25"/>
        <item m="1" x="58"/>
        <item m="1" x="68"/>
        <item m="1" x="27"/>
        <item m="1" x="73"/>
        <item m="1" x="59"/>
        <item m="1" x="38"/>
        <item m="1" x="65"/>
        <item m="1" x="44"/>
        <item m="1" x="47"/>
        <item m="1" x="78"/>
        <item m="1" x="33"/>
        <item m="1" x="63"/>
        <item m="1" x="56"/>
        <item m="1" x="69"/>
        <item m="1" x="81"/>
        <item m="1" x="52"/>
        <item m="1" x="80"/>
        <item m="1" x="57"/>
        <item m="1" x="62"/>
        <item m="1" x="82"/>
        <item m="1" x="64"/>
        <item m="1" x="45"/>
        <item m="1" x="74"/>
        <item m="1" x="61"/>
        <item m="1" x="67"/>
        <item m="1" x="70"/>
        <item m="1" x="76"/>
        <item m="1" x="34"/>
        <item m="1" x="26"/>
        <item m="1" x="84"/>
        <item m="1" x="49"/>
        <item m="1" x="46"/>
        <item m="1" x="91"/>
        <item m="1" x="83"/>
        <item x="0"/>
        <item x="1"/>
        <item x="2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5">
    <i>
      <x v="88"/>
    </i>
    <i>
      <x v="89"/>
    </i>
    <i>
      <x v="90"/>
    </i>
    <i>
      <x v="91"/>
    </i>
    <i t="grand">
      <x/>
    </i>
  </colItems>
  <dataFields count="1">
    <dataField name="Count of Passenger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6">
  <location ref="A53:D58" firstHeaderRow="1" firstDataRow="2" firstDataCol="1"/>
  <pivotFields count="12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Col" compact="0" multipleItemSelectionAllowed="1" showAll="0">
      <items count="3">
        <item x="0"/>
        <item x="1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>
      <items count="93">
        <item m="1" x="89"/>
        <item m="1" x="87"/>
        <item m="1" x="79"/>
        <item m="1" x="42"/>
        <item m="1" x="72"/>
        <item m="1" x="60"/>
        <item m="1" x="50"/>
        <item m="1" x="31"/>
        <item m="1" x="39"/>
        <item m="1" x="36"/>
        <item m="1" x="86"/>
        <item m="1" x="32"/>
        <item m="1" x="23"/>
        <item m="1" x="54"/>
        <item m="1" x="75"/>
        <item m="1" x="37"/>
        <item m="1" x="53"/>
        <item m="1" x="77"/>
        <item m="1" x="30"/>
        <item m="1" x="48"/>
        <item m="1" x="22"/>
        <item m="1" x="41"/>
        <item m="1" x="40"/>
        <item m="1" x="29"/>
        <item m="1" x="24"/>
        <item m="1" x="43"/>
        <item m="1" x="66"/>
        <item m="1" x="28"/>
        <item m="1" x="4"/>
        <item m="1" x="5"/>
        <item m="1" x="71"/>
        <item m="1" x="6"/>
        <item m="1" x="85"/>
        <item m="1" x="7"/>
        <item m="1" x="8"/>
        <item m="1" x="9"/>
        <item m="1" x="10"/>
        <item m="1" x="35"/>
        <item m="1" x="11"/>
        <item m="1" x="12"/>
        <item m="1" x="88"/>
        <item m="1" x="13"/>
        <item m="1" x="14"/>
        <item m="1" x="51"/>
        <item m="1" x="15"/>
        <item m="1" x="16"/>
        <item m="1" x="90"/>
        <item m="1" x="17"/>
        <item m="1" x="18"/>
        <item m="1" x="55"/>
        <item m="1" x="19"/>
        <item m="1" x="20"/>
        <item m="1" x="21"/>
        <item m="1" x="25"/>
        <item m="1" x="58"/>
        <item m="1" x="68"/>
        <item m="1" x="27"/>
        <item m="1" x="73"/>
        <item m="1" x="59"/>
        <item m="1" x="38"/>
        <item m="1" x="65"/>
        <item m="1" x="44"/>
        <item m="1" x="47"/>
        <item m="1" x="78"/>
        <item m="1" x="33"/>
        <item m="1" x="63"/>
        <item m="1" x="56"/>
        <item m="1" x="69"/>
        <item m="1" x="81"/>
        <item m="1" x="52"/>
        <item m="1" x="80"/>
        <item m="1" x="57"/>
        <item m="1" x="62"/>
        <item m="1" x="82"/>
        <item m="1" x="64"/>
        <item m="1" x="45"/>
        <item m="1" x="74"/>
        <item m="1" x="61"/>
        <item m="1" x="67"/>
        <item m="1" x="70"/>
        <item m="1" x="76"/>
        <item m="1" x="34"/>
        <item m="1" x="26"/>
        <item m="1" x="84"/>
        <item m="1" x="49"/>
        <item m="1" x="46"/>
        <item m="1" x="91"/>
        <item m="1" x="83"/>
        <item x="0"/>
        <item x="1"/>
        <item x="2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showDataAs="percentOfRow" baseField="0" baseItem="0" numFmtId="10"/>
  </dataFields>
  <formats count="42"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  <format dxfId="8">
      <pivotArea field="2" type="button" dataOnly="0" labelOnly="1" outline="0" fieldPosition="0"/>
    </format>
    <format dxfId="9">
      <pivotArea dataOnly="0" labelOnly="1" fieldPosition="0">
        <references count="1">
          <reference field="2" count="1">
            <x v="0"/>
          </reference>
        </references>
      </pivotArea>
    </format>
    <format dxfId="10">
      <pivotArea dataOnly="0" labelOnly="1" fieldPosition="0">
        <references count="1">
          <reference field="2" count="1">
            <x v="1"/>
          </reference>
        </references>
      </pivotArea>
    </format>
    <format dxfId="11">
      <pivotArea dataOnly="0" labelOnly="1" fieldPosition="0">
        <references count="1">
          <reference field="2" count="1">
            <x v="2"/>
          </reference>
        </references>
      </pivotArea>
    </format>
    <format dxfId="12">
      <pivotArea dataOnly="0" labelOnly="1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1" count="1">
            <x v="1"/>
          </reference>
        </references>
      </pivotArea>
    </format>
    <format dxfId="14">
      <pivotArea dataOnly="0" labelOnly="1" grandCol="1" fieldPosition="0"/>
    </format>
    <format dxfId="15">
      <pivotArea collapsedLevelsAreSubtotals="1" fieldPosition="0">
        <references count="1">
          <reference field="2" count="1" selected="0">
            <x v="0"/>
          </reference>
        </references>
      </pivotArea>
    </format>
    <format dxfId="16">
      <pivotArea collapsedLevelsAreSubtotals="1" fieldPosition="0">
        <references count="1">
          <reference field="2" count="1" selected="0">
            <x v="1"/>
          </reference>
        </references>
      </pivotArea>
    </format>
    <format dxfId="17">
      <pivotArea collapsedLevelsAreSubtotals="1" fieldPosition="0">
        <references count="1">
          <reference field="2" count="1" selected="0">
            <x v="2"/>
          </reference>
        </references>
      </pivotArea>
    </format>
    <format dxfId="18">
      <pivotArea field="2" type="button" dataOnly="0" labelOnly="1" outline="0" fieldPosition="0"/>
    </format>
    <format dxfId="19">
      <pivotArea dataOnly="0" labelOnly="1" fieldPosition="0">
        <references count="1">
          <reference field="2" count="1">
            <x v="0"/>
          </reference>
        </references>
      </pivotArea>
    </format>
    <format dxfId="20">
      <pivotArea dataOnly="0" labelOnly="1" fieldPosition="0">
        <references count="1">
          <reference field="2" count="1">
            <x v="1"/>
          </reference>
        </references>
      </pivotArea>
    </format>
    <format dxfId="21">
      <pivotArea dataOnly="0" labelOnly="1" fieldPosition="0">
        <references count="1">
          <reference field="2" count="1">
            <x v="2"/>
          </reference>
        </references>
      </pivotArea>
    </format>
    <format dxfId="22">
      <pivotArea dataOnly="0" labelOnly="1" fieldPosition="0">
        <references count="1">
          <reference field="1" count="1">
            <x v="0"/>
          </reference>
        </references>
      </pivotArea>
    </format>
    <format dxfId="23">
      <pivotArea dataOnly="0" labelOnly="1" fieldPosition="0">
        <references count="1">
          <reference field="1" count="1">
            <x v="1"/>
          </reference>
        </references>
      </pivotArea>
    </format>
    <format dxfId="24">
      <pivotArea dataOnly="0" labelOnly="1" grandCol="1" fieldPosition="0"/>
    </format>
    <format dxfId="25">
      <pivotArea collapsedLevelsAreSubtotals="1" fieldPosition="0">
        <references count="1">
          <reference field="2" count="1" selected="0">
            <x v="0"/>
          </reference>
        </references>
      </pivotArea>
    </format>
    <format dxfId="26">
      <pivotArea collapsedLevelsAreSubtotals="1" fieldPosition="0">
        <references count="1">
          <reference field="2" count="1" selected="0">
            <x v="1"/>
          </reference>
        </references>
      </pivotArea>
    </format>
    <format dxfId="27">
      <pivotArea collapsedLevelsAreSubtotals="1" fieldPosition="0">
        <references count="1">
          <reference field="2" count="1" selected="0">
            <x v="2"/>
          </reference>
        </references>
      </pivotArea>
    </format>
    <format dxfId="28">
      <pivotArea field="2" type="button" dataOnly="0" labelOnly="1" outline="0" fieldPosition="0"/>
    </format>
    <format dxfId="29">
      <pivotArea dataOnly="0" labelOnly="1" fieldPosition="0">
        <references count="1">
          <reference field="2" count="1">
            <x v="0"/>
          </reference>
        </references>
      </pivotArea>
    </format>
    <format dxfId="30">
      <pivotArea dataOnly="0" labelOnly="1" fieldPosition="0">
        <references count="1">
          <reference field="2" count="1">
            <x v="1"/>
          </reference>
        </references>
      </pivotArea>
    </format>
    <format dxfId="31">
      <pivotArea dataOnly="0" labelOnly="1" fieldPosition="0">
        <references count="1">
          <reference field="2" count="1">
            <x v="2"/>
          </reference>
        </references>
      </pivotArea>
    </format>
    <format dxfId="32">
      <pivotArea dataOnly="0" labelOnly="1" grandRow="1" fieldPosition="0"/>
    </format>
    <format dxfId="33">
      <pivotArea dataOnly="0" labelOnly="1" fieldPosition="0">
        <references count="1">
          <reference field="1" count="1">
            <x v="0"/>
          </reference>
        </references>
      </pivotArea>
    </format>
    <format dxfId="34">
      <pivotArea dataOnly="0" labelOnly="1" fieldPosition="0">
        <references count="1">
          <reference field="1" count="1">
            <x v="1"/>
          </reference>
        </references>
      </pivotArea>
    </format>
    <format dxfId="35">
      <pivotArea dataOnly="0" labelOnly="1" grandCol="1" fieldPosition="0"/>
    </format>
    <format dxfId="36">
      <pivotArea collapsedLevelsAreSubtotals="1" fieldPosition="0"/>
    </format>
    <format dxfId="37">
      <pivotArea field="2" type="button" dataOnly="0" labelOnly="1" outline="0" fieldPosition="0"/>
    </format>
    <format dxfId="38">
      <pivotArea dataOnly="0" labelOnly="1" fieldPosition="0">
        <references count="1">
          <reference field="2" count="1">
            <x v="0"/>
          </reference>
        </references>
      </pivotArea>
    </format>
    <format dxfId="39">
      <pivotArea dataOnly="0" labelOnly="1" fieldPosition="0">
        <references count="1">
          <reference field="2" count="1">
            <x v="1"/>
          </reference>
        </references>
      </pivotArea>
    </format>
    <format dxfId="40">
      <pivotArea dataOnly="0" labelOnly="1" fieldPosition="0">
        <references count="1">
          <reference field="2" count="1">
            <x v="2"/>
          </reference>
        </references>
      </pivotArea>
    </format>
    <format dxfId="41">
      <pivotArea dataOnly="0" labelOnly="1" grandRow="1" fieldPosition="0"/>
    </format>
    <format dxfId="42">
      <pivotArea dataOnly="0" labelOnly="1" fieldPosition="0">
        <references count="1">
          <reference field="1" count="1">
            <x v="0"/>
          </reference>
        </references>
      </pivotArea>
    </format>
    <format dxfId="43">
      <pivotArea dataOnly="0" labelOnly="1" fieldPosition="0">
        <references count="1">
          <reference field="1" count="1">
            <x v="1"/>
          </reference>
        </references>
      </pivotArea>
    </format>
    <format dxfId="44">
      <pivotArea dataOnly="0" labelOnly="1" grandCol="1" fieldPosition="0"/>
    </format>
    <format dxfId="45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71:B74" firstHeaderRow="1" firstDataRow="1" firstDataCol="1"/>
  <pivotFields count="12">
    <pivotField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compact="0" showAll="0">
      <items count="3">
        <item sd="0" x="0"/>
        <item sd="0"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>
      <items count="93">
        <item m="1" x="89"/>
        <item m="1" x="87"/>
        <item m="1" x="79"/>
        <item m="1" x="42"/>
        <item m="1" x="72"/>
        <item m="1" x="60"/>
        <item m="1" x="50"/>
        <item m="1" x="31"/>
        <item m="1" x="39"/>
        <item m="1" x="36"/>
        <item m="1" x="86"/>
        <item m="1" x="32"/>
        <item m="1" x="23"/>
        <item m="1" x="54"/>
        <item m="1" x="75"/>
        <item m="1" x="37"/>
        <item m="1" x="53"/>
        <item m="1" x="77"/>
        <item m="1" x="30"/>
        <item m="1" x="48"/>
        <item m="1" x="22"/>
        <item m="1" x="41"/>
        <item m="1" x="40"/>
        <item m="1" x="29"/>
        <item m="1" x="24"/>
        <item m="1" x="43"/>
        <item m="1" x="66"/>
        <item m="1" x="28"/>
        <item m="1" x="4"/>
        <item m="1" x="5"/>
        <item m="1" x="71"/>
        <item m="1" x="6"/>
        <item m="1" x="85"/>
        <item m="1" x="7"/>
        <item m="1" x="8"/>
        <item m="1" x="9"/>
        <item m="1" x="10"/>
        <item m="1" x="35"/>
        <item m="1" x="11"/>
        <item m="1" x="12"/>
        <item m="1" x="88"/>
        <item m="1" x="13"/>
        <item m="1" x="14"/>
        <item m="1" x="51"/>
        <item m="1" x="15"/>
        <item m="1" x="16"/>
        <item m="1" x="90"/>
        <item m="1" x="17"/>
        <item m="1" x="18"/>
        <item m="1" x="55"/>
        <item m="1" x="19"/>
        <item m="1" x="20"/>
        <item m="1" x="21"/>
        <item m="1" x="25"/>
        <item m="1" x="58"/>
        <item m="1" x="68"/>
        <item m="1" x="27"/>
        <item m="1" x="73"/>
        <item m="1" x="59"/>
        <item m="1" x="38"/>
        <item m="1" x="65"/>
        <item m="1" x="44"/>
        <item m="1" x="47"/>
        <item m="1" x="78"/>
        <item m="1" x="33"/>
        <item m="1" x="63"/>
        <item m="1" x="56"/>
        <item m="1" x="69"/>
        <item m="1" x="81"/>
        <item m="1" x="52"/>
        <item m="1" x="80"/>
        <item m="1" x="57"/>
        <item m="1" x="62"/>
        <item m="1" x="82"/>
        <item m="1" x="64"/>
        <item m="1" x="45"/>
        <item m="1" x="74"/>
        <item m="1" x="61"/>
        <item m="1" x="67"/>
        <item m="1" x="70"/>
        <item m="1" x="76"/>
        <item m="1" x="34"/>
        <item m="1" x="26"/>
        <item m="1" x="84"/>
        <item m="1" x="49"/>
        <item m="1" x="46"/>
        <item m="1" x="91"/>
        <item m="1" x="83"/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dataField="1"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are" fld="9" subtotal="average" baseField="0" baseItem="0"/>
  </dataFields>
  <formats count="6">
    <format dxfId="46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47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48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49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50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51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8">
  <location ref="B127:E131" firstHeaderRow="1" firstDataRow="2" firstDataCol="1"/>
  <pivotFields count="13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2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H142:K147" firstHeaderRow="1" firstDataRow="2" firstDataCol="1"/>
  <pivotFields count="15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Col" compact="0" showAll="0">
      <items count="3">
        <item x="0"/>
        <item x="1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">
        <item x="8"/>
        <item x="4"/>
        <item x="5"/>
        <item x="0"/>
        <item x="3"/>
        <item x="1"/>
        <item x="6"/>
        <item x="2"/>
        <item x="7"/>
        <item t="default"/>
      </items>
    </pivotField>
    <pivotField compact="0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3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2:D87" firstHeaderRow="1" firstDataRow="2" firstDataCol="1"/>
  <pivotFields count="15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Col" compact="0" multipleItemSelectionAllowed="1" showAll="0">
      <items count="3"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">
        <item x="8"/>
        <item x="4"/>
        <item x="5"/>
        <item x="0"/>
        <item x="3"/>
        <item x="1"/>
        <item x="6"/>
        <item x="2"/>
        <item x="7"/>
        <item t="default"/>
      </items>
    </pivotField>
    <pivotField compact="0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4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H105:L117" firstHeaderRow="1" firstDataRow="2" firstDataCol="2"/>
  <pivotFields count="15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axis="axisRow" compact="0" showAll="0">
      <items count="3">
        <item x="1"/>
        <item x="0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">
        <item x="8"/>
        <item x="4"/>
        <item x="5"/>
        <item x="0"/>
        <item x="3"/>
        <item x="1"/>
        <item x="6"/>
        <item x="2"/>
        <item x="7"/>
        <item t="default"/>
      </items>
    </pivotField>
    <pivotField compact="0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</pivotFields>
  <rowFields count="2">
    <field x="4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8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C8" firstHeaderRow="1" firstDataRow="1" firstDataCol="2"/>
  <pivotFields count="15">
    <pivotField dataField="1" compact="0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8">
        <item x="1"/>
        <item x="0"/>
        <item x="4"/>
        <item x="2"/>
        <item x="3"/>
        <item x="5"/>
        <item x="6"/>
        <item t="default"/>
      </items>
    </pivotField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>
      <items count="682"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72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363"/>
        <item x="677"/>
        <item x="200"/>
        <item x="464"/>
        <item x="510"/>
        <item x="199"/>
        <item x="503"/>
        <item x="644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550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457"/>
        <item x="530"/>
        <item x="437"/>
        <item x="625"/>
        <item x="317"/>
        <item x="111"/>
        <item x="182"/>
        <item x="658"/>
        <item x="25"/>
        <item x="423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211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452"/>
        <item x="591"/>
        <item x="443"/>
        <item x="608"/>
        <item x="348"/>
        <item x="596"/>
        <item x="52"/>
        <item x="538"/>
        <item x="529"/>
        <item x="181"/>
        <item x="617"/>
        <item x="321"/>
        <item x="101"/>
        <item x="336"/>
        <item x="83"/>
        <item x="67"/>
        <item x="49"/>
        <item x="442"/>
        <item x="405"/>
        <item x="402"/>
        <item x="504"/>
        <item x="104"/>
        <item x="349"/>
        <item x="535"/>
        <item x="300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377"/>
        <item x="249"/>
        <item x="482"/>
        <item x="343"/>
        <item x="569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403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631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193"/>
        <item x="99"/>
        <item x="145"/>
        <item x="557"/>
        <item x="476"/>
        <item x="397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570"/>
        <item x="269"/>
        <item x="641"/>
        <item x="192"/>
        <item x="215"/>
        <item x="186"/>
        <item x="439"/>
        <item x="332"/>
        <item x="640"/>
        <item x="560"/>
        <item x="611"/>
        <item x="577"/>
        <item x="176"/>
        <item x="283"/>
        <item x="416"/>
        <item x="509"/>
        <item x="431"/>
        <item x="61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60"/>
        <item x="408"/>
        <item x="422"/>
        <item x="110"/>
        <item x="344"/>
        <item x="545"/>
        <item x="177"/>
        <item x="508"/>
        <item x="531"/>
        <item x="381"/>
        <item x="411"/>
        <item x="376"/>
        <item x="547"/>
        <item x="453"/>
        <item x="668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compact="0" showAll="0">
      <items count="149">
        <item x="147"/>
        <item x="100"/>
        <item x="83"/>
        <item x="97"/>
        <item x="50"/>
        <item x="103"/>
        <item x="107"/>
        <item x="143"/>
        <item x="109"/>
        <item x="36"/>
        <item x="33"/>
        <item x="75"/>
        <item x="136"/>
        <item x="17"/>
        <item x="6"/>
        <item x="30"/>
        <item x="124"/>
        <item x="137"/>
        <item x="62"/>
        <item x="29"/>
        <item x="117"/>
        <item x="94"/>
        <item x="12"/>
        <item x="132"/>
        <item x="10"/>
        <item x="69"/>
        <item x="84"/>
        <item x="92"/>
        <item x="93"/>
        <item x="34"/>
        <item x="102"/>
        <item x="145"/>
        <item x="51"/>
        <item x="116"/>
        <item x="108"/>
        <item x="114"/>
        <item x="58"/>
        <item x="21"/>
        <item x="138"/>
        <item x="113"/>
        <item x="90"/>
        <item x="43"/>
        <item x="8"/>
        <item x="87"/>
        <item x="35"/>
        <item x="134"/>
        <item x="25"/>
        <item x="45"/>
        <item x="72"/>
        <item x="98"/>
        <item x="4"/>
        <item x="76"/>
        <item x="54"/>
        <item x="20"/>
        <item x="77"/>
        <item x="48"/>
        <item x="1"/>
        <item x="63"/>
        <item x="46"/>
        <item x="112"/>
        <item x="67"/>
        <item x="146"/>
        <item x="27"/>
        <item x="53"/>
        <item x="7"/>
        <item x="85"/>
        <item x="61"/>
        <item x="122"/>
        <item x="126"/>
        <item x="140"/>
        <item x="31"/>
        <item x="144"/>
        <item x="11"/>
        <item x="57"/>
        <item x="119"/>
        <item x="55"/>
        <item x="99"/>
        <item x="59"/>
        <item x="96"/>
        <item x="40"/>
        <item x="71"/>
        <item x="13"/>
        <item x="0"/>
        <item x="95"/>
        <item x="42"/>
        <item x="121"/>
        <item x="64"/>
        <item x="78"/>
        <item x="39"/>
        <item x="91"/>
        <item x="47"/>
        <item x="52"/>
        <item x="18"/>
        <item x="129"/>
        <item x="38"/>
        <item x="135"/>
        <item x="104"/>
        <item x="86"/>
        <item x="80"/>
        <item x="19"/>
        <item x="141"/>
        <item x="127"/>
        <item x="9"/>
        <item x="41"/>
        <item x="37"/>
        <item x="68"/>
        <item x="125"/>
        <item x="89"/>
        <item x="24"/>
        <item x="110"/>
        <item x="115"/>
        <item x="105"/>
        <item x="5"/>
        <item x="133"/>
        <item x="49"/>
        <item x="106"/>
        <item x="73"/>
        <item x="22"/>
        <item x="81"/>
        <item x="128"/>
        <item x="142"/>
        <item x="120"/>
        <item x="88"/>
        <item x="16"/>
        <item x="28"/>
        <item x="60"/>
        <item x="56"/>
        <item x="79"/>
        <item x="65"/>
        <item x="74"/>
        <item x="2"/>
        <item x="139"/>
        <item x="70"/>
        <item x="111"/>
        <item x="82"/>
        <item x="44"/>
        <item x="101"/>
        <item x="130"/>
        <item x="123"/>
        <item x="23"/>
        <item x="118"/>
        <item x="15"/>
        <item x="26"/>
        <item x="14"/>
        <item x="131"/>
        <item x="32"/>
        <item x="3"/>
        <item x="66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">
        <item x="8"/>
        <item x="4"/>
        <item x="5"/>
        <item x="0"/>
        <item x="3"/>
        <item x="1"/>
        <item x="6"/>
        <item x="2"/>
        <item x="7"/>
        <item t="default"/>
      </items>
    </pivotField>
    <pivotField compact="0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</pivotFields>
  <rowFields count="2">
    <field x="4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urvived" sourceName="Survived">
  <pivotTables>
    <pivotTable tabId="5" name="PivotTable39"/>
    <pivotTable tabId="2" name="PivotTable32"/>
    <pivotTable tabId="2" name="PivotTable33"/>
    <pivotTable tabId="2" name="PivotTable34"/>
    <pivotTable tabId="5" name="PivotTable38"/>
    <pivotTable tabId="5" name="PivotTable40"/>
    <pivotTable tabId="5" name="PivotTable1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x" sourceName="Sex">
  <pivotTables>
    <pivotTable tabId="5" name="PivotTable39"/>
    <pivotTable tabId="2" name="PivotTable32"/>
    <pivotTable tabId="2" name="PivotTable33"/>
    <pivotTable tabId="2" name="PivotTable34"/>
    <pivotTable tabId="5" name="PivotTable38"/>
    <pivotTable tabId="5" name="PivotTable40"/>
    <pivotTable tabId="5" name="PivotTable1"/>
  </pivotTables>
  <data>
    <tabular pivotCacheId="1">
      <items count="2"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5" name="PivotTable39"/>
    <pivotTable tabId="2" name="PivotTable32"/>
    <pivotTable tabId="2" name="PivotTable33"/>
    <pivotTable tabId="2" name="PivotTable34"/>
    <pivotTable tabId="5" name="PivotTable38"/>
    <pivotTable tabId="5" name="PivotTable40"/>
    <pivotTable tabId="5" name="PivotTable1"/>
  </pivotTables>
  <data>
    <tabular pivotCacheId="1">
      <items count="4">
        <i x="2" s="1"/>
        <i x="0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 1" cache="Slicer_Age" caption="Age" style="SlicerStyleLight2" rowHeight="225425"/>
  <slicer name="Sex" cache="Slicer_Sex" caption="Gender" style="SlicerStyleLight2" rowHeight="225425"/>
  <slicer name="Survived" cache="Slicer_Survived" caption="Survival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drawing" Target="../drawings/drawing1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2.xml"/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92"/>
  <sheetViews>
    <sheetView zoomScaleSheetLayoutView="60" workbookViewId="0">
      <selection activeCell="E9" sqref="E9"/>
    </sheetView>
  </sheetViews>
  <sheetFormatPr defaultColWidth="10" defaultRowHeight="14.4"/>
  <cols>
    <col min="1" max="1" width="15.6666666666667" customWidth="1"/>
    <col min="2" max="2" width="13.6666666666667" customWidth="1"/>
    <col min="3" max="3" width="14.3333333333333" customWidth="1"/>
    <col min="4" max="4" width="51.8888888888889" customWidth="1"/>
    <col min="5" max="5" width="14.2222222222222" customWidth="1"/>
    <col min="6" max="6" width="12.7777777777778" style="6" customWidth="1"/>
    <col min="7" max="7" width="7.11111111111111" customWidth="1"/>
    <col min="8" max="8" width="10.5555555555556" customWidth="1"/>
    <col min="9" max="9" width="21.8888888888889" customWidth="1"/>
    <col min="10" max="10" width="13.7777777777778" customWidth="1"/>
    <col min="11" max="11" width="14.2222222222222" customWidth="1"/>
    <col min="12" max="12" width="12.2222222222222" customWidth="1"/>
    <col min="13" max="13" width="14.7777777777778" customWidth="1"/>
  </cols>
  <sheetData>
    <row r="1" spans="1:1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</row>
    <row r="2" spans="1:15">
      <c r="A2">
        <v>1</v>
      </c>
      <c r="B2">
        <v>0</v>
      </c>
      <c r="C2">
        <v>3</v>
      </c>
      <c r="D2" t="s">
        <v>15</v>
      </c>
      <c r="E2" t="s">
        <v>16</v>
      </c>
      <c r="F2" s="6" t="s">
        <v>17</v>
      </c>
      <c r="G2">
        <v>1</v>
      </c>
      <c r="H2">
        <v>0</v>
      </c>
      <c r="I2" t="s">
        <v>18</v>
      </c>
      <c r="J2">
        <v>7.25</v>
      </c>
      <c r="K2" t="str">
        <f>K3</f>
        <v>C85</v>
      </c>
      <c r="L2" t="s">
        <v>19</v>
      </c>
      <c r="M2" t="str">
        <f>IF(G2+H2&gt;0,"Family","Alone")</f>
        <v>Family</v>
      </c>
      <c r="N2" t="str">
        <f>LEFT(K2,1)</f>
        <v>C</v>
      </c>
      <c r="O2" t="str">
        <f>LEFT(I2,3)</f>
        <v>A/5</v>
      </c>
    </row>
    <row r="3" spans="1:15">
      <c r="A3">
        <v>2</v>
      </c>
      <c r="B3">
        <v>1</v>
      </c>
      <c r="C3">
        <v>1</v>
      </c>
      <c r="D3" t="s">
        <v>20</v>
      </c>
      <c r="E3" t="s">
        <v>21</v>
      </c>
      <c r="F3" s="6" t="s">
        <v>17</v>
      </c>
      <c r="G3">
        <v>1</v>
      </c>
      <c r="H3">
        <v>0</v>
      </c>
      <c r="I3" t="s">
        <v>22</v>
      </c>
      <c r="J3">
        <v>71.2833</v>
      </c>
      <c r="K3" t="s">
        <v>23</v>
      </c>
      <c r="L3" t="s">
        <v>24</v>
      </c>
      <c r="M3" t="str">
        <f t="shared" ref="M3:M66" si="0">IF(G3+H3&gt;0,"Family","Alone")</f>
        <v>Family</v>
      </c>
      <c r="N3" t="str">
        <f t="shared" ref="N3:N66" si="1">LEFT(K3,1)</f>
        <v>C</v>
      </c>
      <c r="O3" t="str">
        <f t="shared" ref="O3:O66" si="2">LEFT(I3,3)</f>
        <v>PC </v>
      </c>
    </row>
    <row r="4" spans="1:15">
      <c r="A4">
        <v>3</v>
      </c>
      <c r="B4">
        <v>1</v>
      </c>
      <c r="C4">
        <v>3</v>
      </c>
      <c r="D4" t="s">
        <v>25</v>
      </c>
      <c r="E4" t="s">
        <v>21</v>
      </c>
      <c r="F4" s="6" t="s">
        <v>17</v>
      </c>
      <c r="G4">
        <v>0</v>
      </c>
      <c r="H4">
        <v>0</v>
      </c>
      <c r="I4" t="s">
        <v>26</v>
      </c>
      <c r="J4">
        <v>7.925</v>
      </c>
      <c r="K4" t="str">
        <f>K5</f>
        <v>C123</v>
      </c>
      <c r="L4" t="s">
        <v>19</v>
      </c>
      <c r="M4" t="str">
        <f t="shared" si="0"/>
        <v>Alone</v>
      </c>
      <c r="N4" t="str">
        <f t="shared" si="1"/>
        <v>C</v>
      </c>
      <c r="O4" t="str">
        <f t="shared" si="2"/>
        <v>STO</v>
      </c>
    </row>
    <row r="5" spans="1:15">
      <c r="A5">
        <v>4</v>
      </c>
      <c r="B5">
        <v>1</v>
      </c>
      <c r="C5">
        <v>1</v>
      </c>
      <c r="D5" t="s">
        <v>27</v>
      </c>
      <c r="E5" t="s">
        <v>21</v>
      </c>
      <c r="F5" s="6" t="s">
        <v>17</v>
      </c>
      <c r="G5">
        <v>1</v>
      </c>
      <c r="H5">
        <v>0</v>
      </c>
      <c r="I5" t="s">
        <v>28</v>
      </c>
      <c r="J5">
        <v>53.1</v>
      </c>
      <c r="K5" t="s">
        <v>29</v>
      </c>
      <c r="L5" t="s">
        <v>19</v>
      </c>
      <c r="M5" t="str">
        <f t="shared" si="0"/>
        <v>Family</v>
      </c>
      <c r="N5" t="str">
        <f t="shared" si="1"/>
        <v>C</v>
      </c>
      <c r="O5" t="str">
        <f t="shared" si="2"/>
        <v>113</v>
      </c>
    </row>
    <row r="6" spans="1:15">
      <c r="A6">
        <v>5</v>
      </c>
      <c r="B6">
        <v>0</v>
      </c>
      <c r="C6">
        <v>3</v>
      </c>
      <c r="D6" t="s">
        <v>30</v>
      </c>
      <c r="E6" t="s">
        <v>16</v>
      </c>
      <c r="F6" s="6" t="s">
        <v>17</v>
      </c>
      <c r="G6">
        <v>0</v>
      </c>
      <c r="H6">
        <v>0</v>
      </c>
      <c r="I6" t="s">
        <v>31</v>
      </c>
      <c r="J6">
        <v>8.05</v>
      </c>
      <c r="K6" t="str">
        <f>K7</f>
        <v>E46</v>
      </c>
      <c r="L6" t="s">
        <v>19</v>
      </c>
      <c r="M6" t="str">
        <f t="shared" si="0"/>
        <v>Alone</v>
      </c>
      <c r="N6" t="str">
        <f t="shared" si="1"/>
        <v>E</v>
      </c>
      <c r="O6" t="str">
        <f t="shared" si="2"/>
        <v>373</v>
      </c>
    </row>
    <row r="7" spans="1:15">
      <c r="A7">
        <v>6</v>
      </c>
      <c r="B7">
        <v>0</v>
      </c>
      <c r="C7">
        <v>3</v>
      </c>
      <c r="D7" t="s">
        <v>32</v>
      </c>
      <c r="E7" t="s">
        <v>16</v>
      </c>
      <c r="F7" s="6" t="s">
        <v>17</v>
      </c>
      <c r="G7">
        <v>0</v>
      </c>
      <c r="H7">
        <v>0</v>
      </c>
      <c r="I7" t="s">
        <v>33</v>
      </c>
      <c r="J7">
        <v>8.4583</v>
      </c>
      <c r="K7" t="str">
        <f>K8</f>
        <v>E46</v>
      </c>
      <c r="L7" t="s">
        <v>34</v>
      </c>
      <c r="M7" t="str">
        <f t="shared" si="0"/>
        <v>Alone</v>
      </c>
      <c r="N7" t="str">
        <f t="shared" si="1"/>
        <v>E</v>
      </c>
      <c r="O7" t="str">
        <f t="shared" si="2"/>
        <v>330</v>
      </c>
    </row>
    <row r="8" spans="1:15">
      <c r="A8">
        <v>7</v>
      </c>
      <c r="B8">
        <v>0</v>
      </c>
      <c r="C8">
        <v>1</v>
      </c>
      <c r="D8" t="s">
        <v>35</v>
      </c>
      <c r="E8" t="s">
        <v>16</v>
      </c>
      <c r="F8" s="6" t="s">
        <v>17</v>
      </c>
      <c r="G8">
        <v>0</v>
      </c>
      <c r="H8">
        <v>0</v>
      </c>
      <c r="I8" t="s">
        <v>36</v>
      </c>
      <c r="J8">
        <v>51.8625</v>
      </c>
      <c r="K8" t="s">
        <v>37</v>
      </c>
      <c r="L8" t="s">
        <v>19</v>
      </c>
      <c r="M8" t="str">
        <f t="shared" si="0"/>
        <v>Alone</v>
      </c>
      <c r="N8" t="str">
        <f t="shared" si="1"/>
        <v>E</v>
      </c>
      <c r="O8" t="str">
        <f t="shared" si="2"/>
        <v>174</v>
      </c>
    </row>
    <row r="9" spans="1:15">
      <c r="A9">
        <v>8</v>
      </c>
      <c r="B9">
        <v>0</v>
      </c>
      <c r="C9">
        <v>3</v>
      </c>
      <c r="D9" t="s">
        <v>38</v>
      </c>
      <c r="E9" t="s">
        <v>16</v>
      </c>
      <c r="F9" s="6" t="s">
        <v>17</v>
      </c>
      <c r="G9">
        <v>3</v>
      </c>
      <c r="H9">
        <v>1</v>
      </c>
      <c r="I9" t="s">
        <v>39</v>
      </c>
      <c r="J9">
        <v>21.075</v>
      </c>
      <c r="K9" t="str">
        <f>K10</f>
        <v>G6</v>
      </c>
      <c r="L9" t="s">
        <v>19</v>
      </c>
      <c r="M9" t="str">
        <f t="shared" si="0"/>
        <v>Family</v>
      </c>
      <c r="N9" t="str">
        <f t="shared" si="1"/>
        <v>G</v>
      </c>
      <c r="O9" t="str">
        <f t="shared" si="2"/>
        <v>349</v>
      </c>
    </row>
    <row r="10" spans="1:15">
      <c r="A10">
        <v>9</v>
      </c>
      <c r="B10">
        <v>1</v>
      </c>
      <c r="C10">
        <v>3</v>
      </c>
      <c r="D10" t="s">
        <v>40</v>
      </c>
      <c r="E10" t="s">
        <v>21</v>
      </c>
      <c r="F10" s="6" t="s">
        <v>17</v>
      </c>
      <c r="G10">
        <v>0</v>
      </c>
      <c r="H10">
        <v>2</v>
      </c>
      <c r="I10" t="s">
        <v>41</v>
      </c>
      <c r="J10">
        <v>11.1333</v>
      </c>
      <c r="K10" t="str">
        <f>K11</f>
        <v>G6</v>
      </c>
      <c r="L10" t="s">
        <v>19</v>
      </c>
      <c r="M10" t="str">
        <f t="shared" si="0"/>
        <v>Family</v>
      </c>
      <c r="N10" t="str">
        <f t="shared" si="1"/>
        <v>G</v>
      </c>
      <c r="O10" t="str">
        <f t="shared" si="2"/>
        <v>347</v>
      </c>
    </row>
    <row r="11" spans="1:15">
      <c r="A11">
        <v>10</v>
      </c>
      <c r="B11">
        <v>1</v>
      </c>
      <c r="C11">
        <v>2</v>
      </c>
      <c r="D11" t="s">
        <v>42</v>
      </c>
      <c r="E11" t="s">
        <v>21</v>
      </c>
      <c r="F11" s="6" t="s">
        <v>43</v>
      </c>
      <c r="G11">
        <v>1</v>
      </c>
      <c r="H11">
        <v>0</v>
      </c>
      <c r="I11" t="s">
        <v>44</v>
      </c>
      <c r="J11">
        <v>30.0708</v>
      </c>
      <c r="K11" t="str">
        <f>K12</f>
        <v>G6</v>
      </c>
      <c r="L11" t="s">
        <v>24</v>
      </c>
      <c r="M11" t="str">
        <f t="shared" si="0"/>
        <v>Family</v>
      </c>
      <c r="N11" t="str">
        <f t="shared" si="1"/>
        <v>G</v>
      </c>
      <c r="O11" t="str">
        <f t="shared" si="2"/>
        <v>237</v>
      </c>
    </row>
    <row r="12" spans="1:15">
      <c r="A12">
        <v>11</v>
      </c>
      <c r="B12">
        <v>1</v>
      </c>
      <c r="C12">
        <v>3</v>
      </c>
      <c r="D12" t="s">
        <v>45</v>
      </c>
      <c r="E12" t="s">
        <v>21</v>
      </c>
      <c r="F12" s="6" t="s">
        <v>43</v>
      </c>
      <c r="G12">
        <v>1</v>
      </c>
      <c r="H12">
        <v>1</v>
      </c>
      <c r="I12" t="s">
        <v>46</v>
      </c>
      <c r="J12">
        <v>16.7</v>
      </c>
      <c r="K12" t="s">
        <v>47</v>
      </c>
      <c r="L12" t="s">
        <v>19</v>
      </c>
      <c r="M12" t="str">
        <f t="shared" si="0"/>
        <v>Family</v>
      </c>
      <c r="N12" t="str">
        <f t="shared" si="1"/>
        <v>G</v>
      </c>
      <c r="O12" t="str">
        <f t="shared" si="2"/>
        <v>PP </v>
      </c>
    </row>
    <row r="13" spans="1:15">
      <c r="A13">
        <v>12</v>
      </c>
      <c r="B13">
        <v>1</v>
      </c>
      <c r="C13">
        <v>1</v>
      </c>
      <c r="D13" t="s">
        <v>48</v>
      </c>
      <c r="E13" t="s">
        <v>21</v>
      </c>
      <c r="F13" s="6" t="s">
        <v>43</v>
      </c>
      <c r="G13">
        <v>0</v>
      </c>
      <c r="H13">
        <v>0</v>
      </c>
      <c r="I13" t="s">
        <v>49</v>
      </c>
      <c r="J13">
        <v>26.55</v>
      </c>
      <c r="K13" t="s">
        <v>50</v>
      </c>
      <c r="L13" t="s">
        <v>19</v>
      </c>
      <c r="M13" t="str">
        <f t="shared" si="0"/>
        <v>Alone</v>
      </c>
      <c r="N13" t="str">
        <f t="shared" si="1"/>
        <v>C</v>
      </c>
      <c r="O13" t="str">
        <f t="shared" si="2"/>
        <v>113</v>
      </c>
    </row>
    <row r="14" spans="1:15">
      <c r="A14">
        <v>13</v>
      </c>
      <c r="B14">
        <v>0</v>
      </c>
      <c r="C14">
        <v>3</v>
      </c>
      <c r="D14" t="s">
        <v>51</v>
      </c>
      <c r="E14" t="s">
        <v>16</v>
      </c>
      <c r="F14" s="6" t="s">
        <v>43</v>
      </c>
      <c r="G14">
        <v>0</v>
      </c>
      <c r="H14">
        <v>0</v>
      </c>
      <c r="I14" t="s">
        <v>52</v>
      </c>
      <c r="J14">
        <v>8.05</v>
      </c>
      <c r="K14" t="str">
        <f t="shared" ref="K14:K22" si="3">K15</f>
        <v>D56</v>
      </c>
      <c r="L14" t="s">
        <v>19</v>
      </c>
      <c r="M14" t="str">
        <f t="shared" si="0"/>
        <v>Alone</v>
      </c>
      <c r="N14" t="str">
        <f t="shared" si="1"/>
        <v>D</v>
      </c>
      <c r="O14" t="str">
        <f t="shared" si="2"/>
        <v>A/5</v>
      </c>
    </row>
    <row r="15" spans="1:15">
      <c r="A15">
        <v>14</v>
      </c>
      <c r="B15">
        <v>0</v>
      </c>
      <c r="C15">
        <v>3</v>
      </c>
      <c r="D15" t="s">
        <v>53</v>
      </c>
      <c r="E15" t="s">
        <v>16</v>
      </c>
      <c r="F15" s="6" t="s">
        <v>43</v>
      </c>
      <c r="G15">
        <v>1</v>
      </c>
      <c r="H15">
        <v>5</v>
      </c>
      <c r="I15" t="s">
        <v>54</v>
      </c>
      <c r="J15">
        <v>31.275</v>
      </c>
      <c r="K15" t="str">
        <f t="shared" si="3"/>
        <v>D56</v>
      </c>
      <c r="L15" t="s">
        <v>19</v>
      </c>
      <c r="M15" t="str">
        <f t="shared" si="0"/>
        <v>Family</v>
      </c>
      <c r="N15" t="str">
        <f t="shared" si="1"/>
        <v>D</v>
      </c>
      <c r="O15" t="str">
        <f t="shared" si="2"/>
        <v>347</v>
      </c>
    </row>
    <row r="16" spans="1:15">
      <c r="A16">
        <v>15</v>
      </c>
      <c r="B16">
        <v>0</v>
      </c>
      <c r="C16">
        <v>3</v>
      </c>
      <c r="D16" t="s">
        <v>55</v>
      </c>
      <c r="E16" t="s">
        <v>21</v>
      </c>
      <c r="F16" s="6" t="s">
        <v>43</v>
      </c>
      <c r="G16">
        <v>0</v>
      </c>
      <c r="H16">
        <v>0</v>
      </c>
      <c r="I16" t="s">
        <v>56</v>
      </c>
      <c r="J16">
        <v>7.8542</v>
      </c>
      <c r="K16" t="str">
        <f t="shared" si="3"/>
        <v>D56</v>
      </c>
      <c r="L16" t="s">
        <v>19</v>
      </c>
      <c r="M16" t="str">
        <f t="shared" si="0"/>
        <v>Alone</v>
      </c>
      <c r="N16" t="str">
        <f t="shared" si="1"/>
        <v>D</v>
      </c>
      <c r="O16" t="str">
        <f t="shared" si="2"/>
        <v>350</v>
      </c>
    </row>
    <row r="17" spans="1:15">
      <c r="A17">
        <v>16</v>
      </c>
      <c r="B17">
        <v>1</v>
      </c>
      <c r="C17">
        <v>2</v>
      </c>
      <c r="D17" t="s">
        <v>57</v>
      </c>
      <c r="E17" t="s">
        <v>21</v>
      </c>
      <c r="F17" s="6" t="s">
        <v>43</v>
      </c>
      <c r="G17">
        <v>0</v>
      </c>
      <c r="H17">
        <v>0</v>
      </c>
      <c r="I17" t="s">
        <v>58</v>
      </c>
      <c r="J17">
        <v>16</v>
      </c>
      <c r="K17" t="str">
        <f t="shared" si="3"/>
        <v>D56</v>
      </c>
      <c r="L17" t="s">
        <v>19</v>
      </c>
      <c r="M17" t="str">
        <f t="shared" si="0"/>
        <v>Alone</v>
      </c>
      <c r="N17" t="str">
        <f t="shared" si="1"/>
        <v>D</v>
      </c>
      <c r="O17" t="str">
        <f t="shared" si="2"/>
        <v>248</v>
      </c>
    </row>
    <row r="18" spans="1:15">
      <c r="A18">
        <v>17</v>
      </c>
      <c r="B18">
        <v>0</v>
      </c>
      <c r="C18">
        <v>3</v>
      </c>
      <c r="D18" t="s">
        <v>59</v>
      </c>
      <c r="E18" t="s">
        <v>16</v>
      </c>
      <c r="F18" s="6" t="s">
        <v>43</v>
      </c>
      <c r="G18">
        <v>4</v>
      </c>
      <c r="H18">
        <v>1</v>
      </c>
      <c r="I18" t="s">
        <v>60</v>
      </c>
      <c r="J18">
        <v>29.125</v>
      </c>
      <c r="K18" t="str">
        <f t="shared" si="3"/>
        <v>D56</v>
      </c>
      <c r="L18" t="s">
        <v>34</v>
      </c>
      <c r="M18" t="str">
        <f t="shared" si="0"/>
        <v>Family</v>
      </c>
      <c r="N18" t="str">
        <f t="shared" si="1"/>
        <v>D</v>
      </c>
      <c r="O18" t="str">
        <f t="shared" si="2"/>
        <v>382</v>
      </c>
    </row>
    <row r="19" spans="1:15">
      <c r="A19">
        <v>18</v>
      </c>
      <c r="B19">
        <v>1</v>
      </c>
      <c r="C19">
        <v>2</v>
      </c>
      <c r="D19" t="s">
        <v>61</v>
      </c>
      <c r="E19" t="s">
        <v>16</v>
      </c>
      <c r="F19" s="6" t="s">
        <v>43</v>
      </c>
      <c r="G19">
        <v>0</v>
      </c>
      <c r="H19">
        <v>0</v>
      </c>
      <c r="I19" t="s">
        <v>62</v>
      </c>
      <c r="J19">
        <v>13</v>
      </c>
      <c r="K19" t="str">
        <f t="shared" si="3"/>
        <v>D56</v>
      </c>
      <c r="L19" t="s">
        <v>19</v>
      </c>
      <c r="M19" t="str">
        <f t="shared" si="0"/>
        <v>Alone</v>
      </c>
      <c r="N19" t="str">
        <f t="shared" si="1"/>
        <v>D</v>
      </c>
      <c r="O19" t="str">
        <f t="shared" si="2"/>
        <v>244</v>
      </c>
    </row>
    <row r="20" spans="1:15">
      <c r="A20">
        <v>19</v>
      </c>
      <c r="B20">
        <v>0</v>
      </c>
      <c r="C20">
        <v>3</v>
      </c>
      <c r="D20" t="s">
        <v>63</v>
      </c>
      <c r="E20" t="s">
        <v>21</v>
      </c>
      <c r="F20" s="6" t="s">
        <v>43</v>
      </c>
      <c r="G20">
        <v>1</v>
      </c>
      <c r="H20">
        <v>0</v>
      </c>
      <c r="I20" t="s">
        <v>64</v>
      </c>
      <c r="J20">
        <v>18</v>
      </c>
      <c r="K20" t="str">
        <f t="shared" si="3"/>
        <v>D56</v>
      </c>
      <c r="L20" t="s">
        <v>19</v>
      </c>
      <c r="M20" t="str">
        <f t="shared" si="0"/>
        <v>Family</v>
      </c>
      <c r="N20" t="str">
        <f t="shared" si="1"/>
        <v>D</v>
      </c>
      <c r="O20" t="str">
        <f t="shared" si="2"/>
        <v>345</v>
      </c>
    </row>
    <row r="21" spans="1:15">
      <c r="A21">
        <v>20</v>
      </c>
      <c r="B21">
        <v>1</v>
      </c>
      <c r="C21">
        <v>3</v>
      </c>
      <c r="D21" t="s">
        <v>65</v>
      </c>
      <c r="E21" t="s">
        <v>21</v>
      </c>
      <c r="F21" s="6" t="s">
        <v>43</v>
      </c>
      <c r="G21">
        <v>0</v>
      </c>
      <c r="H21">
        <v>0</v>
      </c>
      <c r="I21" t="s">
        <v>66</v>
      </c>
      <c r="J21">
        <v>7.225</v>
      </c>
      <c r="K21" t="str">
        <f t="shared" si="3"/>
        <v>D56</v>
      </c>
      <c r="L21" t="s">
        <v>24</v>
      </c>
      <c r="M21" t="str">
        <f t="shared" si="0"/>
        <v>Alone</v>
      </c>
      <c r="N21" t="str">
        <f t="shared" si="1"/>
        <v>D</v>
      </c>
      <c r="O21" t="str">
        <f t="shared" si="2"/>
        <v>264</v>
      </c>
    </row>
    <row r="22" spans="1:15">
      <c r="A22">
        <v>21</v>
      </c>
      <c r="B22">
        <v>0</v>
      </c>
      <c r="C22">
        <v>2</v>
      </c>
      <c r="D22" t="s">
        <v>67</v>
      </c>
      <c r="E22" t="s">
        <v>16</v>
      </c>
      <c r="F22" s="6" t="s">
        <v>43</v>
      </c>
      <c r="G22">
        <v>0</v>
      </c>
      <c r="H22">
        <v>0</v>
      </c>
      <c r="I22" t="s">
        <v>68</v>
      </c>
      <c r="J22">
        <v>26</v>
      </c>
      <c r="K22" t="str">
        <f t="shared" si="3"/>
        <v>D56</v>
      </c>
      <c r="L22" t="s">
        <v>19</v>
      </c>
      <c r="M22" t="str">
        <f t="shared" si="0"/>
        <v>Alone</v>
      </c>
      <c r="N22" t="str">
        <f t="shared" si="1"/>
        <v>D</v>
      </c>
      <c r="O22" t="str">
        <f t="shared" si="2"/>
        <v>239</v>
      </c>
    </row>
    <row r="23" spans="1:15">
      <c r="A23">
        <v>22</v>
      </c>
      <c r="B23">
        <v>1</v>
      </c>
      <c r="C23">
        <v>2</v>
      </c>
      <c r="D23" t="s">
        <v>69</v>
      </c>
      <c r="E23" t="s">
        <v>16</v>
      </c>
      <c r="F23" s="6" t="s">
        <v>43</v>
      </c>
      <c r="G23">
        <v>0</v>
      </c>
      <c r="H23">
        <v>0</v>
      </c>
      <c r="I23" t="s">
        <v>70</v>
      </c>
      <c r="J23">
        <v>13</v>
      </c>
      <c r="K23" t="s">
        <v>71</v>
      </c>
      <c r="L23" t="s">
        <v>19</v>
      </c>
      <c r="M23" t="str">
        <f t="shared" si="0"/>
        <v>Alone</v>
      </c>
      <c r="N23" t="str">
        <f t="shared" si="1"/>
        <v>D</v>
      </c>
      <c r="O23" t="str">
        <f t="shared" si="2"/>
        <v>248</v>
      </c>
    </row>
    <row r="24" spans="1:15">
      <c r="A24">
        <v>23</v>
      </c>
      <c r="B24">
        <v>1</v>
      </c>
      <c r="C24">
        <v>3</v>
      </c>
      <c r="D24" t="s">
        <v>72</v>
      </c>
      <c r="E24" t="s">
        <v>21</v>
      </c>
      <c r="F24" s="6" t="s">
        <v>73</v>
      </c>
      <c r="G24">
        <v>0</v>
      </c>
      <c r="H24">
        <v>0</v>
      </c>
      <c r="I24" t="s">
        <v>74</v>
      </c>
      <c r="J24">
        <v>8.0292</v>
      </c>
      <c r="K24" t="str">
        <f>K25</f>
        <v>A6</v>
      </c>
      <c r="L24" t="s">
        <v>34</v>
      </c>
      <c r="M24" t="str">
        <f t="shared" si="0"/>
        <v>Alone</v>
      </c>
      <c r="N24" t="str">
        <f t="shared" si="1"/>
        <v>A</v>
      </c>
      <c r="O24" t="str">
        <f t="shared" si="2"/>
        <v>330</v>
      </c>
    </row>
    <row r="25" spans="1:15">
      <c r="A25">
        <v>24</v>
      </c>
      <c r="B25">
        <v>1</v>
      </c>
      <c r="C25">
        <v>1</v>
      </c>
      <c r="D25" t="s">
        <v>75</v>
      </c>
      <c r="E25" t="s">
        <v>16</v>
      </c>
      <c r="F25" s="6" t="s">
        <v>17</v>
      </c>
      <c r="G25">
        <v>0</v>
      </c>
      <c r="H25">
        <v>0</v>
      </c>
      <c r="I25" t="s">
        <v>76</v>
      </c>
      <c r="J25">
        <v>35.5</v>
      </c>
      <c r="K25" t="s">
        <v>77</v>
      </c>
      <c r="L25" t="s">
        <v>19</v>
      </c>
      <c r="M25" t="str">
        <f t="shared" si="0"/>
        <v>Alone</v>
      </c>
      <c r="N25" t="str">
        <f t="shared" si="1"/>
        <v>A</v>
      </c>
      <c r="O25" t="str">
        <f t="shared" si="2"/>
        <v>113</v>
      </c>
    </row>
    <row r="26" spans="1:15">
      <c r="A26">
        <v>25</v>
      </c>
      <c r="B26">
        <v>0</v>
      </c>
      <c r="C26">
        <v>3</v>
      </c>
      <c r="D26" t="s">
        <v>78</v>
      </c>
      <c r="E26" t="s">
        <v>21</v>
      </c>
      <c r="F26" s="6" t="s">
        <v>73</v>
      </c>
      <c r="G26">
        <v>3</v>
      </c>
      <c r="H26">
        <v>1</v>
      </c>
      <c r="I26" t="s">
        <v>39</v>
      </c>
      <c r="J26">
        <v>21.075</v>
      </c>
      <c r="K26" t="str">
        <f>K27</f>
        <v>C23 C25 C27</v>
      </c>
      <c r="L26" t="s">
        <v>19</v>
      </c>
      <c r="M26" t="str">
        <f t="shared" si="0"/>
        <v>Family</v>
      </c>
      <c r="N26" t="str">
        <f t="shared" si="1"/>
        <v>C</v>
      </c>
      <c r="O26" t="str">
        <f t="shared" si="2"/>
        <v>349</v>
      </c>
    </row>
    <row r="27" spans="1:15">
      <c r="A27">
        <v>26</v>
      </c>
      <c r="B27">
        <v>1</v>
      </c>
      <c r="C27">
        <v>3</v>
      </c>
      <c r="D27" t="s">
        <v>79</v>
      </c>
      <c r="E27" t="s">
        <v>21</v>
      </c>
      <c r="F27" s="6" t="s">
        <v>43</v>
      </c>
      <c r="G27">
        <v>1</v>
      </c>
      <c r="H27">
        <v>5</v>
      </c>
      <c r="I27" t="s">
        <v>80</v>
      </c>
      <c r="J27">
        <v>31.3875</v>
      </c>
      <c r="K27" t="str">
        <f>K28</f>
        <v>C23 C25 C27</v>
      </c>
      <c r="L27" t="s">
        <v>19</v>
      </c>
      <c r="M27" t="str">
        <f t="shared" si="0"/>
        <v>Family</v>
      </c>
      <c r="N27" t="str">
        <f t="shared" si="1"/>
        <v>C</v>
      </c>
      <c r="O27" t="str">
        <f t="shared" si="2"/>
        <v>347</v>
      </c>
    </row>
    <row r="28" spans="1:15">
      <c r="A28">
        <v>27</v>
      </c>
      <c r="B28">
        <v>0</v>
      </c>
      <c r="C28">
        <v>3</v>
      </c>
      <c r="D28" t="s">
        <v>81</v>
      </c>
      <c r="E28" t="s">
        <v>16</v>
      </c>
      <c r="F28" s="6" t="s">
        <v>43</v>
      </c>
      <c r="G28">
        <v>0</v>
      </c>
      <c r="H28">
        <v>0</v>
      </c>
      <c r="I28" t="s">
        <v>82</v>
      </c>
      <c r="J28">
        <v>7.225</v>
      </c>
      <c r="K28" t="str">
        <f>K29</f>
        <v>C23 C25 C27</v>
      </c>
      <c r="L28" t="s">
        <v>24</v>
      </c>
      <c r="M28" t="str">
        <f t="shared" si="0"/>
        <v>Alone</v>
      </c>
      <c r="N28" t="str">
        <f t="shared" si="1"/>
        <v>C</v>
      </c>
      <c r="O28" t="str">
        <f t="shared" si="2"/>
        <v>263</v>
      </c>
    </row>
    <row r="29" spans="1:15">
      <c r="A29">
        <v>28</v>
      </c>
      <c r="B29">
        <v>0</v>
      </c>
      <c r="C29">
        <v>1</v>
      </c>
      <c r="D29" t="s">
        <v>83</v>
      </c>
      <c r="E29" t="s">
        <v>16</v>
      </c>
      <c r="F29" s="6" t="s">
        <v>17</v>
      </c>
      <c r="G29">
        <v>3</v>
      </c>
      <c r="H29">
        <v>2</v>
      </c>
      <c r="I29" t="s">
        <v>84</v>
      </c>
      <c r="J29">
        <v>263</v>
      </c>
      <c r="K29" t="s">
        <v>85</v>
      </c>
      <c r="L29" t="s">
        <v>19</v>
      </c>
      <c r="M29" t="str">
        <f t="shared" si="0"/>
        <v>Family</v>
      </c>
      <c r="N29" t="str">
        <f t="shared" si="1"/>
        <v>C</v>
      </c>
      <c r="O29" t="str">
        <f t="shared" si="2"/>
        <v>199</v>
      </c>
    </row>
    <row r="30" spans="1:15">
      <c r="A30">
        <v>29</v>
      </c>
      <c r="B30">
        <v>1</v>
      </c>
      <c r="C30">
        <v>3</v>
      </c>
      <c r="D30" t="s">
        <v>86</v>
      </c>
      <c r="E30" t="s">
        <v>21</v>
      </c>
      <c r="F30" s="6" t="s">
        <v>17</v>
      </c>
      <c r="G30">
        <v>0</v>
      </c>
      <c r="H30">
        <v>0</v>
      </c>
      <c r="I30" t="s">
        <v>87</v>
      </c>
      <c r="J30">
        <v>7.8792</v>
      </c>
      <c r="K30" t="str">
        <f>K31</f>
        <v>B78</v>
      </c>
      <c r="L30" t="s">
        <v>34</v>
      </c>
      <c r="M30" t="str">
        <f t="shared" si="0"/>
        <v>Alone</v>
      </c>
      <c r="N30" t="str">
        <f t="shared" si="1"/>
        <v>B</v>
      </c>
      <c r="O30" t="str">
        <f t="shared" si="2"/>
        <v>330</v>
      </c>
    </row>
    <row r="31" spans="1:15">
      <c r="A31">
        <v>30</v>
      </c>
      <c r="B31">
        <v>0</v>
      </c>
      <c r="C31">
        <v>3</v>
      </c>
      <c r="D31" t="s">
        <v>88</v>
      </c>
      <c r="E31" t="s">
        <v>16</v>
      </c>
      <c r="F31" s="6" t="s">
        <v>17</v>
      </c>
      <c r="G31">
        <v>0</v>
      </c>
      <c r="H31">
        <v>0</v>
      </c>
      <c r="I31" t="s">
        <v>89</v>
      </c>
      <c r="J31">
        <v>7.8958</v>
      </c>
      <c r="K31" t="str">
        <f>K32</f>
        <v>B78</v>
      </c>
      <c r="L31" t="s">
        <v>19</v>
      </c>
      <c r="M31" t="str">
        <f t="shared" si="0"/>
        <v>Alone</v>
      </c>
      <c r="N31" t="str">
        <f t="shared" si="1"/>
        <v>B</v>
      </c>
      <c r="O31" t="str">
        <f t="shared" si="2"/>
        <v>349</v>
      </c>
    </row>
    <row r="32" spans="1:15">
      <c r="A32">
        <v>31</v>
      </c>
      <c r="B32">
        <v>0</v>
      </c>
      <c r="C32">
        <v>1</v>
      </c>
      <c r="D32" t="s">
        <v>90</v>
      </c>
      <c r="E32" t="s">
        <v>16</v>
      </c>
      <c r="F32" s="6" t="s">
        <v>43</v>
      </c>
      <c r="G32">
        <v>0</v>
      </c>
      <c r="H32">
        <v>0</v>
      </c>
      <c r="I32" t="s">
        <v>91</v>
      </c>
      <c r="J32">
        <v>27.7208</v>
      </c>
      <c r="K32" t="str">
        <f>K33</f>
        <v>B78</v>
      </c>
      <c r="L32" t="s">
        <v>24</v>
      </c>
      <c r="M32" t="str">
        <f t="shared" si="0"/>
        <v>Alone</v>
      </c>
      <c r="N32" t="str">
        <f t="shared" si="1"/>
        <v>B</v>
      </c>
      <c r="O32" t="str">
        <f t="shared" si="2"/>
        <v>PC </v>
      </c>
    </row>
    <row r="33" spans="1:15">
      <c r="A33">
        <v>32</v>
      </c>
      <c r="B33">
        <v>1</v>
      </c>
      <c r="C33">
        <v>1</v>
      </c>
      <c r="D33" t="s">
        <v>92</v>
      </c>
      <c r="E33" t="s">
        <v>21</v>
      </c>
      <c r="F33" s="6" t="s">
        <v>43</v>
      </c>
      <c r="G33">
        <v>1</v>
      </c>
      <c r="H33">
        <v>0</v>
      </c>
      <c r="I33" t="s">
        <v>93</v>
      </c>
      <c r="J33">
        <v>146.5208</v>
      </c>
      <c r="K33" t="s">
        <v>94</v>
      </c>
      <c r="L33" t="s">
        <v>24</v>
      </c>
      <c r="M33" t="str">
        <f t="shared" si="0"/>
        <v>Family</v>
      </c>
      <c r="N33" t="str">
        <f t="shared" si="1"/>
        <v>B</v>
      </c>
      <c r="O33" t="str">
        <f t="shared" si="2"/>
        <v>PC </v>
      </c>
    </row>
    <row r="34" spans="1:15">
      <c r="A34">
        <v>33</v>
      </c>
      <c r="B34">
        <v>1</v>
      </c>
      <c r="C34">
        <v>3</v>
      </c>
      <c r="D34" t="s">
        <v>95</v>
      </c>
      <c r="E34" t="s">
        <v>21</v>
      </c>
      <c r="F34" s="6" t="s">
        <v>43</v>
      </c>
      <c r="G34">
        <v>0</v>
      </c>
      <c r="H34">
        <v>0</v>
      </c>
      <c r="I34" t="s">
        <v>96</v>
      </c>
      <c r="J34">
        <v>7.75</v>
      </c>
      <c r="K34" t="str">
        <f t="shared" ref="K34:K53" si="4">K35</f>
        <v>D33</v>
      </c>
      <c r="L34" t="s">
        <v>34</v>
      </c>
      <c r="M34" t="str">
        <f t="shared" si="0"/>
        <v>Alone</v>
      </c>
      <c r="N34" t="str">
        <f t="shared" si="1"/>
        <v>D</v>
      </c>
      <c r="O34" t="str">
        <f t="shared" si="2"/>
        <v>335</v>
      </c>
    </row>
    <row r="35" spans="1:15">
      <c r="A35">
        <v>34</v>
      </c>
      <c r="B35">
        <v>0</v>
      </c>
      <c r="C35">
        <v>2</v>
      </c>
      <c r="D35" t="s">
        <v>97</v>
      </c>
      <c r="E35" t="s">
        <v>16</v>
      </c>
      <c r="F35" s="6" t="s">
        <v>98</v>
      </c>
      <c r="G35">
        <v>0</v>
      </c>
      <c r="H35">
        <v>0</v>
      </c>
      <c r="I35" t="s">
        <v>99</v>
      </c>
      <c r="J35">
        <v>10.5</v>
      </c>
      <c r="K35" t="str">
        <f t="shared" si="4"/>
        <v>D33</v>
      </c>
      <c r="L35" t="s">
        <v>19</v>
      </c>
      <c r="M35" t="str">
        <f t="shared" si="0"/>
        <v>Alone</v>
      </c>
      <c r="N35" t="str">
        <f t="shared" si="1"/>
        <v>D</v>
      </c>
      <c r="O35" t="str">
        <f t="shared" si="2"/>
        <v>C.A</v>
      </c>
    </row>
    <row r="36" spans="1:15">
      <c r="A36">
        <v>35</v>
      </c>
      <c r="B36">
        <v>0</v>
      </c>
      <c r="C36">
        <v>1</v>
      </c>
      <c r="D36" t="s">
        <v>100</v>
      </c>
      <c r="E36" t="s">
        <v>16</v>
      </c>
      <c r="F36" s="6" t="s">
        <v>17</v>
      </c>
      <c r="G36">
        <v>1</v>
      </c>
      <c r="H36">
        <v>0</v>
      </c>
      <c r="I36" t="s">
        <v>101</v>
      </c>
      <c r="J36">
        <v>82.1708</v>
      </c>
      <c r="K36" t="str">
        <f t="shared" si="4"/>
        <v>D33</v>
      </c>
      <c r="L36" t="s">
        <v>24</v>
      </c>
      <c r="M36" t="str">
        <f t="shared" si="0"/>
        <v>Family</v>
      </c>
      <c r="N36" t="str">
        <f t="shared" si="1"/>
        <v>D</v>
      </c>
      <c r="O36" t="str">
        <f t="shared" si="2"/>
        <v>PC </v>
      </c>
    </row>
    <row r="37" spans="1:15">
      <c r="A37">
        <v>36</v>
      </c>
      <c r="B37">
        <v>0</v>
      </c>
      <c r="C37">
        <v>1</v>
      </c>
      <c r="D37" t="s">
        <v>102</v>
      </c>
      <c r="E37" t="s">
        <v>16</v>
      </c>
      <c r="F37" s="6" t="s">
        <v>43</v>
      </c>
      <c r="G37">
        <v>1</v>
      </c>
      <c r="H37">
        <v>0</v>
      </c>
      <c r="I37" t="s">
        <v>103</v>
      </c>
      <c r="J37">
        <v>52</v>
      </c>
      <c r="K37" t="str">
        <f t="shared" si="4"/>
        <v>D33</v>
      </c>
      <c r="L37" t="s">
        <v>19</v>
      </c>
      <c r="M37" t="str">
        <f t="shared" si="0"/>
        <v>Family</v>
      </c>
      <c r="N37" t="str">
        <f t="shared" si="1"/>
        <v>D</v>
      </c>
      <c r="O37" t="str">
        <f t="shared" si="2"/>
        <v>113</v>
      </c>
    </row>
    <row r="38" spans="1:15">
      <c r="A38">
        <v>37</v>
      </c>
      <c r="B38">
        <v>1</v>
      </c>
      <c r="C38">
        <v>3</v>
      </c>
      <c r="D38" t="s">
        <v>104</v>
      </c>
      <c r="E38" t="s">
        <v>16</v>
      </c>
      <c r="F38" s="6" t="s">
        <v>43</v>
      </c>
      <c r="G38">
        <v>0</v>
      </c>
      <c r="H38">
        <v>0</v>
      </c>
      <c r="I38" t="s">
        <v>105</v>
      </c>
      <c r="J38">
        <v>7.2292</v>
      </c>
      <c r="K38" t="str">
        <f t="shared" si="4"/>
        <v>D33</v>
      </c>
      <c r="L38" t="s">
        <v>24</v>
      </c>
      <c r="M38" t="str">
        <f t="shared" si="0"/>
        <v>Alone</v>
      </c>
      <c r="N38" t="str">
        <f t="shared" si="1"/>
        <v>D</v>
      </c>
      <c r="O38" t="str">
        <f t="shared" si="2"/>
        <v>267</v>
      </c>
    </row>
    <row r="39" spans="1:15">
      <c r="A39">
        <v>38</v>
      </c>
      <c r="B39">
        <v>0</v>
      </c>
      <c r="C39">
        <v>3</v>
      </c>
      <c r="D39" t="s">
        <v>106</v>
      </c>
      <c r="E39" t="s">
        <v>16</v>
      </c>
      <c r="F39" s="6" t="s">
        <v>17</v>
      </c>
      <c r="G39">
        <v>0</v>
      </c>
      <c r="H39">
        <v>0</v>
      </c>
      <c r="I39" t="s">
        <v>107</v>
      </c>
      <c r="J39">
        <v>8.05</v>
      </c>
      <c r="K39" t="str">
        <f t="shared" si="4"/>
        <v>D33</v>
      </c>
      <c r="L39" t="s">
        <v>19</v>
      </c>
      <c r="M39" t="str">
        <f t="shared" si="0"/>
        <v>Alone</v>
      </c>
      <c r="N39" t="str">
        <f t="shared" si="1"/>
        <v>D</v>
      </c>
      <c r="O39" t="str">
        <f t="shared" si="2"/>
        <v>A./</v>
      </c>
    </row>
    <row r="40" spans="1:15">
      <c r="A40">
        <v>39</v>
      </c>
      <c r="B40">
        <v>0</v>
      </c>
      <c r="C40">
        <v>3</v>
      </c>
      <c r="D40" t="s">
        <v>108</v>
      </c>
      <c r="E40" t="s">
        <v>21</v>
      </c>
      <c r="F40" s="6" t="s">
        <v>17</v>
      </c>
      <c r="G40">
        <v>2</v>
      </c>
      <c r="H40">
        <v>0</v>
      </c>
      <c r="I40" t="s">
        <v>109</v>
      </c>
      <c r="J40">
        <v>18</v>
      </c>
      <c r="K40" t="str">
        <f t="shared" si="4"/>
        <v>D33</v>
      </c>
      <c r="L40" t="s">
        <v>19</v>
      </c>
      <c r="M40" t="str">
        <f t="shared" si="0"/>
        <v>Family</v>
      </c>
      <c r="N40" t="str">
        <f t="shared" si="1"/>
        <v>D</v>
      </c>
      <c r="O40" t="str">
        <f t="shared" si="2"/>
        <v>345</v>
      </c>
    </row>
    <row r="41" spans="1:15">
      <c r="A41">
        <v>40</v>
      </c>
      <c r="B41">
        <v>1</v>
      </c>
      <c r="C41">
        <v>3</v>
      </c>
      <c r="D41" t="s">
        <v>110</v>
      </c>
      <c r="E41" t="s">
        <v>21</v>
      </c>
      <c r="F41" s="6" t="s">
        <v>73</v>
      </c>
      <c r="G41">
        <v>1</v>
      </c>
      <c r="H41">
        <v>0</v>
      </c>
      <c r="I41" t="s">
        <v>111</v>
      </c>
      <c r="J41">
        <v>11.2417</v>
      </c>
      <c r="K41" t="str">
        <f t="shared" si="4"/>
        <v>D33</v>
      </c>
      <c r="L41" t="s">
        <v>24</v>
      </c>
      <c r="M41" t="str">
        <f t="shared" si="0"/>
        <v>Family</v>
      </c>
      <c r="N41" t="str">
        <f t="shared" si="1"/>
        <v>D</v>
      </c>
      <c r="O41" t="str">
        <f t="shared" si="2"/>
        <v>265</v>
      </c>
    </row>
    <row r="42" spans="1:15">
      <c r="A42">
        <v>41</v>
      </c>
      <c r="B42">
        <v>0</v>
      </c>
      <c r="C42">
        <v>3</v>
      </c>
      <c r="D42" t="s">
        <v>112</v>
      </c>
      <c r="E42" t="s">
        <v>21</v>
      </c>
      <c r="F42" s="6" t="s">
        <v>43</v>
      </c>
      <c r="G42">
        <v>1</v>
      </c>
      <c r="H42">
        <v>0</v>
      </c>
      <c r="I42" t="s">
        <v>113</v>
      </c>
      <c r="J42">
        <v>9.475</v>
      </c>
      <c r="K42" t="str">
        <f t="shared" si="4"/>
        <v>D33</v>
      </c>
      <c r="L42" t="s">
        <v>19</v>
      </c>
      <c r="M42" t="str">
        <f t="shared" si="0"/>
        <v>Family</v>
      </c>
      <c r="N42" t="str">
        <f t="shared" si="1"/>
        <v>D</v>
      </c>
      <c r="O42" t="str">
        <f t="shared" si="2"/>
        <v>754</v>
      </c>
    </row>
    <row r="43" spans="1:15">
      <c r="A43">
        <v>42</v>
      </c>
      <c r="B43">
        <v>0</v>
      </c>
      <c r="C43">
        <v>2</v>
      </c>
      <c r="D43" t="s">
        <v>114</v>
      </c>
      <c r="E43" t="s">
        <v>21</v>
      </c>
      <c r="F43" s="6" t="s">
        <v>17</v>
      </c>
      <c r="G43">
        <v>1</v>
      </c>
      <c r="H43">
        <v>0</v>
      </c>
      <c r="I43" t="s">
        <v>115</v>
      </c>
      <c r="J43">
        <v>21</v>
      </c>
      <c r="K43" t="str">
        <f t="shared" si="4"/>
        <v>D33</v>
      </c>
      <c r="L43" t="s">
        <v>19</v>
      </c>
      <c r="M43" t="str">
        <f t="shared" si="0"/>
        <v>Family</v>
      </c>
      <c r="N43" t="str">
        <f t="shared" si="1"/>
        <v>D</v>
      </c>
      <c r="O43" t="str">
        <f t="shared" si="2"/>
        <v>116</v>
      </c>
    </row>
    <row r="44" spans="1:15">
      <c r="A44">
        <v>43</v>
      </c>
      <c r="B44">
        <v>0</v>
      </c>
      <c r="C44">
        <v>3</v>
      </c>
      <c r="D44" t="s">
        <v>116</v>
      </c>
      <c r="E44" t="s">
        <v>16</v>
      </c>
      <c r="F44" s="6" t="s">
        <v>17</v>
      </c>
      <c r="G44">
        <v>0</v>
      </c>
      <c r="H44">
        <v>0</v>
      </c>
      <c r="I44" t="s">
        <v>117</v>
      </c>
      <c r="J44">
        <v>7.8958</v>
      </c>
      <c r="K44" t="str">
        <f t="shared" si="4"/>
        <v>D33</v>
      </c>
      <c r="L44" t="s">
        <v>24</v>
      </c>
      <c r="M44" t="str">
        <f t="shared" si="0"/>
        <v>Alone</v>
      </c>
      <c r="N44" t="str">
        <f t="shared" si="1"/>
        <v>D</v>
      </c>
      <c r="O44" t="str">
        <f t="shared" si="2"/>
        <v>349</v>
      </c>
    </row>
    <row r="45" spans="1:15">
      <c r="A45">
        <v>44</v>
      </c>
      <c r="B45">
        <v>1</v>
      </c>
      <c r="C45">
        <v>2</v>
      </c>
      <c r="D45" t="s">
        <v>118</v>
      </c>
      <c r="E45" t="s">
        <v>21</v>
      </c>
      <c r="F45" s="6" t="s">
        <v>73</v>
      </c>
      <c r="G45">
        <v>1</v>
      </c>
      <c r="H45">
        <v>2</v>
      </c>
      <c r="I45" t="s">
        <v>119</v>
      </c>
      <c r="J45">
        <v>41.5792</v>
      </c>
      <c r="K45" t="str">
        <f t="shared" si="4"/>
        <v>D33</v>
      </c>
      <c r="L45" t="s">
        <v>24</v>
      </c>
      <c r="M45" t="str">
        <f t="shared" si="0"/>
        <v>Family</v>
      </c>
      <c r="N45" t="str">
        <f t="shared" si="1"/>
        <v>D</v>
      </c>
      <c r="O45" t="str">
        <f t="shared" si="2"/>
        <v>SC/</v>
      </c>
    </row>
    <row r="46" spans="1:15">
      <c r="A46">
        <v>45</v>
      </c>
      <c r="B46">
        <v>1</v>
      </c>
      <c r="C46">
        <v>3</v>
      </c>
      <c r="D46" t="s">
        <v>120</v>
      </c>
      <c r="E46" t="s">
        <v>21</v>
      </c>
      <c r="F46" s="6" t="s">
        <v>17</v>
      </c>
      <c r="G46">
        <v>0</v>
      </c>
      <c r="H46">
        <v>0</v>
      </c>
      <c r="I46" t="s">
        <v>121</v>
      </c>
      <c r="J46">
        <v>7.8792</v>
      </c>
      <c r="K46" t="str">
        <f t="shared" si="4"/>
        <v>D33</v>
      </c>
      <c r="L46" t="s">
        <v>34</v>
      </c>
      <c r="M46" t="str">
        <f t="shared" si="0"/>
        <v>Alone</v>
      </c>
      <c r="N46" t="str">
        <f t="shared" si="1"/>
        <v>D</v>
      </c>
      <c r="O46" t="str">
        <f t="shared" si="2"/>
        <v>330</v>
      </c>
    </row>
    <row r="47" spans="1:15">
      <c r="A47">
        <v>46</v>
      </c>
      <c r="B47">
        <v>0</v>
      </c>
      <c r="C47">
        <v>3</v>
      </c>
      <c r="D47" t="s">
        <v>122</v>
      </c>
      <c r="E47" t="s">
        <v>16</v>
      </c>
      <c r="F47" s="6" t="s">
        <v>17</v>
      </c>
      <c r="G47">
        <v>0</v>
      </c>
      <c r="H47">
        <v>0</v>
      </c>
      <c r="I47" t="s">
        <v>123</v>
      </c>
      <c r="J47">
        <v>8.05</v>
      </c>
      <c r="K47" t="str">
        <f t="shared" si="4"/>
        <v>D33</v>
      </c>
      <c r="L47" t="s">
        <v>19</v>
      </c>
      <c r="M47" t="str">
        <f t="shared" si="0"/>
        <v>Alone</v>
      </c>
      <c r="N47" t="str">
        <f t="shared" si="1"/>
        <v>D</v>
      </c>
      <c r="O47" t="str">
        <f t="shared" si="2"/>
        <v>S.C</v>
      </c>
    </row>
    <row r="48" spans="1:15">
      <c r="A48">
        <v>47</v>
      </c>
      <c r="B48">
        <v>0</v>
      </c>
      <c r="C48">
        <v>3</v>
      </c>
      <c r="D48" t="s">
        <v>124</v>
      </c>
      <c r="E48" t="s">
        <v>16</v>
      </c>
      <c r="F48" s="6" t="s">
        <v>17</v>
      </c>
      <c r="G48">
        <v>1</v>
      </c>
      <c r="H48">
        <v>0</v>
      </c>
      <c r="I48" t="s">
        <v>125</v>
      </c>
      <c r="J48">
        <v>15.5</v>
      </c>
      <c r="K48" t="str">
        <f t="shared" si="4"/>
        <v>D33</v>
      </c>
      <c r="L48" t="s">
        <v>34</v>
      </c>
      <c r="M48" t="str">
        <f t="shared" si="0"/>
        <v>Family</v>
      </c>
      <c r="N48" t="str">
        <f t="shared" si="1"/>
        <v>D</v>
      </c>
      <c r="O48" t="str">
        <f t="shared" si="2"/>
        <v>370</v>
      </c>
    </row>
    <row r="49" spans="1:15">
      <c r="A49">
        <v>48</v>
      </c>
      <c r="B49">
        <v>1</v>
      </c>
      <c r="C49">
        <v>3</v>
      </c>
      <c r="D49" t="s">
        <v>126</v>
      </c>
      <c r="E49" t="s">
        <v>21</v>
      </c>
      <c r="F49" s="6" t="s">
        <v>17</v>
      </c>
      <c r="G49">
        <v>0</v>
      </c>
      <c r="H49">
        <v>0</v>
      </c>
      <c r="I49" t="s">
        <v>127</v>
      </c>
      <c r="J49">
        <v>7.75</v>
      </c>
      <c r="K49" t="str">
        <f t="shared" si="4"/>
        <v>D33</v>
      </c>
      <c r="L49" t="s">
        <v>34</v>
      </c>
      <c r="M49" t="str">
        <f t="shared" si="0"/>
        <v>Alone</v>
      </c>
      <c r="N49" t="str">
        <f t="shared" si="1"/>
        <v>D</v>
      </c>
      <c r="O49" t="str">
        <f t="shared" si="2"/>
        <v>143</v>
      </c>
    </row>
    <row r="50" spans="1:15">
      <c r="A50">
        <v>49</v>
      </c>
      <c r="B50">
        <v>0</v>
      </c>
      <c r="C50">
        <v>3</v>
      </c>
      <c r="D50" t="s">
        <v>128</v>
      </c>
      <c r="E50" t="s">
        <v>16</v>
      </c>
      <c r="F50" s="6" t="s">
        <v>17</v>
      </c>
      <c r="G50">
        <v>2</v>
      </c>
      <c r="H50">
        <v>0</v>
      </c>
      <c r="I50" t="s">
        <v>129</v>
      </c>
      <c r="J50">
        <v>21.6792</v>
      </c>
      <c r="K50" t="str">
        <f t="shared" si="4"/>
        <v>D33</v>
      </c>
      <c r="L50" t="s">
        <v>24</v>
      </c>
      <c r="M50" t="str">
        <f t="shared" si="0"/>
        <v>Family</v>
      </c>
      <c r="N50" t="str">
        <f t="shared" si="1"/>
        <v>D</v>
      </c>
      <c r="O50" t="str">
        <f t="shared" si="2"/>
        <v>266</v>
      </c>
    </row>
    <row r="51" spans="1:15">
      <c r="A51">
        <v>50</v>
      </c>
      <c r="B51">
        <v>0</v>
      </c>
      <c r="C51">
        <v>3</v>
      </c>
      <c r="D51" t="s">
        <v>130</v>
      </c>
      <c r="E51" t="s">
        <v>21</v>
      </c>
      <c r="F51" s="6" t="s">
        <v>17</v>
      </c>
      <c r="G51">
        <v>1</v>
      </c>
      <c r="H51">
        <v>0</v>
      </c>
      <c r="I51" t="s">
        <v>131</v>
      </c>
      <c r="J51">
        <v>17.8</v>
      </c>
      <c r="K51" t="str">
        <f t="shared" si="4"/>
        <v>D33</v>
      </c>
      <c r="L51" t="s">
        <v>19</v>
      </c>
      <c r="M51" t="str">
        <f t="shared" si="0"/>
        <v>Family</v>
      </c>
      <c r="N51" t="str">
        <f t="shared" si="1"/>
        <v>D</v>
      </c>
      <c r="O51" t="str">
        <f t="shared" si="2"/>
        <v>349</v>
      </c>
    </row>
    <row r="52" spans="1:15">
      <c r="A52">
        <v>51</v>
      </c>
      <c r="B52">
        <v>0</v>
      </c>
      <c r="C52">
        <v>3</v>
      </c>
      <c r="D52" t="s">
        <v>132</v>
      </c>
      <c r="E52" t="s">
        <v>16</v>
      </c>
      <c r="F52" s="6" t="s">
        <v>73</v>
      </c>
      <c r="G52">
        <v>4</v>
      </c>
      <c r="H52">
        <v>1</v>
      </c>
      <c r="I52" t="s">
        <v>133</v>
      </c>
      <c r="J52">
        <v>39.6875</v>
      </c>
      <c r="K52" t="str">
        <f t="shared" si="4"/>
        <v>D33</v>
      </c>
      <c r="L52" t="s">
        <v>19</v>
      </c>
      <c r="M52" t="str">
        <f t="shared" si="0"/>
        <v>Family</v>
      </c>
      <c r="N52" t="str">
        <f t="shared" si="1"/>
        <v>D</v>
      </c>
      <c r="O52" t="str">
        <f t="shared" si="2"/>
        <v>310</v>
      </c>
    </row>
    <row r="53" spans="1:15">
      <c r="A53">
        <v>52</v>
      </c>
      <c r="B53">
        <v>0</v>
      </c>
      <c r="C53">
        <v>3</v>
      </c>
      <c r="D53" t="s">
        <v>134</v>
      </c>
      <c r="E53" t="s">
        <v>16</v>
      </c>
      <c r="F53" s="6" t="s">
        <v>17</v>
      </c>
      <c r="G53">
        <v>0</v>
      </c>
      <c r="H53">
        <v>0</v>
      </c>
      <c r="I53" t="s">
        <v>135</v>
      </c>
      <c r="J53">
        <v>7.8</v>
      </c>
      <c r="K53" t="str">
        <f t="shared" si="4"/>
        <v>D33</v>
      </c>
      <c r="L53" t="s">
        <v>19</v>
      </c>
      <c r="M53" t="str">
        <f t="shared" si="0"/>
        <v>Alone</v>
      </c>
      <c r="N53" t="str">
        <f t="shared" si="1"/>
        <v>D</v>
      </c>
      <c r="O53" t="str">
        <f t="shared" si="2"/>
        <v>A/4</v>
      </c>
    </row>
    <row r="54" spans="1:15">
      <c r="A54">
        <v>53</v>
      </c>
      <c r="B54">
        <v>1</v>
      </c>
      <c r="C54">
        <v>1</v>
      </c>
      <c r="D54" t="s">
        <v>136</v>
      </c>
      <c r="E54" t="s">
        <v>21</v>
      </c>
      <c r="F54" s="6" t="s">
        <v>43</v>
      </c>
      <c r="G54">
        <v>1</v>
      </c>
      <c r="H54">
        <v>0</v>
      </c>
      <c r="I54" t="s">
        <v>137</v>
      </c>
      <c r="J54">
        <v>76.7292</v>
      </c>
      <c r="K54" t="s">
        <v>138</v>
      </c>
      <c r="L54" t="s">
        <v>24</v>
      </c>
      <c r="M54" t="str">
        <f t="shared" si="0"/>
        <v>Family</v>
      </c>
      <c r="N54" t="str">
        <f t="shared" si="1"/>
        <v>D</v>
      </c>
      <c r="O54" t="str">
        <f t="shared" si="2"/>
        <v>PC </v>
      </c>
    </row>
    <row r="55" spans="1:15">
      <c r="A55">
        <v>54</v>
      </c>
      <c r="B55">
        <v>1</v>
      </c>
      <c r="C55">
        <v>2</v>
      </c>
      <c r="D55" t="s">
        <v>139</v>
      </c>
      <c r="E55" t="s">
        <v>21</v>
      </c>
      <c r="F55" s="6" t="s">
        <v>17</v>
      </c>
      <c r="G55">
        <v>1</v>
      </c>
      <c r="H55">
        <v>0</v>
      </c>
      <c r="I55" t="s">
        <v>140</v>
      </c>
      <c r="J55">
        <v>26</v>
      </c>
      <c r="K55" t="str">
        <f>K56</f>
        <v>B30</v>
      </c>
      <c r="L55" t="s">
        <v>19</v>
      </c>
      <c r="M55" t="str">
        <f t="shared" si="0"/>
        <v>Family</v>
      </c>
      <c r="N55" t="str">
        <f t="shared" si="1"/>
        <v>B</v>
      </c>
      <c r="O55" t="str">
        <f t="shared" si="2"/>
        <v>292</v>
      </c>
    </row>
    <row r="56" spans="1:15">
      <c r="A56">
        <v>55</v>
      </c>
      <c r="B56">
        <v>0</v>
      </c>
      <c r="C56">
        <v>1</v>
      </c>
      <c r="D56" t="s">
        <v>141</v>
      </c>
      <c r="E56" t="s">
        <v>16</v>
      </c>
      <c r="F56" s="6" t="s">
        <v>98</v>
      </c>
      <c r="G56">
        <v>0</v>
      </c>
      <c r="H56">
        <v>1</v>
      </c>
      <c r="I56" t="s">
        <v>142</v>
      </c>
      <c r="J56">
        <v>61.9792</v>
      </c>
      <c r="K56" t="s">
        <v>143</v>
      </c>
      <c r="L56" t="s">
        <v>24</v>
      </c>
      <c r="M56" t="str">
        <f t="shared" si="0"/>
        <v>Family</v>
      </c>
      <c r="N56" t="str">
        <f t="shared" si="1"/>
        <v>B</v>
      </c>
      <c r="O56" t="str">
        <f t="shared" si="2"/>
        <v>113</v>
      </c>
    </row>
    <row r="57" spans="1:15">
      <c r="A57">
        <v>56</v>
      </c>
      <c r="B57">
        <v>1</v>
      </c>
      <c r="C57">
        <v>1</v>
      </c>
      <c r="D57" t="s">
        <v>144</v>
      </c>
      <c r="E57" t="s">
        <v>16</v>
      </c>
      <c r="F57" s="6" t="s">
        <v>98</v>
      </c>
      <c r="G57">
        <v>0</v>
      </c>
      <c r="H57">
        <v>0</v>
      </c>
      <c r="I57" t="s">
        <v>145</v>
      </c>
      <c r="J57">
        <v>35.5</v>
      </c>
      <c r="K57" t="s">
        <v>146</v>
      </c>
      <c r="L57" t="s">
        <v>19</v>
      </c>
      <c r="M57" t="str">
        <f t="shared" si="0"/>
        <v>Alone</v>
      </c>
      <c r="N57" t="str">
        <f t="shared" si="1"/>
        <v>C</v>
      </c>
      <c r="O57" t="str">
        <f t="shared" si="2"/>
        <v>199</v>
      </c>
    </row>
    <row r="58" spans="1:15">
      <c r="A58">
        <v>57</v>
      </c>
      <c r="B58">
        <v>1</v>
      </c>
      <c r="C58">
        <v>2</v>
      </c>
      <c r="D58" t="s">
        <v>147</v>
      </c>
      <c r="E58" t="s">
        <v>21</v>
      </c>
      <c r="F58" s="6" t="s">
        <v>17</v>
      </c>
      <c r="G58">
        <v>0</v>
      </c>
      <c r="H58">
        <v>0</v>
      </c>
      <c r="I58" t="s">
        <v>148</v>
      </c>
      <c r="J58">
        <v>10.5</v>
      </c>
      <c r="K58" t="str">
        <f>K59</f>
        <v>B28</v>
      </c>
      <c r="L58" t="s">
        <v>19</v>
      </c>
      <c r="M58" t="str">
        <f t="shared" si="0"/>
        <v>Alone</v>
      </c>
      <c r="N58" t="str">
        <f t="shared" si="1"/>
        <v>B</v>
      </c>
      <c r="O58" t="str">
        <f t="shared" si="2"/>
        <v>C.A</v>
      </c>
    </row>
    <row r="59" spans="1:15">
      <c r="A59">
        <v>58</v>
      </c>
      <c r="B59">
        <v>0</v>
      </c>
      <c r="C59">
        <v>3</v>
      </c>
      <c r="D59" t="s">
        <v>149</v>
      </c>
      <c r="E59" t="s">
        <v>16</v>
      </c>
      <c r="F59" s="6" t="s">
        <v>17</v>
      </c>
      <c r="G59">
        <v>0</v>
      </c>
      <c r="H59">
        <v>0</v>
      </c>
      <c r="I59" t="s">
        <v>150</v>
      </c>
      <c r="J59">
        <v>7.2292</v>
      </c>
      <c r="K59" t="str">
        <f>K60</f>
        <v>B28</v>
      </c>
      <c r="L59" t="s">
        <v>24</v>
      </c>
      <c r="M59" t="str">
        <f t="shared" si="0"/>
        <v>Alone</v>
      </c>
      <c r="N59" t="str">
        <f t="shared" si="1"/>
        <v>B</v>
      </c>
      <c r="O59" t="str">
        <f t="shared" si="2"/>
        <v>269</v>
      </c>
    </row>
    <row r="60" spans="1:15">
      <c r="A60">
        <v>59</v>
      </c>
      <c r="B60">
        <v>1</v>
      </c>
      <c r="C60">
        <v>2</v>
      </c>
      <c r="D60" t="s">
        <v>151</v>
      </c>
      <c r="E60" t="s">
        <v>21</v>
      </c>
      <c r="F60" s="6" t="s">
        <v>73</v>
      </c>
      <c r="G60">
        <v>1</v>
      </c>
      <c r="H60">
        <v>2</v>
      </c>
      <c r="I60" t="s">
        <v>152</v>
      </c>
      <c r="J60">
        <v>27.75</v>
      </c>
      <c r="K60" t="str">
        <f>K61</f>
        <v>B28</v>
      </c>
      <c r="L60" t="s">
        <v>19</v>
      </c>
      <c r="M60" t="str">
        <f t="shared" si="0"/>
        <v>Family</v>
      </c>
      <c r="N60" t="str">
        <f t="shared" si="1"/>
        <v>B</v>
      </c>
      <c r="O60" t="str">
        <f t="shared" si="2"/>
        <v>C.A</v>
      </c>
    </row>
    <row r="61" spans="1:15">
      <c r="A61">
        <v>60</v>
      </c>
      <c r="B61">
        <v>0</v>
      </c>
      <c r="C61">
        <v>3</v>
      </c>
      <c r="D61" t="s">
        <v>153</v>
      </c>
      <c r="E61" t="s">
        <v>16</v>
      </c>
      <c r="F61" s="6" t="s">
        <v>73</v>
      </c>
      <c r="G61">
        <v>5</v>
      </c>
      <c r="H61">
        <v>2</v>
      </c>
      <c r="I61" t="s">
        <v>154</v>
      </c>
      <c r="J61">
        <v>46.9</v>
      </c>
      <c r="K61" t="str">
        <f>K62</f>
        <v>B28</v>
      </c>
      <c r="L61" t="s">
        <v>19</v>
      </c>
      <c r="M61" t="str">
        <f t="shared" si="0"/>
        <v>Family</v>
      </c>
      <c r="N61" t="str">
        <f t="shared" si="1"/>
        <v>B</v>
      </c>
      <c r="O61" t="str">
        <f t="shared" si="2"/>
        <v>CA </v>
      </c>
    </row>
    <row r="62" spans="1:15">
      <c r="A62">
        <v>61</v>
      </c>
      <c r="B62">
        <v>0</v>
      </c>
      <c r="C62">
        <v>3</v>
      </c>
      <c r="D62" t="s">
        <v>155</v>
      </c>
      <c r="E62" t="s">
        <v>16</v>
      </c>
      <c r="F62" s="6" t="s">
        <v>17</v>
      </c>
      <c r="G62">
        <v>0</v>
      </c>
      <c r="H62">
        <v>0</v>
      </c>
      <c r="I62" t="s">
        <v>156</v>
      </c>
      <c r="J62">
        <v>7.2292</v>
      </c>
      <c r="K62" t="str">
        <f>K63</f>
        <v>B28</v>
      </c>
      <c r="L62" t="s">
        <v>24</v>
      </c>
      <c r="M62" t="str">
        <f t="shared" si="0"/>
        <v>Alone</v>
      </c>
      <c r="N62" t="str">
        <f t="shared" si="1"/>
        <v>B</v>
      </c>
      <c r="O62" t="str">
        <f t="shared" si="2"/>
        <v>266</v>
      </c>
    </row>
    <row r="63" spans="1:15">
      <c r="A63">
        <v>62</v>
      </c>
      <c r="B63">
        <v>1</v>
      </c>
      <c r="C63">
        <v>1</v>
      </c>
      <c r="D63" t="s">
        <v>157</v>
      </c>
      <c r="E63" t="s">
        <v>21</v>
      </c>
      <c r="F63" s="6" t="s">
        <v>43</v>
      </c>
      <c r="G63">
        <v>0</v>
      </c>
      <c r="H63">
        <v>0</v>
      </c>
      <c r="I63" t="s">
        <v>158</v>
      </c>
      <c r="J63">
        <v>80</v>
      </c>
      <c r="K63" t="s">
        <v>159</v>
      </c>
      <c r="L63" t="str">
        <f>L62</f>
        <v>C</v>
      </c>
      <c r="M63" t="str">
        <f t="shared" si="0"/>
        <v>Alone</v>
      </c>
      <c r="N63" t="str">
        <f t="shared" si="1"/>
        <v>B</v>
      </c>
      <c r="O63" t="str">
        <f t="shared" si="2"/>
        <v>113</v>
      </c>
    </row>
    <row r="64" spans="1:15">
      <c r="A64">
        <v>63</v>
      </c>
      <c r="B64">
        <v>0</v>
      </c>
      <c r="C64">
        <v>1</v>
      </c>
      <c r="D64" t="s">
        <v>160</v>
      </c>
      <c r="E64" t="s">
        <v>16</v>
      </c>
      <c r="F64" s="6" t="s">
        <v>43</v>
      </c>
      <c r="G64">
        <v>1</v>
      </c>
      <c r="H64">
        <v>0</v>
      </c>
      <c r="I64" t="s">
        <v>161</v>
      </c>
      <c r="J64">
        <v>83.475</v>
      </c>
      <c r="K64" t="s">
        <v>162</v>
      </c>
      <c r="L64" t="s">
        <v>19</v>
      </c>
      <c r="M64" t="str">
        <f t="shared" si="0"/>
        <v>Family</v>
      </c>
      <c r="N64" t="str">
        <f t="shared" si="1"/>
        <v>C</v>
      </c>
      <c r="O64" t="str">
        <f t="shared" si="2"/>
        <v>369</v>
      </c>
    </row>
    <row r="65" spans="1:15">
      <c r="A65">
        <v>64</v>
      </c>
      <c r="B65">
        <v>0</v>
      </c>
      <c r="C65">
        <v>3</v>
      </c>
      <c r="D65" t="s">
        <v>163</v>
      </c>
      <c r="E65" t="s">
        <v>16</v>
      </c>
      <c r="F65" s="6" t="s">
        <v>73</v>
      </c>
      <c r="G65">
        <v>3</v>
      </c>
      <c r="H65">
        <v>2</v>
      </c>
      <c r="I65" t="s">
        <v>164</v>
      </c>
      <c r="J65">
        <v>27.9</v>
      </c>
      <c r="K65" t="str">
        <f>K66</f>
        <v>F33</v>
      </c>
      <c r="L65" t="s">
        <v>19</v>
      </c>
      <c r="M65" t="str">
        <f t="shared" si="0"/>
        <v>Family</v>
      </c>
      <c r="N65" t="str">
        <f t="shared" si="1"/>
        <v>F</v>
      </c>
      <c r="O65" t="str">
        <f t="shared" si="2"/>
        <v>347</v>
      </c>
    </row>
    <row r="66" spans="1:15">
      <c r="A66">
        <v>65</v>
      </c>
      <c r="B66">
        <v>0</v>
      </c>
      <c r="C66">
        <v>1</v>
      </c>
      <c r="D66" t="s">
        <v>165</v>
      </c>
      <c r="E66" t="s">
        <v>16</v>
      </c>
      <c r="F66" s="6" t="s">
        <v>73</v>
      </c>
      <c r="G66">
        <v>0</v>
      </c>
      <c r="H66">
        <v>0</v>
      </c>
      <c r="I66" t="s">
        <v>166</v>
      </c>
      <c r="J66">
        <v>27.7208</v>
      </c>
      <c r="K66" t="str">
        <f>K67</f>
        <v>F33</v>
      </c>
      <c r="L66" t="s">
        <v>24</v>
      </c>
      <c r="M66" t="str">
        <f t="shared" si="0"/>
        <v>Alone</v>
      </c>
      <c r="N66" t="str">
        <f t="shared" si="1"/>
        <v>F</v>
      </c>
      <c r="O66" t="str">
        <f t="shared" si="2"/>
        <v>PC </v>
      </c>
    </row>
    <row r="67" spans="1:15">
      <c r="A67">
        <v>66</v>
      </c>
      <c r="B67">
        <v>1</v>
      </c>
      <c r="C67">
        <v>3</v>
      </c>
      <c r="D67" t="s">
        <v>167</v>
      </c>
      <c r="E67" t="s">
        <v>16</v>
      </c>
      <c r="F67" s="6" t="s">
        <v>73</v>
      </c>
      <c r="G67">
        <v>1</v>
      </c>
      <c r="H67">
        <v>1</v>
      </c>
      <c r="I67" t="s">
        <v>168</v>
      </c>
      <c r="J67">
        <v>15.2458</v>
      </c>
      <c r="K67" t="str">
        <f>K68</f>
        <v>F33</v>
      </c>
      <c r="L67" t="s">
        <v>24</v>
      </c>
      <c r="M67" t="str">
        <f t="shared" ref="M67:M130" si="5">IF(G67+H67&gt;0,"Family","Alone")</f>
        <v>Family</v>
      </c>
      <c r="N67" t="str">
        <f t="shared" ref="N67:N130" si="6">LEFT(K67,1)</f>
        <v>F</v>
      </c>
      <c r="O67" t="str">
        <f t="shared" ref="O67:O130" si="7">LEFT(I67,3)</f>
        <v>266</v>
      </c>
    </row>
    <row r="68" spans="1:15">
      <c r="A68">
        <v>67</v>
      </c>
      <c r="B68">
        <v>1</v>
      </c>
      <c r="C68">
        <v>2</v>
      </c>
      <c r="D68" t="s">
        <v>169</v>
      </c>
      <c r="E68" t="s">
        <v>21</v>
      </c>
      <c r="F68" s="6" t="s">
        <v>17</v>
      </c>
      <c r="G68">
        <v>0</v>
      </c>
      <c r="H68">
        <v>0</v>
      </c>
      <c r="I68" t="s">
        <v>170</v>
      </c>
      <c r="J68">
        <v>10.5</v>
      </c>
      <c r="K68" t="s">
        <v>171</v>
      </c>
      <c r="L68" t="s">
        <v>19</v>
      </c>
      <c r="M68" t="str">
        <f t="shared" si="5"/>
        <v>Alone</v>
      </c>
      <c r="N68" t="str">
        <f t="shared" si="6"/>
        <v>F</v>
      </c>
      <c r="O68" t="str">
        <f t="shared" si="7"/>
        <v>C.A</v>
      </c>
    </row>
    <row r="69" spans="1:15">
      <c r="A69">
        <v>68</v>
      </c>
      <c r="B69">
        <v>0</v>
      </c>
      <c r="C69">
        <v>3</v>
      </c>
      <c r="D69" t="s">
        <v>172</v>
      </c>
      <c r="E69" t="s">
        <v>16</v>
      </c>
      <c r="F69" s="6" t="s">
        <v>17</v>
      </c>
      <c r="G69">
        <v>0</v>
      </c>
      <c r="H69">
        <v>0</v>
      </c>
      <c r="I69" t="s">
        <v>173</v>
      </c>
      <c r="J69">
        <v>8.1583</v>
      </c>
      <c r="K69" t="str">
        <f t="shared" ref="K69:K76" si="8">K70</f>
        <v>F G73</v>
      </c>
      <c r="L69" t="s">
        <v>19</v>
      </c>
      <c r="M69" t="str">
        <f t="shared" si="5"/>
        <v>Alone</v>
      </c>
      <c r="N69" t="str">
        <f t="shared" si="6"/>
        <v>F</v>
      </c>
      <c r="O69" t="str">
        <f t="shared" si="7"/>
        <v>S.P</v>
      </c>
    </row>
    <row r="70" spans="1:15">
      <c r="A70">
        <v>69</v>
      </c>
      <c r="B70">
        <v>1</v>
      </c>
      <c r="C70">
        <v>3</v>
      </c>
      <c r="D70" t="s">
        <v>174</v>
      </c>
      <c r="E70" t="s">
        <v>21</v>
      </c>
      <c r="F70" s="6" t="s">
        <v>17</v>
      </c>
      <c r="G70">
        <v>4</v>
      </c>
      <c r="H70">
        <v>2</v>
      </c>
      <c r="I70" t="s">
        <v>175</v>
      </c>
      <c r="J70">
        <v>7.925</v>
      </c>
      <c r="K70" t="str">
        <f t="shared" si="8"/>
        <v>F G73</v>
      </c>
      <c r="L70" t="s">
        <v>19</v>
      </c>
      <c r="M70" t="str">
        <f t="shared" si="5"/>
        <v>Family</v>
      </c>
      <c r="N70" t="str">
        <f t="shared" si="6"/>
        <v>F</v>
      </c>
      <c r="O70" t="str">
        <f t="shared" si="7"/>
        <v>310</v>
      </c>
    </row>
    <row r="71" spans="1:15">
      <c r="A71">
        <v>70</v>
      </c>
      <c r="B71">
        <v>0</v>
      </c>
      <c r="C71">
        <v>3</v>
      </c>
      <c r="D71" t="s">
        <v>176</v>
      </c>
      <c r="E71" t="s">
        <v>16</v>
      </c>
      <c r="F71" s="6" t="s">
        <v>17</v>
      </c>
      <c r="G71">
        <v>2</v>
      </c>
      <c r="H71">
        <v>0</v>
      </c>
      <c r="I71" t="s">
        <v>177</v>
      </c>
      <c r="J71">
        <v>8.6625</v>
      </c>
      <c r="K71" t="str">
        <f t="shared" si="8"/>
        <v>F G73</v>
      </c>
      <c r="L71" t="s">
        <v>19</v>
      </c>
      <c r="M71" t="str">
        <f t="shared" si="5"/>
        <v>Family</v>
      </c>
      <c r="N71" t="str">
        <f t="shared" si="6"/>
        <v>F</v>
      </c>
      <c r="O71" t="str">
        <f t="shared" si="7"/>
        <v>315</v>
      </c>
    </row>
    <row r="72" spans="1:15">
      <c r="A72">
        <v>71</v>
      </c>
      <c r="B72">
        <v>0</v>
      </c>
      <c r="C72">
        <v>2</v>
      </c>
      <c r="D72" t="s">
        <v>178</v>
      </c>
      <c r="E72" t="s">
        <v>16</v>
      </c>
      <c r="F72" s="6" t="s">
        <v>43</v>
      </c>
      <c r="G72">
        <v>0</v>
      </c>
      <c r="H72">
        <v>0</v>
      </c>
      <c r="I72" t="s">
        <v>179</v>
      </c>
      <c r="J72">
        <v>10.5</v>
      </c>
      <c r="K72" t="str">
        <f t="shared" si="8"/>
        <v>F G73</v>
      </c>
      <c r="L72" t="s">
        <v>19</v>
      </c>
      <c r="M72" t="str">
        <f t="shared" si="5"/>
        <v>Alone</v>
      </c>
      <c r="N72" t="str">
        <f t="shared" si="6"/>
        <v>F</v>
      </c>
      <c r="O72" t="str">
        <f t="shared" si="7"/>
        <v>C.A</v>
      </c>
    </row>
    <row r="73" spans="1:15">
      <c r="A73">
        <v>72</v>
      </c>
      <c r="B73">
        <v>0</v>
      </c>
      <c r="C73">
        <v>3</v>
      </c>
      <c r="D73" t="s">
        <v>180</v>
      </c>
      <c r="E73" t="s">
        <v>21</v>
      </c>
      <c r="F73" s="6" t="s">
        <v>17</v>
      </c>
      <c r="G73">
        <v>5</v>
      </c>
      <c r="H73">
        <v>2</v>
      </c>
      <c r="I73" t="s">
        <v>154</v>
      </c>
      <c r="J73">
        <v>46.9</v>
      </c>
      <c r="K73" t="str">
        <f t="shared" si="8"/>
        <v>F G73</v>
      </c>
      <c r="L73" t="s">
        <v>19</v>
      </c>
      <c r="M73" t="str">
        <f t="shared" si="5"/>
        <v>Family</v>
      </c>
      <c r="N73" t="str">
        <f t="shared" si="6"/>
        <v>F</v>
      </c>
      <c r="O73" t="str">
        <f t="shared" si="7"/>
        <v>CA </v>
      </c>
    </row>
    <row r="74" spans="1:15">
      <c r="A74">
        <v>73</v>
      </c>
      <c r="B74">
        <v>0</v>
      </c>
      <c r="C74">
        <v>2</v>
      </c>
      <c r="D74" t="s">
        <v>181</v>
      </c>
      <c r="E74" t="s">
        <v>16</v>
      </c>
      <c r="F74" s="6" t="s">
        <v>17</v>
      </c>
      <c r="G74">
        <v>0</v>
      </c>
      <c r="H74">
        <v>0</v>
      </c>
      <c r="I74" t="s">
        <v>182</v>
      </c>
      <c r="J74">
        <v>73.5</v>
      </c>
      <c r="K74" t="str">
        <f t="shared" si="8"/>
        <v>F G73</v>
      </c>
      <c r="L74" t="s">
        <v>19</v>
      </c>
      <c r="M74" t="str">
        <f t="shared" si="5"/>
        <v>Alone</v>
      </c>
      <c r="N74" t="str">
        <f t="shared" si="6"/>
        <v>F</v>
      </c>
      <c r="O74" t="str">
        <f t="shared" si="7"/>
        <v>S.O</v>
      </c>
    </row>
    <row r="75" spans="1:15">
      <c r="A75">
        <v>74</v>
      </c>
      <c r="B75">
        <v>0</v>
      </c>
      <c r="C75">
        <v>3</v>
      </c>
      <c r="D75" t="s">
        <v>183</v>
      </c>
      <c r="E75" t="s">
        <v>16</v>
      </c>
      <c r="F75" s="6" t="s">
        <v>17</v>
      </c>
      <c r="G75">
        <v>1</v>
      </c>
      <c r="H75">
        <v>0</v>
      </c>
      <c r="I75" t="s">
        <v>184</v>
      </c>
      <c r="J75">
        <v>14.4542</v>
      </c>
      <c r="K75" t="str">
        <f t="shared" si="8"/>
        <v>F G73</v>
      </c>
      <c r="L75" t="s">
        <v>24</v>
      </c>
      <c r="M75" t="str">
        <f t="shared" si="5"/>
        <v>Family</v>
      </c>
      <c r="N75" t="str">
        <f t="shared" si="6"/>
        <v>F</v>
      </c>
      <c r="O75" t="str">
        <f t="shared" si="7"/>
        <v>268</v>
      </c>
    </row>
    <row r="76" spans="1:15">
      <c r="A76">
        <v>75</v>
      </c>
      <c r="B76">
        <v>1</v>
      </c>
      <c r="C76">
        <v>3</v>
      </c>
      <c r="D76" t="s">
        <v>185</v>
      </c>
      <c r="E76" t="s">
        <v>16</v>
      </c>
      <c r="F76" s="6" t="s">
        <v>43</v>
      </c>
      <c r="G76">
        <v>0</v>
      </c>
      <c r="H76">
        <v>0</v>
      </c>
      <c r="I76" t="s">
        <v>186</v>
      </c>
      <c r="J76">
        <v>56.4958</v>
      </c>
      <c r="K76" t="str">
        <f t="shared" si="8"/>
        <v>F G73</v>
      </c>
      <c r="L76" t="s">
        <v>19</v>
      </c>
      <c r="M76" t="str">
        <f t="shared" si="5"/>
        <v>Alone</v>
      </c>
      <c r="N76" t="str">
        <f t="shared" si="6"/>
        <v>F</v>
      </c>
      <c r="O76" t="str">
        <f t="shared" si="7"/>
        <v>160</v>
      </c>
    </row>
    <row r="77" spans="1:15">
      <c r="A77">
        <v>76</v>
      </c>
      <c r="B77">
        <v>0</v>
      </c>
      <c r="C77">
        <v>3</v>
      </c>
      <c r="D77" t="s">
        <v>187</v>
      </c>
      <c r="E77" t="s">
        <v>16</v>
      </c>
      <c r="F77" s="6" t="s">
        <v>17</v>
      </c>
      <c r="G77">
        <v>0</v>
      </c>
      <c r="H77">
        <v>0</v>
      </c>
      <c r="I77" t="s">
        <v>188</v>
      </c>
      <c r="J77">
        <v>7.65</v>
      </c>
      <c r="K77" t="s">
        <v>189</v>
      </c>
      <c r="L77" t="s">
        <v>19</v>
      </c>
      <c r="M77" t="str">
        <f t="shared" si="5"/>
        <v>Alone</v>
      </c>
      <c r="N77" t="str">
        <f t="shared" si="6"/>
        <v>F</v>
      </c>
      <c r="O77" t="str">
        <f t="shared" si="7"/>
        <v>348</v>
      </c>
    </row>
    <row r="78" spans="1:15">
      <c r="A78">
        <v>77</v>
      </c>
      <c r="B78">
        <v>0</v>
      </c>
      <c r="C78">
        <v>3</v>
      </c>
      <c r="D78" t="s">
        <v>190</v>
      </c>
      <c r="E78" t="s">
        <v>16</v>
      </c>
      <c r="F78" s="6" t="s">
        <v>17</v>
      </c>
      <c r="G78">
        <v>0</v>
      </c>
      <c r="H78">
        <v>0</v>
      </c>
      <c r="I78" t="s">
        <v>191</v>
      </c>
      <c r="J78">
        <v>7.8958</v>
      </c>
      <c r="K78" t="str">
        <f t="shared" ref="K78:K89" si="9">K79</f>
        <v>C23 C25 C27</v>
      </c>
      <c r="L78" t="s">
        <v>19</v>
      </c>
      <c r="M78" t="str">
        <f t="shared" si="5"/>
        <v>Alone</v>
      </c>
      <c r="N78" t="str">
        <f t="shared" si="6"/>
        <v>C</v>
      </c>
      <c r="O78" t="str">
        <f t="shared" si="7"/>
        <v>349</v>
      </c>
    </row>
    <row r="79" spans="1:15">
      <c r="A79">
        <v>78</v>
      </c>
      <c r="B79">
        <v>0</v>
      </c>
      <c r="C79">
        <v>3</v>
      </c>
      <c r="D79" t="s">
        <v>192</v>
      </c>
      <c r="E79" t="s">
        <v>16</v>
      </c>
      <c r="F79" s="6" t="s">
        <v>17</v>
      </c>
      <c r="G79">
        <v>0</v>
      </c>
      <c r="H79">
        <v>0</v>
      </c>
      <c r="I79" t="s">
        <v>193</v>
      </c>
      <c r="J79">
        <v>8.05</v>
      </c>
      <c r="K79" t="str">
        <f t="shared" si="9"/>
        <v>C23 C25 C27</v>
      </c>
      <c r="L79" t="s">
        <v>19</v>
      </c>
      <c r="M79" t="str">
        <f t="shared" si="5"/>
        <v>Alone</v>
      </c>
      <c r="N79" t="str">
        <f t="shared" si="6"/>
        <v>C</v>
      </c>
      <c r="O79" t="str">
        <f t="shared" si="7"/>
        <v>374</v>
      </c>
    </row>
    <row r="80" spans="1:15">
      <c r="A80">
        <v>79</v>
      </c>
      <c r="B80">
        <v>1</v>
      </c>
      <c r="C80">
        <v>2</v>
      </c>
      <c r="D80" t="s">
        <v>194</v>
      </c>
      <c r="E80" t="s">
        <v>16</v>
      </c>
      <c r="F80" s="6" t="s">
        <v>73</v>
      </c>
      <c r="G80">
        <v>0</v>
      </c>
      <c r="H80">
        <v>2</v>
      </c>
      <c r="I80" t="s">
        <v>195</v>
      </c>
      <c r="J80">
        <v>29</v>
      </c>
      <c r="K80" t="str">
        <f t="shared" si="9"/>
        <v>C23 C25 C27</v>
      </c>
      <c r="L80" t="s">
        <v>19</v>
      </c>
      <c r="M80" t="str">
        <f t="shared" si="5"/>
        <v>Family</v>
      </c>
      <c r="N80" t="str">
        <f t="shared" si="6"/>
        <v>C</v>
      </c>
      <c r="O80" t="str">
        <f t="shared" si="7"/>
        <v>248</v>
      </c>
    </row>
    <row r="81" spans="1:15">
      <c r="A81">
        <v>80</v>
      </c>
      <c r="B81">
        <v>1</v>
      </c>
      <c r="C81">
        <v>3</v>
      </c>
      <c r="D81" t="s">
        <v>196</v>
      </c>
      <c r="E81" t="s">
        <v>21</v>
      </c>
      <c r="F81" s="6" t="s">
        <v>17</v>
      </c>
      <c r="G81">
        <v>0</v>
      </c>
      <c r="H81">
        <v>0</v>
      </c>
      <c r="I81" t="s">
        <v>197</v>
      </c>
      <c r="J81">
        <v>12.475</v>
      </c>
      <c r="K81" t="str">
        <f t="shared" si="9"/>
        <v>C23 C25 C27</v>
      </c>
      <c r="L81" t="s">
        <v>19</v>
      </c>
      <c r="M81" t="str">
        <f t="shared" si="5"/>
        <v>Alone</v>
      </c>
      <c r="N81" t="str">
        <f t="shared" si="6"/>
        <v>C</v>
      </c>
      <c r="O81" t="str">
        <f t="shared" si="7"/>
        <v>364</v>
      </c>
    </row>
    <row r="82" spans="1:15">
      <c r="A82">
        <v>81</v>
      </c>
      <c r="B82">
        <v>0</v>
      </c>
      <c r="C82">
        <v>3</v>
      </c>
      <c r="D82" t="s">
        <v>198</v>
      </c>
      <c r="E82" t="s">
        <v>16</v>
      </c>
      <c r="F82" s="6" t="s">
        <v>17</v>
      </c>
      <c r="G82">
        <v>0</v>
      </c>
      <c r="H82">
        <v>0</v>
      </c>
      <c r="I82" t="s">
        <v>199</v>
      </c>
      <c r="J82">
        <v>9</v>
      </c>
      <c r="K82" t="str">
        <f t="shared" si="9"/>
        <v>C23 C25 C27</v>
      </c>
      <c r="L82" t="s">
        <v>19</v>
      </c>
      <c r="M82" t="str">
        <f t="shared" si="5"/>
        <v>Alone</v>
      </c>
      <c r="N82" t="str">
        <f t="shared" si="6"/>
        <v>C</v>
      </c>
      <c r="O82" t="str">
        <f t="shared" si="7"/>
        <v>345</v>
      </c>
    </row>
    <row r="83" spans="1:15">
      <c r="A83">
        <v>82</v>
      </c>
      <c r="B83">
        <v>1</v>
      </c>
      <c r="C83">
        <v>3</v>
      </c>
      <c r="D83" t="s">
        <v>200</v>
      </c>
      <c r="E83" t="s">
        <v>16</v>
      </c>
      <c r="F83" s="6" t="s">
        <v>17</v>
      </c>
      <c r="G83">
        <v>0</v>
      </c>
      <c r="H83">
        <v>0</v>
      </c>
      <c r="I83" t="s">
        <v>201</v>
      </c>
      <c r="J83">
        <v>9.5</v>
      </c>
      <c r="K83" t="str">
        <f t="shared" si="9"/>
        <v>C23 C25 C27</v>
      </c>
      <c r="L83" t="s">
        <v>19</v>
      </c>
      <c r="M83" t="str">
        <f t="shared" si="5"/>
        <v>Alone</v>
      </c>
      <c r="N83" t="str">
        <f t="shared" si="6"/>
        <v>C</v>
      </c>
      <c r="O83" t="str">
        <f t="shared" si="7"/>
        <v>345</v>
      </c>
    </row>
    <row r="84" spans="1:15">
      <c r="A84">
        <v>83</v>
      </c>
      <c r="B84">
        <v>1</v>
      </c>
      <c r="C84">
        <v>3</v>
      </c>
      <c r="D84" t="s">
        <v>202</v>
      </c>
      <c r="E84" t="s">
        <v>21</v>
      </c>
      <c r="F84" s="6" t="s">
        <v>17</v>
      </c>
      <c r="G84">
        <v>0</v>
      </c>
      <c r="H84">
        <v>0</v>
      </c>
      <c r="I84" t="s">
        <v>203</v>
      </c>
      <c r="J84">
        <v>7.7875</v>
      </c>
      <c r="K84" t="str">
        <f t="shared" si="9"/>
        <v>C23 C25 C27</v>
      </c>
      <c r="L84" t="s">
        <v>34</v>
      </c>
      <c r="M84" t="str">
        <f t="shared" si="5"/>
        <v>Alone</v>
      </c>
      <c r="N84" t="str">
        <f t="shared" si="6"/>
        <v>C</v>
      </c>
      <c r="O84" t="str">
        <f t="shared" si="7"/>
        <v>330</v>
      </c>
    </row>
    <row r="85" spans="1:15">
      <c r="A85">
        <v>84</v>
      </c>
      <c r="B85">
        <v>0</v>
      </c>
      <c r="C85">
        <v>1</v>
      </c>
      <c r="D85" t="s">
        <v>204</v>
      </c>
      <c r="E85" t="s">
        <v>16</v>
      </c>
      <c r="F85" s="6" t="s">
        <v>17</v>
      </c>
      <c r="G85">
        <v>0</v>
      </c>
      <c r="H85">
        <v>0</v>
      </c>
      <c r="I85" t="s">
        <v>205</v>
      </c>
      <c r="J85">
        <v>47.1</v>
      </c>
      <c r="K85" t="str">
        <f t="shared" si="9"/>
        <v>C23 C25 C27</v>
      </c>
      <c r="L85" t="s">
        <v>19</v>
      </c>
      <c r="M85" t="str">
        <f t="shared" si="5"/>
        <v>Alone</v>
      </c>
      <c r="N85" t="str">
        <f t="shared" si="6"/>
        <v>C</v>
      </c>
      <c r="O85" t="str">
        <f t="shared" si="7"/>
        <v>113</v>
      </c>
    </row>
    <row r="86" spans="1:15">
      <c r="A86">
        <v>85</v>
      </c>
      <c r="B86">
        <v>1</v>
      </c>
      <c r="C86">
        <v>2</v>
      </c>
      <c r="D86" t="s">
        <v>206</v>
      </c>
      <c r="E86" t="s">
        <v>21</v>
      </c>
      <c r="F86" s="6" t="s">
        <v>17</v>
      </c>
      <c r="G86">
        <v>0</v>
      </c>
      <c r="H86">
        <v>0</v>
      </c>
      <c r="I86" t="s">
        <v>207</v>
      </c>
      <c r="J86">
        <v>10.5</v>
      </c>
      <c r="K86" t="str">
        <f t="shared" si="9"/>
        <v>C23 C25 C27</v>
      </c>
      <c r="L86" t="s">
        <v>19</v>
      </c>
      <c r="M86" t="str">
        <f t="shared" si="5"/>
        <v>Alone</v>
      </c>
      <c r="N86" t="str">
        <f t="shared" si="6"/>
        <v>C</v>
      </c>
      <c r="O86" t="str">
        <f t="shared" si="7"/>
        <v>SO/</v>
      </c>
    </row>
    <row r="87" spans="1:15">
      <c r="A87">
        <v>86</v>
      </c>
      <c r="B87">
        <v>1</v>
      </c>
      <c r="C87">
        <v>3</v>
      </c>
      <c r="D87" t="s">
        <v>208</v>
      </c>
      <c r="E87" t="s">
        <v>21</v>
      </c>
      <c r="F87" s="6" t="s">
        <v>43</v>
      </c>
      <c r="G87">
        <v>3</v>
      </c>
      <c r="H87">
        <v>0</v>
      </c>
      <c r="I87" t="s">
        <v>209</v>
      </c>
      <c r="J87">
        <v>15.85</v>
      </c>
      <c r="K87" t="str">
        <f t="shared" si="9"/>
        <v>C23 C25 C27</v>
      </c>
      <c r="L87" t="s">
        <v>19</v>
      </c>
      <c r="M87" t="str">
        <f t="shared" si="5"/>
        <v>Family</v>
      </c>
      <c r="N87" t="str">
        <f t="shared" si="6"/>
        <v>C</v>
      </c>
      <c r="O87" t="str">
        <f t="shared" si="7"/>
        <v>310</v>
      </c>
    </row>
    <row r="88" spans="1:15">
      <c r="A88">
        <v>87</v>
      </c>
      <c r="B88">
        <v>0</v>
      </c>
      <c r="C88">
        <v>3</v>
      </c>
      <c r="D88" t="s">
        <v>210</v>
      </c>
      <c r="E88" t="s">
        <v>16</v>
      </c>
      <c r="F88" s="6" t="s">
        <v>17</v>
      </c>
      <c r="G88">
        <v>1</v>
      </c>
      <c r="H88">
        <v>3</v>
      </c>
      <c r="I88" t="s">
        <v>211</v>
      </c>
      <c r="J88">
        <v>34.375</v>
      </c>
      <c r="K88" t="str">
        <f t="shared" si="9"/>
        <v>C23 C25 C27</v>
      </c>
      <c r="L88" t="s">
        <v>19</v>
      </c>
      <c r="M88" t="str">
        <f t="shared" si="5"/>
        <v>Family</v>
      </c>
      <c r="N88" t="str">
        <f t="shared" si="6"/>
        <v>C</v>
      </c>
      <c r="O88" t="str">
        <f t="shared" si="7"/>
        <v>W./</v>
      </c>
    </row>
    <row r="89" spans="1:15">
      <c r="A89">
        <v>88</v>
      </c>
      <c r="B89">
        <v>0</v>
      </c>
      <c r="C89">
        <v>3</v>
      </c>
      <c r="D89" t="s">
        <v>212</v>
      </c>
      <c r="E89" t="s">
        <v>16</v>
      </c>
      <c r="F89" s="6" t="s">
        <v>17</v>
      </c>
      <c r="G89">
        <v>0</v>
      </c>
      <c r="H89">
        <v>0</v>
      </c>
      <c r="I89" t="s">
        <v>213</v>
      </c>
      <c r="J89">
        <v>8.05</v>
      </c>
      <c r="K89" t="str">
        <f t="shared" si="9"/>
        <v>C23 C25 C27</v>
      </c>
      <c r="L89" t="s">
        <v>19</v>
      </c>
      <c r="M89" t="str">
        <f t="shared" si="5"/>
        <v>Alone</v>
      </c>
      <c r="N89" t="str">
        <f t="shared" si="6"/>
        <v>C</v>
      </c>
      <c r="O89" t="str">
        <f t="shared" si="7"/>
        <v>SOT</v>
      </c>
    </row>
    <row r="90" spans="1:15">
      <c r="A90">
        <v>89</v>
      </c>
      <c r="B90">
        <v>1</v>
      </c>
      <c r="C90">
        <v>1</v>
      </c>
      <c r="D90" t="s">
        <v>214</v>
      </c>
      <c r="E90" t="s">
        <v>21</v>
      </c>
      <c r="F90" s="6" t="s">
        <v>17</v>
      </c>
      <c r="G90">
        <v>3</v>
      </c>
      <c r="H90">
        <v>2</v>
      </c>
      <c r="I90" t="s">
        <v>84</v>
      </c>
      <c r="J90">
        <v>263</v>
      </c>
      <c r="K90" t="s">
        <v>85</v>
      </c>
      <c r="L90" t="s">
        <v>19</v>
      </c>
      <c r="M90" t="str">
        <f t="shared" si="5"/>
        <v>Family</v>
      </c>
      <c r="N90" t="str">
        <f t="shared" si="6"/>
        <v>C</v>
      </c>
      <c r="O90" t="str">
        <f t="shared" si="7"/>
        <v>199</v>
      </c>
    </row>
    <row r="91" spans="1:15">
      <c r="A91">
        <v>90</v>
      </c>
      <c r="B91">
        <v>0</v>
      </c>
      <c r="C91">
        <v>3</v>
      </c>
      <c r="D91" t="s">
        <v>215</v>
      </c>
      <c r="E91" t="s">
        <v>16</v>
      </c>
      <c r="F91" s="6" t="s">
        <v>17</v>
      </c>
      <c r="G91">
        <v>0</v>
      </c>
      <c r="H91">
        <v>0</v>
      </c>
      <c r="I91" t="s">
        <v>216</v>
      </c>
      <c r="J91">
        <v>8.05</v>
      </c>
      <c r="K91" t="str">
        <f>K92</f>
        <v>E31</v>
      </c>
      <c r="L91" t="s">
        <v>19</v>
      </c>
      <c r="M91" t="str">
        <f t="shared" si="5"/>
        <v>Alone</v>
      </c>
      <c r="N91" t="str">
        <f t="shared" si="6"/>
        <v>E</v>
      </c>
      <c r="O91" t="str">
        <f t="shared" si="7"/>
        <v>343</v>
      </c>
    </row>
    <row r="92" spans="1:15">
      <c r="A92">
        <v>91</v>
      </c>
      <c r="B92">
        <v>0</v>
      </c>
      <c r="C92">
        <v>3</v>
      </c>
      <c r="D92" t="s">
        <v>217</v>
      </c>
      <c r="E92" t="s">
        <v>16</v>
      </c>
      <c r="F92" s="6" t="s">
        <v>17</v>
      </c>
      <c r="G92">
        <v>0</v>
      </c>
      <c r="H92">
        <v>0</v>
      </c>
      <c r="I92" t="s">
        <v>218</v>
      </c>
      <c r="J92">
        <v>8.05</v>
      </c>
      <c r="K92" t="str">
        <f>K93</f>
        <v>E31</v>
      </c>
      <c r="L92" t="s">
        <v>19</v>
      </c>
      <c r="M92" t="str">
        <f t="shared" si="5"/>
        <v>Alone</v>
      </c>
      <c r="N92" t="str">
        <f t="shared" si="6"/>
        <v>E</v>
      </c>
      <c r="O92" t="str">
        <f t="shared" si="7"/>
        <v>343</v>
      </c>
    </row>
    <row r="93" spans="1:15">
      <c r="A93">
        <v>92</v>
      </c>
      <c r="B93">
        <v>0</v>
      </c>
      <c r="C93">
        <v>3</v>
      </c>
      <c r="D93" t="s">
        <v>219</v>
      </c>
      <c r="E93" t="s">
        <v>16</v>
      </c>
      <c r="F93" s="6" t="s">
        <v>17</v>
      </c>
      <c r="G93">
        <v>0</v>
      </c>
      <c r="H93">
        <v>0</v>
      </c>
      <c r="I93" t="s">
        <v>220</v>
      </c>
      <c r="J93">
        <v>7.8542</v>
      </c>
      <c r="K93" t="str">
        <f>K94</f>
        <v>E31</v>
      </c>
      <c r="L93" t="s">
        <v>19</v>
      </c>
      <c r="M93" t="str">
        <f t="shared" si="5"/>
        <v>Alone</v>
      </c>
      <c r="N93" t="str">
        <f t="shared" si="6"/>
        <v>E</v>
      </c>
      <c r="O93" t="str">
        <f t="shared" si="7"/>
        <v>347</v>
      </c>
    </row>
    <row r="94" spans="1:15">
      <c r="A94">
        <v>93</v>
      </c>
      <c r="B94">
        <v>0</v>
      </c>
      <c r="C94">
        <v>1</v>
      </c>
      <c r="D94" t="s">
        <v>221</v>
      </c>
      <c r="E94" t="s">
        <v>16</v>
      </c>
      <c r="F94" s="6" t="s">
        <v>43</v>
      </c>
      <c r="G94">
        <v>1</v>
      </c>
      <c r="H94">
        <v>0</v>
      </c>
      <c r="I94" t="s">
        <v>222</v>
      </c>
      <c r="J94">
        <v>61.175</v>
      </c>
      <c r="K94" t="s">
        <v>223</v>
      </c>
      <c r="L94" t="s">
        <v>19</v>
      </c>
      <c r="M94" t="str">
        <f t="shared" si="5"/>
        <v>Family</v>
      </c>
      <c r="N94" t="str">
        <f t="shared" si="6"/>
        <v>E</v>
      </c>
      <c r="O94" t="str">
        <f t="shared" si="7"/>
        <v>W.E</v>
      </c>
    </row>
    <row r="95" spans="1:15">
      <c r="A95">
        <v>94</v>
      </c>
      <c r="B95">
        <v>0</v>
      </c>
      <c r="C95">
        <v>3</v>
      </c>
      <c r="D95" t="s">
        <v>224</v>
      </c>
      <c r="E95" t="s">
        <v>16</v>
      </c>
      <c r="F95" s="6" t="s">
        <v>17</v>
      </c>
      <c r="G95">
        <v>1</v>
      </c>
      <c r="H95">
        <v>2</v>
      </c>
      <c r="I95" t="s">
        <v>225</v>
      </c>
      <c r="J95">
        <v>20.575</v>
      </c>
      <c r="K95" t="str">
        <f>K96</f>
        <v>A5</v>
      </c>
      <c r="L95" t="s">
        <v>19</v>
      </c>
      <c r="M95" t="str">
        <f t="shared" si="5"/>
        <v>Family</v>
      </c>
      <c r="N95" t="str">
        <f t="shared" si="6"/>
        <v>A</v>
      </c>
      <c r="O95" t="str">
        <f t="shared" si="7"/>
        <v>C.A</v>
      </c>
    </row>
    <row r="96" spans="1:15">
      <c r="A96">
        <v>95</v>
      </c>
      <c r="B96">
        <v>0</v>
      </c>
      <c r="C96">
        <v>3</v>
      </c>
      <c r="D96" t="s">
        <v>226</v>
      </c>
      <c r="E96" t="s">
        <v>16</v>
      </c>
      <c r="F96" s="6" t="s">
        <v>98</v>
      </c>
      <c r="G96">
        <v>0</v>
      </c>
      <c r="H96">
        <v>0</v>
      </c>
      <c r="I96" t="s">
        <v>227</v>
      </c>
      <c r="J96">
        <v>7.25</v>
      </c>
      <c r="K96" t="str">
        <f>K97</f>
        <v>A5</v>
      </c>
      <c r="L96" t="s">
        <v>19</v>
      </c>
      <c r="M96" t="str">
        <f t="shared" si="5"/>
        <v>Alone</v>
      </c>
      <c r="N96" t="str">
        <f t="shared" si="6"/>
        <v>A</v>
      </c>
      <c r="O96" t="str">
        <f t="shared" si="7"/>
        <v>364</v>
      </c>
    </row>
    <row r="97" spans="1:15">
      <c r="A97">
        <v>96</v>
      </c>
      <c r="B97">
        <v>0</v>
      </c>
      <c r="C97">
        <v>3</v>
      </c>
      <c r="D97" t="s">
        <v>228</v>
      </c>
      <c r="E97" t="s">
        <v>16</v>
      </c>
      <c r="F97" s="6" t="s">
        <v>98</v>
      </c>
      <c r="G97">
        <v>0</v>
      </c>
      <c r="H97">
        <v>0</v>
      </c>
      <c r="I97" t="s">
        <v>229</v>
      </c>
      <c r="J97">
        <v>8.05</v>
      </c>
      <c r="K97" t="str">
        <f>K98</f>
        <v>A5</v>
      </c>
      <c r="L97" t="s">
        <v>19</v>
      </c>
      <c r="M97" t="str">
        <f t="shared" si="5"/>
        <v>Alone</v>
      </c>
      <c r="N97" t="str">
        <f t="shared" si="6"/>
        <v>A</v>
      </c>
      <c r="O97" t="str">
        <f t="shared" si="7"/>
        <v>374</v>
      </c>
    </row>
    <row r="98" spans="1:15">
      <c r="A98">
        <v>97</v>
      </c>
      <c r="B98">
        <v>0</v>
      </c>
      <c r="C98">
        <v>1</v>
      </c>
      <c r="D98" t="s">
        <v>230</v>
      </c>
      <c r="E98" t="s">
        <v>16</v>
      </c>
      <c r="F98" s="6" t="s">
        <v>98</v>
      </c>
      <c r="G98">
        <v>0</v>
      </c>
      <c r="H98">
        <v>0</v>
      </c>
      <c r="I98" t="s">
        <v>231</v>
      </c>
      <c r="J98">
        <v>34.6542</v>
      </c>
      <c r="K98" t="s">
        <v>232</v>
      </c>
      <c r="L98" t="s">
        <v>24</v>
      </c>
      <c r="M98" t="str">
        <f t="shared" si="5"/>
        <v>Alone</v>
      </c>
      <c r="N98" t="str">
        <f t="shared" si="6"/>
        <v>A</v>
      </c>
      <c r="O98" t="str">
        <f t="shared" si="7"/>
        <v>PC </v>
      </c>
    </row>
    <row r="99" spans="1:15">
      <c r="A99">
        <v>98</v>
      </c>
      <c r="B99">
        <v>1</v>
      </c>
      <c r="C99">
        <v>1</v>
      </c>
      <c r="D99" t="s">
        <v>233</v>
      </c>
      <c r="E99" t="s">
        <v>16</v>
      </c>
      <c r="F99" s="6" t="s">
        <v>17</v>
      </c>
      <c r="G99">
        <v>0</v>
      </c>
      <c r="H99">
        <v>1</v>
      </c>
      <c r="I99" t="s">
        <v>234</v>
      </c>
      <c r="J99">
        <v>63.3583</v>
      </c>
      <c r="K99" t="s">
        <v>235</v>
      </c>
      <c r="L99" t="s">
        <v>24</v>
      </c>
      <c r="M99" t="str">
        <f t="shared" si="5"/>
        <v>Family</v>
      </c>
      <c r="N99" t="str">
        <f t="shared" si="6"/>
        <v>D</v>
      </c>
      <c r="O99" t="str">
        <f t="shared" si="7"/>
        <v>PC </v>
      </c>
    </row>
    <row r="100" spans="1:15">
      <c r="A100">
        <v>99</v>
      </c>
      <c r="B100">
        <v>1</v>
      </c>
      <c r="C100">
        <v>2</v>
      </c>
      <c r="D100" t="s">
        <v>236</v>
      </c>
      <c r="E100" t="s">
        <v>21</v>
      </c>
      <c r="F100" s="6" t="s">
        <v>43</v>
      </c>
      <c r="G100">
        <v>0</v>
      </c>
      <c r="H100">
        <v>1</v>
      </c>
      <c r="I100" t="s">
        <v>237</v>
      </c>
      <c r="J100">
        <v>23</v>
      </c>
      <c r="K100" t="str">
        <f>K101</f>
        <v>D26</v>
      </c>
      <c r="L100" t="s">
        <v>19</v>
      </c>
      <c r="M100" t="str">
        <f t="shared" si="5"/>
        <v>Family</v>
      </c>
      <c r="N100" t="str">
        <f t="shared" si="6"/>
        <v>D</v>
      </c>
      <c r="O100" t="str">
        <f t="shared" si="7"/>
        <v>231</v>
      </c>
    </row>
    <row r="101" spans="1:15">
      <c r="A101">
        <v>100</v>
      </c>
      <c r="B101">
        <v>0</v>
      </c>
      <c r="C101">
        <v>2</v>
      </c>
      <c r="D101" t="s">
        <v>238</v>
      </c>
      <c r="E101" t="s">
        <v>16</v>
      </c>
      <c r="F101" s="6" t="s">
        <v>43</v>
      </c>
      <c r="G101">
        <v>1</v>
      </c>
      <c r="H101">
        <v>0</v>
      </c>
      <c r="I101" t="s">
        <v>239</v>
      </c>
      <c r="J101">
        <v>26</v>
      </c>
      <c r="K101" t="str">
        <f>K102</f>
        <v>D26</v>
      </c>
      <c r="L101" t="s">
        <v>19</v>
      </c>
      <c r="M101" t="str">
        <f t="shared" si="5"/>
        <v>Family</v>
      </c>
      <c r="N101" t="str">
        <f t="shared" si="6"/>
        <v>D</v>
      </c>
      <c r="O101" t="str">
        <f t="shared" si="7"/>
        <v>244</v>
      </c>
    </row>
    <row r="102" spans="1:15">
      <c r="A102">
        <v>101</v>
      </c>
      <c r="B102">
        <v>0</v>
      </c>
      <c r="C102">
        <v>3</v>
      </c>
      <c r="D102" t="s">
        <v>240</v>
      </c>
      <c r="E102" t="s">
        <v>21</v>
      </c>
      <c r="F102" s="6" t="s">
        <v>17</v>
      </c>
      <c r="G102">
        <v>0</v>
      </c>
      <c r="H102">
        <v>0</v>
      </c>
      <c r="I102" t="s">
        <v>241</v>
      </c>
      <c r="J102">
        <v>7.8958</v>
      </c>
      <c r="K102" t="str">
        <f>K103</f>
        <v>D26</v>
      </c>
      <c r="L102" t="s">
        <v>19</v>
      </c>
      <c r="M102" t="str">
        <f t="shared" si="5"/>
        <v>Alone</v>
      </c>
      <c r="N102" t="str">
        <f t="shared" si="6"/>
        <v>D</v>
      </c>
      <c r="O102" t="str">
        <f t="shared" si="7"/>
        <v>349</v>
      </c>
    </row>
    <row r="103" spans="1:15">
      <c r="A103">
        <v>102</v>
      </c>
      <c r="B103">
        <v>0</v>
      </c>
      <c r="C103">
        <v>3</v>
      </c>
      <c r="D103" t="s">
        <v>242</v>
      </c>
      <c r="E103" t="s">
        <v>16</v>
      </c>
      <c r="F103" s="6" t="s">
        <v>17</v>
      </c>
      <c r="G103">
        <v>0</v>
      </c>
      <c r="H103">
        <v>0</v>
      </c>
      <c r="I103" t="s">
        <v>243</v>
      </c>
      <c r="J103">
        <v>7.8958</v>
      </c>
      <c r="K103" t="str">
        <f>K104</f>
        <v>D26</v>
      </c>
      <c r="L103" t="s">
        <v>19</v>
      </c>
      <c r="M103" t="str">
        <f t="shared" si="5"/>
        <v>Alone</v>
      </c>
      <c r="N103" t="str">
        <f t="shared" si="6"/>
        <v>D</v>
      </c>
      <c r="O103" t="str">
        <f t="shared" si="7"/>
        <v>349</v>
      </c>
    </row>
    <row r="104" spans="1:15">
      <c r="A104">
        <v>103</v>
      </c>
      <c r="B104">
        <v>0</v>
      </c>
      <c r="C104">
        <v>1</v>
      </c>
      <c r="D104" t="s">
        <v>244</v>
      </c>
      <c r="E104" t="s">
        <v>16</v>
      </c>
      <c r="F104" s="6" t="s">
        <v>17</v>
      </c>
      <c r="G104">
        <v>0</v>
      </c>
      <c r="H104">
        <v>1</v>
      </c>
      <c r="I104" t="s">
        <v>245</v>
      </c>
      <c r="J104">
        <v>77.2875</v>
      </c>
      <c r="K104" t="s">
        <v>246</v>
      </c>
      <c r="L104" t="s">
        <v>19</v>
      </c>
      <c r="M104" t="str">
        <f t="shared" si="5"/>
        <v>Family</v>
      </c>
      <c r="N104" t="str">
        <f t="shared" si="6"/>
        <v>D</v>
      </c>
      <c r="O104" t="str">
        <f t="shared" si="7"/>
        <v>352</v>
      </c>
    </row>
    <row r="105" spans="1:15">
      <c r="A105">
        <v>104</v>
      </c>
      <c r="B105">
        <v>0</v>
      </c>
      <c r="C105">
        <v>3</v>
      </c>
      <c r="D105" t="s">
        <v>247</v>
      </c>
      <c r="E105" t="s">
        <v>16</v>
      </c>
      <c r="F105" s="6" t="s">
        <v>43</v>
      </c>
      <c r="G105">
        <v>0</v>
      </c>
      <c r="H105">
        <v>0</v>
      </c>
      <c r="I105" t="s">
        <v>248</v>
      </c>
      <c r="J105">
        <v>8.6542</v>
      </c>
      <c r="K105" t="str">
        <f t="shared" ref="K105:K111" si="10">K106</f>
        <v>C110</v>
      </c>
      <c r="L105" t="s">
        <v>19</v>
      </c>
      <c r="M105" t="str">
        <f t="shared" si="5"/>
        <v>Alone</v>
      </c>
      <c r="N105" t="str">
        <f t="shared" si="6"/>
        <v>C</v>
      </c>
      <c r="O105" t="str">
        <f t="shared" si="7"/>
        <v>754</v>
      </c>
    </row>
    <row r="106" spans="1:15">
      <c r="A106">
        <v>105</v>
      </c>
      <c r="B106">
        <v>0</v>
      </c>
      <c r="C106">
        <v>3</v>
      </c>
      <c r="D106" t="s">
        <v>249</v>
      </c>
      <c r="E106" t="s">
        <v>16</v>
      </c>
      <c r="F106" s="6" t="s">
        <v>43</v>
      </c>
      <c r="G106">
        <v>2</v>
      </c>
      <c r="H106">
        <v>0</v>
      </c>
      <c r="I106" t="s">
        <v>250</v>
      </c>
      <c r="J106">
        <v>7.925</v>
      </c>
      <c r="K106" t="str">
        <f t="shared" si="10"/>
        <v>C110</v>
      </c>
      <c r="L106" t="s">
        <v>19</v>
      </c>
      <c r="M106" t="str">
        <f t="shared" si="5"/>
        <v>Family</v>
      </c>
      <c r="N106" t="str">
        <f t="shared" si="6"/>
        <v>C</v>
      </c>
      <c r="O106" t="str">
        <f t="shared" si="7"/>
        <v>310</v>
      </c>
    </row>
    <row r="107" spans="1:15">
      <c r="A107">
        <v>106</v>
      </c>
      <c r="B107">
        <v>0</v>
      </c>
      <c r="C107">
        <v>3</v>
      </c>
      <c r="D107" t="s">
        <v>251</v>
      </c>
      <c r="E107" t="s">
        <v>16</v>
      </c>
      <c r="F107" s="6" t="s">
        <v>17</v>
      </c>
      <c r="G107">
        <v>0</v>
      </c>
      <c r="H107">
        <v>0</v>
      </c>
      <c r="I107" t="s">
        <v>252</v>
      </c>
      <c r="J107">
        <v>7.8958</v>
      </c>
      <c r="K107" t="str">
        <f t="shared" si="10"/>
        <v>C110</v>
      </c>
      <c r="L107" t="s">
        <v>19</v>
      </c>
      <c r="M107" t="str">
        <f t="shared" si="5"/>
        <v>Alone</v>
      </c>
      <c r="N107" t="str">
        <f t="shared" si="6"/>
        <v>C</v>
      </c>
      <c r="O107" t="str">
        <f t="shared" si="7"/>
        <v>349</v>
      </c>
    </row>
    <row r="108" spans="1:15">
      <c r="A108">
        <v>107</v>
      </c>
      <c r="B108">
        <v>1</v>
      </c>
      <c r="C108">
        <v>3</v>
      </c>
      <c r="D108" t="s">
        <v>253</v>
      </c>
      <c r="E108" t="s">
        <v>21</v>
      </c>
      <c r="F108" s="6" t="s">
        <v>17</v>
      </c>
      <c r="G108">
        <v>0</v>
      </c>
      <c r="H108">
        <v>0</v>
      </c>
      <c r="I108" t="s">
        <v>254</v>
      </c>
      <c r="J108">
        <v>7.65</v>
      </c>
      <c r="K108" t="str">
        <f t="shared" si="10"/>
        <v>C110</v>
      </c>
      <c r="L108" t="s">
        <v>19</v>
      </c>
      <c r="M108" t="str">
        <f t="shared" si="5"/>
        <v>Alone</v>
      </c>
      <c r="N108" t="str">
        <f t="shared" si="6"/>
        <v>C</v>
      </c>
      <c r="O108" t="str">
        <f t="shared" si="7"/>
        <v>343</v>
      </c>
    </row>
    <row r="109" spans="1:15">
      <c r="A109">
        <v>108</v>
      </c>
      <c r="B109">
        <v>1</v>
      </c>
      <c r="C109">
        <v>3</v>
      </c>
      <c r="D109" t="s">
        <v>255</v>
      </c>
      <c r="E109" t="s">
        <v>16</v>
      </c>
      <c r="F109" s="6" t="s">
        <v>17</v>
      </c>
      <c r="G109">
        <v>0</v>
      </c>
      <c r="H109">
        <v>0</v>
      </c>
      <c r="I109" t="s">
        <v>256</v>
      </c>
      <c r="J109">
        <v>7.775</v>
      </c>
      <c r="K109" t="str">
        <f t="shared" si="10"/>
        <v>C110</v>
      </c>
      <c r="L109" t="s">
        <v>19</v>
      </c>
      <c r="M109" t="str">
        <f t="shared" si="5"/>
        <v>Alone</v>
      </c>
      <c r="N109" t="str">
        <f t="shared" si="6"/>
        <v>C</v>
      </c>
      <c r="O109" t="str">
        <f t="shared" si="7"/>
        <v>312</v>
      </c>
    </row>
    <row r="110" spans="1:15">
      <c r="A110">
        <v>109</v>
      </c>
      <c r="B110">
        <v>0</v>
      </c>
      <c r="C110">
        <v>3</v>
      </c>
      <c r="D110" t="s">
        <v>257</v>
      </c>
      <c r="E110" t="s">
        <v>16</v>
      </c>
      <c r="F110" s="6" t="s">
        <v>43</v>
      </c>
      <c r="G110">
        <v>0</v>
      </c>
      <c r="H110">
        <v>0</v>
      </c>
      <c r="I110" t="s">
        <v>258</v>
      </c>
      <c r="J110">
        <v>7.8958</v>
      </c>
      <c r="K110" t="str">
        <f t="shared" si="10"/>
        <v>C110</v>
      </c>
      <c r="L110" t="s">
        <v>19</v>
      </c>
      <c r="M110" t="str">
        <f t="shared" si="5"/>
        <v>Alone</v>
      </c>
      <c r="N110" t="str">
        <f t="shared" si="6"/>
        <v>C</v>
      </c>
      <c r="O110" t="str">
        <f t="shared" si="7"/>
        <v>349</v>
      </c>
    </row>
    <row r="111" spans="1:15">
      <c r="A111">
        <v>110</v>
      </c>
      <c r="B111">
        <v>1</v>
      </c>
      <c r="C111">
        <v>3</v>
      </c>
      <c r="D111" t="s">
        <v>259</v>
      </c>
      <c r="E111" t="s">
        <v>21</v>
      </c>
      <c r="F111" s="6" t="s">
        <v>43</v>
      </c>
      <c r="G111">
        <v>1</v>
      </c>
      <c r="H111">
        <v>0</v>
      </c>
      <c r="I111" t="s">
        <v>260</v>
      </c>
      <c r="J111">
        <v>24.15</v>
      </c>
      <c r="K111" t="str">
        <f t="shared" si="10"/>
        <v>C110</v>
      </c>
      <c r="L111" t="s">
        <v>34</v>
      </c>
      <c r="M111" t="str">
        <f t="shared" si="5"/>
        <v>Family</v>
      </c>
      <c r="N111" t="str">
        <f t="shared" si="6"/>
        <v>C</v>
      </c>
      <c r="O111" t="str">
        <f t="shared" si="7"/>
        <v>371</v>
      </c>
    </row>
    <row r="112" spans="1:15">
      <c r="A112">
        <v>111</v>
      </c>
      <c r="B112">
        <v>0</v>
      </c>
      <c r="C112">
        <v>1</v>
      </c>
      <c r="D112" t="s">
        <v>261</v>
      </c>
      <c r="E112" t="s">
        <v>16</v>
      </c>
      <c r="F112" s="6" t="s">
        <v>43</v>
      </c>
      <c r="G112">
        <v>0</v>
      </c>
      <c r="H112">
        <v>0</v>
      </c>
      <c r="I112" t="s">
        <v>262</v>
      </c>
      <c r="J112">
        <v>52</v>
      </c>
      <c r="K112" t="s">
        <v>263</v>
      </c>
      <c r="L112" t="s">
        <v>19</v>
      </c>
      <c r="M112" t="str">
        <f t="shared" si="5"/>
        <v>Alone</v>
      </c>
      <c r="N112" t="str">
        <f t="shared" si="6"/>
        <v>C</v>
      </c>
      <c r="O112" t="str">
        <f t="shared" si="7"/>
        <v>110</v>
      </c>
    </row>
    <row r="113" spans="1:15">
      <c r="A113">
        <v>112</v>
      </c>
      <c r="B113">
        <v>0</v>
      </c>
      <c r="C113">
        <v>3</v>
      </c>
      <c r="D113" t="s">
        <v>264</v>
      </c>
      <c r="E113" t="s">
        <v>21</v>
      </c>
      <c r="F113" s="6" t="s">
        <v>73</v>
      </c>
      <c r="G113">
        <v>1</v>
      </c>
      <c r="H113">
        <v>0</v>
      </c>
      <c r="I113" t="s">
        <v>265</v>
      </c>
      <c r="J113">
        <v>14.4542</v>
      </c>
      <c r="K113" t="str">
        <f t="shared" ref="K113:K119" si="11">K114</f>
        <v>B58 B60</v>
      </c>
      <c r="L113" t="s">
        <v>24</v>
      </c>
      <c r="M113" t="str">
        <f t="shared" si="5"/>
        <v>Family</v>
      </c>
      <c r="N113" t="str">
        <f t="shared" si="6"/>
        <v>B</v>
      </c>
      <c r="O113" t="str">
        <f t="shared" si="7"/>
        <v>266</v>
      </c>
    </row>
    <row r="114" spans="1:15">
      <c r="A114">
        <v>113</v>
      </c>
      <c r="B114">
        <v>0</v>
      </c>
      <c r="C114">
        <v>3</v>
      </c>
      <c r="D114" t="s">
        <v>266</v>
      </c>
      <c r="E114" t="s">
        <v>16</v>
      </c>
      <c r="F114" s="6" t="s">
        <v>17</v>
      </c>
      <c r="G114">
        <v>0</v>
      </c>
      <c r="H114">
        <v>0</v>
      </c>
      <c r="I114" t="s">
        <v>267</v>
      </c>
      <c r="J114">
        <v>8.05</v>
      </c>
      <c r="K114" t="str">
        <f t="shared" si="11"/>
        <v>B58 B60</v>
      </c>
      <c r="L114" t="s">
        <v>19</v>
      </c>
      <c r="M114" t="str">
        <f t="shared" si="5"/>
        <v>Alone</v>
      </c>
      <c r="N114" t="str">
        <f t="shared" si="6"/>
        <v>B</v>
      </c>
      <c r="O114" t="str">
        <f t="shared" si="7"/>
        <v>324</v>
      </c>
    </row>
    <row r="115" spans="1:15">
      <c r="A115">
        <v>114</v>
      </c>
      <c r="B115">
        <v>0</v>
      </c>
      <c r="C115">
        <v>3</v>
      </c>
      <c r="D115" t="s">
        <v>268</v>
      </c>
      <c r="E115" t="s">
        <v>21</v>
      </c>
      <c r="F115" s="6" t="s">
        <v>17</v>
      </c>
      <c r="G115">
        <v>1</v>
      </c>
      <c r="H115">
        <v>0</v>
      </c>
      <c r="I115" t="s">
        <v>269</v>
      </c>
      <c r="J115">
        <v>9.825</v>
      </c>
      <c r="K115" t="str">
        <f t="shared" si="11"/>
        <v>B58 B60</v>
      </c>
      <c r="L115" t="s">
        <v>19</v>
      </c>
      <c r="M115" t="str">
        <f t="shared" si="5"/>
        <v>Family</v>
      </c>
      <c r="N115" t="str">
        <f t="shared" si="6"/>
        <v>B</v>
      </c>
      <c r="O115" t="str">
        <f t="shared" si="7"/>
        <v>413</v>
      </c>
    </row>
    <row r="116" spans="1:15">
      <c r="A116">
        <v>115</v>
      </c>
      <c r="B116">
        <v>0</v>
      </c>
      <c r="C116">
        <v>3</v>
      </c>
      <c r="D116" t="s">
        <v>270</v>
      </c>
      <c r="E116" t="s">
        <v>21</v>
      </c>
      <c r="F116" s="6" t="s">
        <v>17</v>
      </c>
      <c r="G116">
        <v>0</v>
      </c>
      <c r="H116">
        <v>0</v>
      </c>
      <c r="I116" t="s">
        <v>271</v>
      </c>
      <c r="J116">
        <v>14.4583</v>
      </c>
      <c r="K116" t="str">
        <f t="shared" si="11"/>
        <v>B58 B60</v>
      </c>
      <c r="L116" t="s">
        <v>24</v>
      </c>
      <c r="M116" t="str">
        <f t="shared" si="5"/>
        <v>Alone</v>
      </c>
      <c r="N116" t="str">
        <f t="shared" si="6"/>
        <v>B</v>
      </c>
      <c r="O116" t="str">
        <f t="shared" si="7"/>
        <v>262</v>
      </c>
    </row>
    <row r="117" spans="1:15">
      <c r="A117">
        <v>116</v>
      </c>
      <c r="B117">
        <v>0</v>
      </c>
      <c r="C117">
        <v>3</v>
      </c>
      <c r="D117" t="s">
        <v>272</v>
      </c>
      <c r="E117" t="s">
        <v>16</v>
      </c>
      <c r="F117" s="6" t="s">
        <v>17</v>
      </c>
      <c r="G117">
        <v>0</v>
      </c>
      <c r="H117">
        <v>0</v>
      </c>
      <c r="I117" t="s">
        <v>273</v>
      </c>
      <c r="J117">
        <v>7.925</v>
      </c>
      <c r="K117" t="str">
        <f t="shared" si="11"/>
        <v>B58 B60</v>
      </c>
      <c r="L117" t="s">
        <v>19</v>
      </c>
      <c r="M117" t="str">
        <f t="shared" si="5"/>
        <v>Alone</v>
      </c>
      <c r="N117" t="str">
        <f t="shared" si="6"/>
        <v>B</v>
      </c>
      <c r="O117" t="str">
        <f t="shared" si="7"/>
        <v>STO</v>
      </c>
    </row>
    <row r="118" spans="1:15">
      <c r="A118">
        <v>117</v>
      </c>
      <c r="B118">
        <v>0</v>
      </c>
      <c r="C118">
        <v>3</v>
      </c>
      <c r="D118" t="s">
        <v>274</v>
      </c>
      <c r="E118" t="s">
        <v>16</v>
      </c>
      <c r="F118" s="6" t="s">
        <v>98</v>
      </c>
      <c r="G118">
        <v>0</v>
      </c>
      <c r="H118">
        <v>0</v>
      </c>
      <c r="I118" t="s">
        <v>275</v>
      </c>
      <c r="J118">
        <v>7.75</v>
      </c>
      <c r="K118" t="str">
        <f t="shared" si="11"/>
        <v>B58 B60</v>
      </c>
      <c r="L118" t="s">
        <v>34</v>
      </c>
      <c r="M118" t="str">
        <f t="shared" si="5"/>
        <v>Alone</v>
      </c>
      <c r="N118" t="str">
        <f t="shared" si="6"/>
        <v>B</v>
      </c>
      <c r="O118" t="str">
        <f t="shared" si="7"/>
        <v>370</v>
      </c>
    </row>
    <row r="119" spans="1:15">
      <c r="A119">
        <v>118</v>
      </c>
      <c r="B119">
        <v>0</v>
      </c>
      <c r="C119">
        <v>2</v>
      </c>
      <c r="D119" t="s">
        <v>276</v>
      </c>
      <c r="E119" t="s">
        <v>16</v>
      </c>
      <c r="F119" s="6" t="s">
        <v>17</v>
      </c>
      <c r="G119">
        <v>1</v>
      </c>
      <c r="H119">
        <v>0</v>
      </c>
      <c r="I119" t="s">
        <v>115</v>
      </c>
      <c r="J119">
        <v>21</v>
      </c>
      <c r="K119" t="str">
        <f t="shared" si="11"/>
        <v>B58 B60</v>
      </c>
      <c r="L119" t="s">
        <v>19</v>
      </c>
      <c r="M119" t="str">
        <f t="shared" si="5"/>
        <v>Family</v>
      </c>
      <c r="N119" t="str">
        <f t="shared" si="6"/>
        <v>B</v>
      </c>
      <c r="O119" t="str">
        <f t="shared" si="7"/>
        <v>116</v>
      </c>
    </row>
    <row r="120" spans="1:15">
      <c r="A120">
        <v>119</v>
      </c>
      <c r="B120">
        <v>0</v>
      </c>
      <c r="C120">
        <v>1</v>
      </c>
      <c r="D120" t="s">
        <v>277</v>
      </c>
      <c r="E120" t="s">
        <v>16</v>
      </c>
      <c r="F120" s="6" t="s">
        <v>17</v>
      </c>
      <c r="G120">
        <v>0</v>
      </c>
      <c r="H120">
        <v>1</v>
      </c>
      <c r="I120" t="s">
        <v>278</v>
      </c>
      <c r="J120">
        <v>247.5208</v>
      </c>
      <c r="K120" t="s">
        <v>279</v>
      </c>
      <c r="L120" t="s">
        <v>24</v>
      </c>
      <c r="M120" t="str">
        <f t="shared" si="5"/>
        <v>Family</v>
      </c>
      <c r="N120" t="str">
        <f t="shared" si="6"/>
        <v>B</v>
      </c>
      <c r="O120" t="str">
        <f t="shared" si="7"/>
        <v>PC </v>
      </c>
    </row>
    <row r="121" spans="1:15">
      <c r="A121">
        <v>120</v>
      </c>
      <c r="B121">
        <v>0</v>
      </c>
      <c r="C121">
        <v>3</v>
      </c>
      <c r="D121" t="s">
        <v>280</v>
      </c>
      <c r="E121" t="s">
        <v>21</v>
      </c>
      <c r="F121" s="6" t="s">
        <v>73</v>
      </c>
      <c r="G121">
        <v>4</v>
      </c>
      <c r="H121">
        <v>2</v>
      </c>
      <c r="I121" t="s">
        <v>54</v>
      </c>
      <c r="J121">
        <v>31.275</v>
      </c>
      <c r="K121" t="str">
        <f>K122</f>
        <v>E101</v>
      </c>
      <c r="L121" t="s">
        <v>19</v>
      </c>
      <c r="M121" t="str">
        <f t="shared" si="5"/>
        <v>Family</v>
      </c>
      <c r="N121" t="str">
        <f t="shared" si="6"/>
        <v>E</v>
      </c>
      <c r="O121" t="str">
        <f t="shared" si="7"/>
        <v>347</v>
      </c>
    </row>
    <row r="122" spans="1:15">
      <c r="A122">
        <v>121</v>
      </c>
      <c r="B122">
        <v>0</v>
      </c>
      <c r="C122">
        <v>2</v>
      </c>
      <c r="D122" t="s">
        <v>281</v>
      </c>
      <c r="E122" t="s">
        <v>16</v>
      </c>
      <c r="F122" s="6" t="s">
        <v>17</v>
      </c>
      <c r="G122">
        <v>2</v>
      </c>
      <c r="H122">
        <v>0</v>
      </c>
      <c r="I122" t="s">
        <v>182</v>
      </c>
      <c r="J122">
        <v>73.5</v>
      </c>
      <c r="K122" t="str">
        <f>K123</f>
        <v>E101</v>
      </c>
      <c r="L122" t="s">
        <v>19</v>
      </c>
      <c r="M122" t="str">
        <f t="shared" si="5"/>
        <v>Family</v>
      </c>
      <c r="N122" t="str">
        <f t="shared" si="6"/>
        <v>E</v>
      </c>
      <c r="O122" t="str">
        <f t="shared" si="7"/>
        <v>S.O</v>
      </c>
    </row>
    <row r="123" spans="1:15">
      <c r="A123">
        <v>122</v>
      </c>
      <c r="B123">
        <v>0</v>
      </c>
      <c r="C123">
        <v>3</v>
      </c>
      <c r="D123" t="s">
        <v>282</v>
      </c>
      <c r="E123" t="s">
        <v>16</v>
      </c>
      <c r="F123" s="6" t="s">
        <v>17</v>
      </c>
      <c r="G123">
        <v>0</v>
      </c>
      <c r="H123">
        <v>0</v>
      </c>
      <c r="I123" t="s">
        <v>283</v>
      </c>
      <c r="J123">
        <v>8.05</v>
      </c>
      <c r="K123" t="str">
        <f>K124</f>
        <v>E101</v>
      </c>
      <c r="L123" t="s">
        <v>19</v>
      </c>
      <c r="M123" t="str">
        <f t="shared" si="5"/>
        <v>Alone</v>
      </c>
      <c r="N123" t="str">
        <f t="shared" si="6"/>
        <v>E</v>
      </c>
      <c r="O123" t="str">
        <f t="shared" si="7"/>
        <v>A4.</v>
      </c>
    </row>
    <row r="124" spans="1:15">
      <c r="A124">
        <v>123</v>
      </c>
      <c r="B124">
        <v>0</v>
      </c>
      <c r="C124">
        <v>2</v>
      </c>
      <c r="D124" t="s">
        <v>284</v>
      </c>
      <c r="E124" t="s">
        <v>16</v>
      </c>
      <c r="F124" s="6" t="s">
        <v>43</v>
      </c>
      <c r="G124">
        <v>1</v>
      </c>
      <c r="H124">
        <v>0</v>
      </c>
      <c r="I124" t="s">
        <v>44</v>
      </c>
      <c r="J124">
        <v>30.0708</v>
      </c>
      <c r="K124" t="str">
        <f>K125</f>
        <v>E101</v>
      </c>
      <c r="L124" t="s">
        <v>24</v>
      </c>
      <c r="M124" t="str">
        <f t="shared" si="5"/>
        <v>Family</v>
      </c>
      <c r="N124" t="str">
        <f t="shared" si="6"/>
        <v>E</v>
      </c>
      <c r="O124" t="str">
        <f t="shared" si="7"/>
        <v>237</v>
      </c>
    </row>
    <row r="125" spans="1:15">
      <c r="A125">
        <v>124</v>
      </c>
      <c r="B125">
        <v>1</v>
      </c>
      <c r="C125">
        <v>2</v>
      </c>
      <c r="D125" t="s">
        <v>285</v>
      </c>
      <c r="E125" t="s">
        <v>21</v>
      </c>
      <c r="F125" s="6" t="s">
        <v>43</v>
      </c>
      <c r="G125">
        <v>0</v>
      </c>
      <c r="H125">
        <v>0</v>
      </c>
      <c r="I125" t="s">
        <v>286</v>
      </c>
      <c r="J125">
        <v>13</v>
      </c>
      <c r="K125" t="s">
        <v>287</v>
      </c>
      <c r="L125" t="s">
        <v>19</v>
      </c>
      <c r="M125" t="str">
        <f t="shared" si="5"/>
        <v>Alone</v>
      </c>
      <c r="N125" t="str">
        <f t="shared" si="6"/>
        <v>E</v>
      </c>
      <c r="O125" t="str">
        <f t="shared" si="7"/>
        <v>272</v>
      </c>
    </row>
    <row r="126" spans="1:15">
      <c r="A126">
        <v>125</v>
      </c>
      <c r="B126">
        <v>0</v>
      </c>
      <c r="C126">
        <v>1</v>
      </c>
      <c r="D126" t="s">
        <v>288</v>
      </c>
      <c r="E126" t="s">
        <v>16</v>
      </c>
      <c r="F126" s="6" t="s">
        <v>98</v>
      </c>
      <c r="G126">
        <v>0</v>
      </c>
      <c r="H126">
        <v>1</v>
      </c>
      <c r="I126" t="s">
        <v>245</v>
      </c>
      <c r="J126">
        <v>77.2875</v>
      </c>
      <c r="K126" t="s">
        <v>246</v>
      </c>
      <c r="L126" t="s">
        <v>19</v>
      </c>
      <c r="M126" t="str">
        <f t="shared" si="5"/>
        <v>Family</v>
      </c>
      <c r="N126" t="str">
        <f t="shared" si="6"/>
        <v>D</v>
      </c>
      <c r="O126" t="str">
        <f t="shared" si="7"/>
        <v>352</v>
      </c>
    </row>
    <row r="127" spans="1:15">
      <c r="A127">
        <v>126</v>
      </c>
      <c r="B127">
        <v>1</v>
      </c>
      <c r="C127">
        <v>3</v>
      </c>
      <c r="D127" t="s">
        <v>289</v>
      </c>
      <c r="E127" t="s">
        <v>16</v>
      </c>
      <c r="F127" s="6" t="s">
        <v>73</v>
      </c>
      <c r="G127">
        <v>1</v>
      </c>
      <c r="H127">
        <v>0</v>
      </c>
      <c r="I127" t="s">
        <v>111</v>
      </c>
      <c r="J127">
        <v>11.2417</v>
      </c>
      <c r="K127" t="str">
        <f>K128</f>
        <v>F E69</v>
      </c>
      <c r="L127" t="s">
        <v>24</v>
      </c>
      <c r="M127" t="str">
        <f t="shared" si="5"/>
        <v>Family</v>
      </c>
      <c r="N127" t="str">
        <f t="shared" si="6"/>
        <v>F</v>
      </c>
      <c r="O127" t="str">
        <f t="shared" si="7"/>
        <v>265</v>
      </c>
    </row>
    <row r="128" spans="1:15">
      <c r="A128">
        <v>127</v>
      </c>
      <c r="B128">
        <v>0</v>
      </c>
      <c r="C128">
        <v>3</v>
      </c>
      <c r="D128" t="s">
        <v>290</v>
      </c>
      <c r="E128" t="s">
        <v>16</v>
      </c>
      <c r="F128" s="6" t="s">
        <v>73</v>
      </c>
      <c r="G128">
        <v>0</v>
      </c>
      <c r="H128">
        <v>0</v>
      </c>
      <c r="I128" t="s">
        <v>291</v>
      </c>
      <c r="J128">
        <v>7.75</v>
      </c>
      <c r="K128" t="str">
        <f>K129</f>
        <v>F E69</v>
      </c>
      <c r="L128" t="s">
        <v>34</v>
      </c>
      <c r="M128" t="str">
        <f t="shared" si="5"/>
        <v>Alone</v>
      </c>
      <c r="N128" t="str">
        <f t="shared" si="6"/>
        <v>F</v>
      </c>
      <c r="O128" t="str">
        <f t="shared" si="7"/>
        <v>370</v>
      </c>
    </row>
    <row r="129" spans="1:15">
      <c r="A129">
        <v>128</v>
      </c>
      <c r="B129">
        <v>1</v>
      </c>
      <c r="C129">
        <v>3</v>
      </c>
      <c r="D129" t="s">
        <v>292</v>
      </c>
      <c r="E129" t="s">
        <v>16</v>
      </c>
      <c r="F129" s="6" t="s">
        <v>17</v>
      </c>
      <c r="G129">
        <v>0</v>
      </c>
      <c r="H129">
        <v>0</v>
      </c>
      <c r="I129" t="s">
        <v>293</v>
      </c>
      <c r="J129">
        <v>7.1417</v>
      </c>
      <c r="K129" t="str">
        <f>K130</f>
        <v>F E69</v>
      </c>
      <c r="L129" t="s">
        <v>19</v>
      </c>
      <c r="M129" t="str">
        <f t="shared" si="5"/>
        <v>Alone</v>
      </c>
      <c r="N129" t="str">
        <f t="shared" si="6"/>
        <v>F</v>
      </c>
      <c r="O129" t="str">
        <f t="shared" si="7"/>
        <v>C 1</v>
      </c>
    </row>
    <row r="130" spans="1:15">
      <c r="A130">
        <v>129</v>
      </c>
      <c r="B130">
        <v>1</v>
      </c>
      <c r="C130">
        <v>3</v>
      </c>
      <c r="D130" t="s">
        <v>294</v>
      </c>
      <c r="E130" t="s">
        <v>21</v>
      </c>
      <c r="F130" s="6" t="s">
        <v>17</v>
      </c>
      <c r="G130">
        <v>1</v>
      </c>
      <c r="H130">
        <v>1</v>
      </c>
      <c r="I130" t="s">
        <v>295</v>
      </c>
      <c r="J130">
        <v>22.3583</v>
      </c>
      <c r="K130" t="s">
        <v>296</v>
      </c>
      <c r="L130" t="s">
        <v>24</v>
      </c>
      <c r="M130" t="str">
        <f t="shared" si="5"/>
        <v>Family</v>
      </c>
      <c r="N130" t="str">
        <f t="shared" si="6"/>
        <v>F</v>
      </c>
      <c r="O130" t="str">
        <f t="shared" si="7"/>
        <v>266</v>
      </c>
    </row>
    <row r="131" spans="1:15">
      <c r="A131">
        <v>130</v>
      </c>
      <c r="B131">
        <v>0</v>
      </c>
      <c r="C131">
        <v>3</v>
      </c>
      <c r="D131" t="s">
        <v>297</v>
      </c>
      <c r="E131" t="s">
        <v>16</v>
      </c>
      <c r="F131" s="6" t="s">
        <v>43</v>
      </c>
      <c r="G131">
        <v>0</v>
      </c>
      <c r="H131">
        <v>0</v>
      </c>
      <c r="I131" t="s">
        <v>298</v>
      </c>
      <c r="J131">
        <v>6.975</v>
      </c>
      <c r="K131" t="str">
        <f t="shared" ref="K131:K137" si="12">K132</f>
        <v>D47</v>
      </c>
      <c r="L131" t="s">
        <v>19</v>
      </c>
      <c r="M131" t="str">
        <f t="shared" ref="M131:M194" si="13">IF(G131+H131&gt;0,"Family","Alone")</f>
        <v>Alone</v>
      </c>
      <c r="N131" t="str">
        <f t="shared" ref="N131:N194" si="14">LEFT(K131,1)</f>
        <v>D</v>
      </c>
      <c r="O131" t="str">
        <f t="shared" ref="O131:O194" si="15">LEFT(I131,3)</f>
        <v>347</v>
      </c>
    </row>
    <row r="132" spans="1:15">
      <c r="A132">
        <v>131</v>
      </c>
      <c r="B132">
        <v>0</v>
      </c>
      <c r="C132">
        <v>3</v>
      </c>
      <c r="D132" t="s">
        <v>299</v>
      </c>
      <c r="E132" t="s">
        <v>16</v>
      </c>
      <c r="F132" s="6" t="s">
        <v>43</v>
      </c>
      <c r="G132">
        <v>0</v>
      </c>
      <c r="H132">
        <v>0</v>
      </c>
      <c r="I132" t="s">
        <v>300</v>
      </c>
      <c r="J132">
        <v>7.8958</v>
      </c>
      <c r="K132" t="str">
        <f t="shared" si="12"/>
        <v>D47</v>
      </c>
      <c r="L132" t="s">
        <v>24</v>
      </c>
      <c r="M132" t="str">
        <f t="shared" si="13"/>
        <v>Alone</v>
      </c>
      <c r="N132" t="str">
        <f t="shared" si="14"/>
        <v>D</v>
      </c>
      <c r="O132" t="str">
        <f t="shared" si="15"/>
        <v>349</v>
      </c>
    </row>
    <row r="133" spans="1:15">
      <c r="A133">
        <v>132</v>
      </c>
      <c r="B133">
        <v>0</v>
      </c>
      <c r="C133">
        <v>3</v>
      </c>
      <c r="D133" t="s">
        <v>301</v>
      </c>
      <c r="E133" t="s">
        <v>16</v>
      </c>
      <c r="F133" s="6" t="s">
        <v>17</v>
      </c>
      <c r="G133">
        <v>0</v>
      </c>
      <c r="H133">
        <v>0</v>
      </c>
      <c r="I133" t="s">
        <v>302</v>
      </c>
      <c r="J133">
        <v>7.05</v>
      </c>
      <c r="K133" t="str">
        <f t="shared" si="12"/>
        <v>D47</v>
      </c>
      <c r="L133" t="s">
        <v>19</v>
      </c>
      <c r="M133" t="str">
        <f t="shared" si="13"/>
        <v>Alone</v>
      </c>
      <c r="N133" t="str">
        <f t="shared" si="14"/>
        <v>D</v>
      </c>
      <c r="O133" t="str">
        <f t="shared" si="15"/>
        <v>SOT</v>
      </c>
    </row>
    <row r="134" spans="1:15">
      <c r="A134">
        <v>133</v>
      </c>
      <c r="B134">
        <v>0</v>
      </c>
      <c r="C134">
        <v>3</v>
      </c>
      <c r="D134" t="s">
        <v>303</v>
      </c>
      <c r="E134" t="s">
        <v>21</v>
      </c>
      <c r="F134" s="6" t="s">
        <v>43</v>
      </c>
      <c r="G134">
        <v>1</v>
      </c>
      <c r="H134">
        <v>0</v>
      </c>
      <c r="I134" t="s">
        <v>304</v>
      </c>
      <c r="J134">
        <v>14.5</v>
      </c>
      <c r="K134" t="str">
        <f t="shared" si="12"/>
        <v>D47</v>
      </c>
      <c r="L134" t="s">
        <v>19</v>
      </c>
      <c r="M134" t="str">
        <f t="shared" si="13"/>
        <v>Family</v>
      </c>
      <c r="N134" t="str">
        <f t="shared" si="14"/>
        <v>D</v>
      </c>
      <c r="O134" t="str">
        <f t="shared" si="15"/>
        <v>A/5</v>
      </c>
    </row>
    <row r="135" spans="1:15">
      <c r="A135">
        <v>134</v>
      </c>
      <c r="B135">
        <v>1</v>
      </c>
      <c r="C135">
        <v>2</v>
      </c>
      <c r="D135" t="s">
        <v>305</v>
      </c>
      <c r="E135" t="s">
        <v>21</v>
      </c>
      <c r="F135" s="6" t="s">
        <v>17</v>
      </c>
      <c r="G135">
        <v>1</v>
      </c>
      <c r="H135">
        <v>0</v>
      </c>
      <c r="I135" t="s">
        <v>306</v>
      </c>
      <c r="J135">
        <v>26</v>
      </c>
      <c r="K135" t="str">
        <f t="shared" si="12"/>
        <v>D47</v>
      </c>
      <c r="L135" t="s">
        <v>19</v>
      </c>
      <c r="M135" t="str">
        <f t="shared" si="13"/>
        <v>Family</v>
      </c>
      <c r="N135" t="str">
        <f t="shared" si="14"/>
        <v>D</v>
      </c>
      <c r="O135" t="str">
        <f t="shared" si="15"/>
        <v>228</v>
      </c>
    </row>
    <row r="136" spans="1:15">
      <c r="A136">
        <v>135</v>
      </c>
      <c r="B136">
        <v>0</v>
      </c>
      <c r="C136">
        <v>2</v>
      </c>
      <c r="D136" t="s">
        <v>307</v>
      </c>
      <c r="E136" t="s">
        <v>16</v>
      </c>
      <c r="F136" s="6" t="s">
        <v>17</v>
      </c>
      <c r="G136">
        <v>0</v>
      </c>
      <c r="H136">
        <v>0</v>
      </c>
      <c r="I136" t="s">
        <v>308</v>
      </c>
      <c r="J136">
        <v>13</v>
      </c>
      <c r="K136" t="str">
        <f t="shared" si="12"/>
        <v>D47</v>
      </c>
      <c r="L136" t="s">
        <v>19</v>
      </c>
      <c r="M136" t="str">
        <f t="shared" si="13"/>
        <v>Alone</v>
      </c>
      <c r="N136" t="str">
        <f t="shared" si="14"/>
        <v>D</v>
      </c>
      <c r="O136" t="str">
        <f t="shared" si="15"/>
        <v>C.A</v>
      </c>
    </row>
    <row r="137" spans="1:15">
      <c r="A137">
        <v>136</v>
      </c>
      <c r="B137">
        <v>0</v>
      </c>
      <c r="C137">
        <v>2</v>
      </c>
      <c r="D137" t="s">
        <v>309</v>
      </c>
      <c r="E137" t="s">
        <v>16</v>
      </c>
      <c r="F137" s="6" t="s">
        <v>17</v>
      </c>
      <c r="G137">
        <v>0</v>
      </c>
      <c r="H137">
        <v>0</v>
      </c>
      <c r="I137" t="s">
        <v>310</v>
      </c>
      <c r="J137">
        <v>15.0458</v>
      </c>
      <c r="K137" t="str">
        <f t="shared" si="12"/>
        <v>D47</v>
      </c>
      <c r="L137" t="s">
        <v>24</v>
      </c>
      <c r="M137" t="str">
        <f t="shared" si="13"/>
        <v>Alone</v>
      </c>
      <c r="N137" t="str">
        <f t="shared" si="14"/>
        <v>D</v>
      </c>
      <c r="O137" t="str">
        <f t="shared" si="15"/>
        <v>SC/</v>
      </c>
    </row>
    <row r="138" spans="1:15">
      <c r="A138">
        <v>137</v>
      </c>
      <c r="B138">
        <v>1</v>
      </c>
      <c r="C138">
        <v>1</v>
      </c>
      <c r="D138" t="s">
        <v>311</v>
      </c>
      <c r="E138" t="s">
        <v>21</v>
      </c>
      <c r="F138" s="6" t="s">
        <v>17</v>
      </c>
      <c r="G138">
        <v>0</v>
      </c>
      <c r="H138">
        <v>2</v>
      </c>
      <c r="I138" t="s">
        <v>312</v>
      </c>
      <c r="J138">
        <v>26.2833</v>
      </c>
      <c r="K138" t="s">
        <v>313</v>
      </c>
      <c r="L138" t="s">
        <v>19</v>
      </c>
      <c r="M138" t="str">
        <f t="shared" si="13"/>
        <v>Family</v>
      </c>
      <c r="N138" t="str">
        <f t="shared" si="14"/>
        <v>D</v>
      </c>
      <c r="O138" t="str">
        <f t="shared" si="15"/>
        <v>117</v>
      </c>
    </row>
    <row r="139" spans="1:15">
      <c r="A139">
        <v>138</v>
      </c>
      <c r="B139">
        <v>0</v>
      </c>
      <c r="C139">
        <v>1</v>
      </c>
      <c r="D139" t="s">
        <v>314</v>
      </c>
      <c r="E139" t="s">
        <v>16</v>
      </c>
      <c r="F139" s="6" t="s">
        <v>43</v>
      </c>
      <c r="G139">
        <v>1</v>
      </c>
      <c r="H139">
        <v>0</v>
      </c>
      <c r="I139" t="s">
        <v>28</v>
      </c>
      <c r="J139">
        <v>53.1</v>
      </c>
      <c r="K139" t="s">
        <v>29</v>
      </c>
      <c r="L139" t="s">
        <v>19</v>
      </c>
      <c r="M139" t="str">
        <f t="shared" si="13"/>
        <v>Family</v>
      </c>
      <c r="N139" t="str">
        <f t="shared" si="14"/>
        <v>C</v>
      </c>
      <c r="O139" t="str">
        <f t="shared" si="15"/>
        <v>113</v>
      </c>
    </row>
    <row r="140" spans="1:15">
      <c r="A140">
        <v>139</v>
      </c>
      <c r="B140">
        <v>0</v>
      </c>
      <c r="C140">
        <v>3</v>
      </c>
      <c r="D140" t="s">
        <v>315</v>
      </c>
      <c r="E140" t="s">
        <v>16</v>
      </c>
      <c r="F140" s="6" t="s">
        <v>17</v>
      </c>
      <c r="G140">
        <v>0</v>
      </c>
      <c r="H140">
        <v>0</v>
      </c>
      <c r="I140" t="s">
        <v>316</v>
      </c>
      <c r="J140">
        <v>9.2167</v>
      </c>
      <c r="K140" t="str">
        <f>K141</f>
        <v>B86</v>
      </c>
      <c r="L140" t="s">
        <v>19</v>
      </c>
      <c r="M140" t="str">
        <f t="shared" si="13"/>
        <v>Alone</v>
      </c>
      <c r="N140" t="str">
        <f t="shared" si="14"/>
        <v>B</v>
      </c>
      <c r="O140" t="str">
        <f t="shared" si="15"/>
        <v>753</v>
      </c>
    </row>
    <row r="141" spans="1:15">
      <c r="A141">
        <v>140</v>
      </c>
      <c r="B141">
        <v>0</v>
      </c>
      <c r="C141">
        <v>1</v>
      </c>
      <c r="D141" t="s">
        <v>317</v>
      </c>
      <c r="E141" t="s">
        <v>16</v>
      </c>
      <c r="F141" s="6" t="s">
        <v>17</v>
      </c>
      <c r="G141">
        <v>0</v>
      </c>
      <c r="H141">
        <v>0</v>
      </c>
      <c r="I141" t="s">
        <v>318</v>
      </c>
      <c r="J141">
        <v>79.2</v>
      </c>
      <c r="K141" t="s">
        <v>319</v>
      </c>
      <c r="L141" t="s">
        <v>24</v>
      </c>
      <c r="M141" t="str">
        <f t="shared" si="13"/>
        <v>Alone</v>
      </c>
      <c r="N141" t="str">
        <f t="shared" si="14"/>
        <v>B</v>
      </c>
      <c r="O141" t="str">
        <f t="shared" si="15"/>
        <v>PC </v>
      </c>
    </row>
    <row r="142" spans="1:15">
      <c r="A142">
        <v>141</v>
      </c>
      <c r="B142">
        <v>0</v>
      </c>
      <c r="C142">
        <v>3</v>
      </c>
      <c r="D142" t="s">
        <v>320</v>
      </c>
      <c r="E142" t="s">
        <v>21</v>
      </c>
      <c r="F142" s="6" t="s">
        <v>17</v>
      </c>
      <c r="G142">
        <v>0</v>
      </c>
      <c r="H142">
        <v>2</v>
      </c>
      <c r="I142" t="s">
        <v>321</v>
      </c>
      <c r="J142">
        <v>15.2458</v>
      </c>
      <c r="K142" t="str">
        <f t="shared" ref="K142:K149" si="16">K143</f>
        <v>F2</v>
      </c>
      <c r="L142" t="s">
        <v>24</v>
      </c>
      <c r="M142" t="str">
        <f t="shared" si="13"/>
        <v>Family</v>
      </c>
      <c r="N142" t="str">
        <f t="shared" si="14"/>
        <v>F</v>
      </c>
      <c r="O142" t="str">
        <f t="shared" si="15"/>
        <v>267</v>
      </c>
    </row>
    <row r="143" spans="1:15">
      <c r="A143">
        <v>142</v>
      </c>
      <c r="B143">
        <v>1</v>
      </c>
      <c r="C143">
        <v>3</v>
      </c>
      <c r="D143" t="s">
        <v>322</v>
      </c>
      <c r="E143" t="s">
        <v>21</v>
      </c>
      <c r="F143" s="6" t="s">
        <v>17</v>
      </c>
      <c r="G143">
        <v>0</v>
      </c>
      <c r="H143">
        <v>0</v>
      </c>
      <c r="I143" t="s">
        <v>323</v>
      </c>
      <c r="J143">
        <v>7.75</v>
      </c>
      <c r="K143" t="str">
        <f t="shared" si="16"/>
        <v>F2</v>
      </c>
      <c r="L143" t="s">
        <v>19</v>
      </c>
      <c r="M143" t="str">
        <f t="shared" si="13"/>
        <v>Alone</v>
      </c>
      <c r="N143" t="str">
        <f t="shared" si="14"/>
        <v>F</v>
      </c>
      <c r="O143" t="str">
        <f t="shared" si="15"/>
        <v>347</v>
      </c>
    </row>
    <row r="144" spans="1:15">
      <c r="A144">
        <v>143</v>
      </c>
      <c r="B144">
        <v>1</v>
      </c>
      <c r="C144">
        <v>3</v>
      </c>
      <c r="D144" t="s">
        <v>324</v>
      </c>
      <c r="E144" t="s">
        <v>21</v>
      </c>
      <c r="F144" s="6" t="s">
        <v>17</v>
      </c>
      <c r="G144">
        <v>1</v>
      </c>
      <c r="H144">
        <v>0</v>
      </c>
      <c r="I144" t="s">
        <v>325</v>
      </c>
      <c r="J144">
        <v>15.85</v>
      </c>
      <c r="K144" t="str">
        <f t="shared" si="16"/>
        <v>F2</v>
      </c>
      <c r="L144" t="s">
        <v>19</v>
      </c>
      <c r="M144" t="str">
        <f t="shared" si="13"/>
        <v>Family</v>
      </c>
      <c r="N144" t="str">
        <f t="shared" si="14"/>
        <v>F</v>
      </c>
      <c r="O144" t="str">
        <f t="shared" si="15"/>
        <v>STO</v>
      </c>
    </row>
    <row r="145" spans="1:15">
      <c r="A145">
        <v>144</v>
      </c>
      <c r="B145">
        <v>0</v>
      </c>
      <c r="C145">
        <v>3</v>
      </c>
      <c r="D145" t="s">
        <v>326</v>
      </c>
      <c r="E145" t="s">
        <v>16</v>
      </c>
      <c r="F145" s="6" t="s">
        <v>17</v>
      </c>
      <c r="G145">
        <v>0</v>
      </c>
      <c r="H145">
        <v>0</v>
      </c>
      <c r="I145" t="s">
        <v>327</v>
      </c>
      <c r="J145">
        <v>6.75</v>
      </c>
      <c r="K145" t="str">
        <f t="shared" si="16"/>
        <v>F2</v>
      </c>
      <c r="L145" t="s">
        <v>34</v>
      </c>
      <c r="M145" t="str">
        <f t="shared" si="13"/>
        <v>Alone</v>
      </c>
      <c r="N145" t="str">
        <f t="shared" si="14"/>
        <v>F</v>
      </c>
      <c r="O145" t="str">
        <f t="shared" si="15"/>
        <v>365</v>
      </c>
    </row>
    <row r="146" spans="1:15">
      <c r="A146">
        <v>145</v>
      </c>
      <c r="B146">
        <v>0</v>
      </c>
      <c r="C146">
        <v>2</v>
      </c>
      <c r="D146" t="s">
        <v>328</v>
      </c>
      <c r="E146" t="s">
        <v>16</v>
      </c>
      <c r="F146" s="6" t="s">
        <v>17</v>
      </c>
      <c r="G146">
        <v>0</v>
      </c>
      <c r="H146">
        <v>0</v>
      </c>
      <c r="I146" t="s">
        <v>329</v>
      </c>
      <c r="J146">
        <v>11.5</v>
      </c>
      <c r="K146" t="str">
        <f t="shared" si="16"/>
        <v>F2</v>
      </c>
      <c r="L146" t="s">
        <v>19</v>
      </c>
      <c r="M146" t="str">
        <f t="shared" si="13"/>
        <v>Alone</v>
      </c>
      <c r="N146" t="str">
        <f t="shared" si="14"/>
        <v>F</v>
      </c>
      <c r="O146" t="str">
        <f t="shared" si="15"/>
        <v>231</v>
      </c>
    </row>
    <row r="147" spans="1:15">
      <c r="A147">
        <v>146</v>
      </c>
      <c r="B147">
        <v>0</v>
      </c>
      <c r="C147">
        <v>2</v>
      </c>
      <c r="D147" t="s">
        <v>330</v>
      </c>
      <c r="E147" t="s">
        <v>16</v>
      </c>
      <c r="F147" s="6" t="s">
        <v>17</v>
      </c>
      <c r="G147">
        <v>1</v>
      </c>
      <c r="H147">
        <v>1</v>
      </c>
      <c r="I147" t="s">
        <v>331</v>
      </c>
      <c r="J147">
        <v>36.75</v>
      </c>
      <c r="K147" t="str">
        <f t="shared" si="16"/>
        <v>F2</v>
      </c>
      <c r="L147" t="s">
        <v>19</v>
      </c>
      <c r="M147" t="str">
        <f t="shared" si="13"/>
        <v>Family</v>
      </c>
      <c r="N147" t="str">
        <f t="shared" si="14"/>
        <v>F</v>
      </c>
      <c r="O147" t="str">
        <f t="shared" si="15"/>
        <v>C.A</v>
      </c>
    </row>
    <row r="148" spans="1:15">
      <c r="A148">
        <v>147</v>
      </c>
      <c r="B148">
        <v>1</v>
      </c>
      <c r="C148">
        <v>3</v>
      </c>
      <c r="D148" t="s">
        <v>332</v>
      </c>
      <c r="E148" t="s">
        <v>16</v>
      </c>
      <c r="F148" s="6" t="s">
        <v>17</v>
      </c>
      <c r="G148">
        <v>0</v>
      </c>
      <c r="H148">
        <v>0</v>
      </c>
      <c r="I148" t="s">
        <v>333</v>
      </c>
      <c r="J148">
        <v>7.7958</v>
      </c>
      <c r="K148" t="str">
        <f t="shared" si="16"/>
        <v>F2</v>
      </c>
      <c r="L148" t="s">
        <v>19</v>
      </c>
      <c r="M148" t="str">
        <f t="shared" si="13"/>
        <v>Alone</v>
      </c>
      <c r="N148" t="str">
        <f t="shared" si="14"/>
        <v>F</v>
      </c>
      <c r="O148" t="str">
        <f t="shared" si="15"/>
        <v>350</v>
      </c>
    </row>
    <row r="149" spans="1:15">
      <c r="A149">
        <v>148</v>
      </c>
      <c r="B149">
        <v>0</v>
      </c>
      <c r="C149">
        <v>3</v>
      </c>
      <c r="D149" t="s">
        <v>334</v>
      </c>
      <c r="E149" t="s">
        <v>21</v>
      </c>
      <c r="F149" s="6" t="s">
        <v>73</v>
      </c>
      <c r="G149">
        <v>2</v>
      </c>
      <c r="H149">
        <v>2</v>
      </c>
      <c r="I149" t="s">
        <v>211</v>
      </c>
      <c r="J149">
        <v>34.375</v>
      </c>
      <c r="K149" t="str">
        <f t="shared" si="16"/>
        <v>F2</v>
      </c>
      <c r="L149" t="s">
        <v>19</v>
      </c>
      <c r="M149" t="str">
        <f t="shared" si="13"/>
        <v>Family</v>
      </c>
      <c r="N149" t="str">
        <f t="shared" si="14"/>
        <v>F</v>
      </c>
      <c r="O149" t="str">
        <f t="shared" si="15"/>
        <v>W./</v>
      </c>
    </row>
    <row r="150" spans="1:15">
      <c r="A150">
        <v>149</v>
      </c>
      <c r="B150">
        <v>0</v>
      </c>
      <c r="C150">
        <v>2</v>
      </c>
      <c r="D150" t="s">
        <v>335</v>
      </c>
      <c r="E150" t="s">
        <v>16</v>
      </c>
      <c r="F150" s="6" t="s">
        <v>43</v>
      </c>
      <c r="G150">
        <v>0</v>
      </c>
      <c r="H150">
        <v>2</v>
      </c>
      <c r="I150" t="s">
        <v>336</v>
      </c>
      <c r="J150">
        <v>26</v>
      </c>
      <c r="K150" t="s">
        <v>337</v>
      </c>
      <c r="L150" t="s">
        <v>19</v>
      </c>
      <c r="M150" t="str">
        <f t="shared" si="13"/>
        <v>Family</v>
      </c>
      <c r="N150" t="str">
        <f t="shared" si="14"/>
        <v>F</v>
      </c>
      <c r="O150" t="str">
        <f t="shared" si="15"/>
        <v>230</v>
      </c>
    </row>
    <row r="151" spans="1:15">
      <c r="A151">
        <v>150</v>
      </c>
      <c r="B151">
        <v>0</v>
      </c>
      <c r="C151">
        <v>2</v>
      </c>
      <c r="D151" t="s">
        <v>338</v>
      </c>
      <c r="E151" t="s">
        <v>16</v>
      </c>
      <c r="F151" s="6" t="s">
        <v>43</v>
      </c>
      <c r="G151">
        <v>0</v>
      </c>
      <c r="H151">
        <v>0</v>
      </c>
      <c r="I151" t="s">
        <v>339</v>
      </c>
      <c r="J151">
        <v>13</v>
      </c>
      <c r="K151" t="str">
        <f>K152</f>
        <v>C2</v>
      </c>
      <c r="L151" t="s">
        <v>19</v>
      </c>
      <c r="M151" t="str">
        <f t="shared" si="13"/>
        <v>Alone</v>
      </c>
      <c r="N151" t="str">
        <f t="shared" si="14"/>
        <v>C</v>
      </c>
      <c r="O151" t="str">
        <f t="shared" si="15"/>
        <v>244</v>
      </c>
    </row>
    <row r="152" spans="1:15">
      <c r="A152">
        <v>151</v>
      </c>
      <c r="B152">
        <v>0</v>
      </c>
      <c r="C152">
        <v>2</v>
      </c>
      <c r="D152" t="s">
        <v>340</v>
      </c>
      <c r="E152" t="s">
        <v>16</v>
      </c>
      <c r="F152" s="6" t="s">
        <v>98</v>
      </c>
      <c r="G152">
        <v>0</v>
      </c>
      <c r="H152">
        <v>0</v>
      </c>
      <c r="I152" t="s">
        <v>341</v>
      </c>
      <c r="J152">
        <v>12.525</v>
      </c>
      <c r="K152" t="str">
        <f>K153</f>
        <v>C2</v>
      </c>
      <c r="L152" t="s">
        <v>19</v>
      </c>
      <c r="M152" t="str">
        <f t="shared" si="13"/>
        <v>Alone</v>
      </c>
      <c r="N152" t="str">
        <f t="shared" si="14"/>
        <v>C</v>
      </c>
      <c r="O152" t="str">
        <f t="shared" si="15"/>
        <v>S.O</v>
      </c>
    </row>
    <row r="153" spans="1:15">
      <c r="A153">
        <v>152</v>
      </c>
      <c r="B153">
        <v>1</v>
      </c>
      <c r="C153">
        <v>1</v>
      </c>
      <c r="D153" t="s">
        <v>342</v>
      </c>
      <c r="E153" t="s">
        <v>21</v>
      </c>
      <c r="F153" s="6" t="s">
        <v>17</v>
      </c>
      <c r="G153">
        <v>1</v>
      </c>
      <c r="H153">
        <v>0</v>
      </c>
      <c r="I153" t="s">
        <v>343</v>
      </c>
      <c r="J153">
        <v>66.6</v>
      </c>
      <c r="K153" t="s">
        <v>344</v>
      </c>
      <c r="L153" t="s">
        <v>19</v>
      </c>
      <c r="M153" t="str">
        <f t="shared" si="13"/>
        <v>Family</v>
      </c>
      <c r="N153" t="str">
        <f t="shared" si="14"/>
        <v>C</v>
      </c>
      <c r="O153" t="str">
        <f t="shared" si="15"/>
        <v>113</v>
      </c>
    </row>
    <row r="154" spans="1:15">
      <c r="A154">
        <v>153</v>
      </c>
      <c r="B154">
        <v>0</v>
      </c>
      <c r="C154">
        <v>3</v>
      </c>
      <c r="D154" t="s">
        <v>345</v>
      </c>
      <c r="E154" t="s">
        <v>16</v>
      </c>
      <c r="F154" s="6" t="s">
        <v>98</v>
      </c>
      <c r="G154">
        <v>0</v>
      </c>
      <c r="H154">
        <v>0</v>
      </c>
      <c r="I154" t="s">
        <v>346</v>
      </c>
      <c r="J154">
        <v>8.05</v>
      </c>
      <c r="K154" t="str">
        <f t="shared" ref="K154:K167" si="17">K155</f>
        <v>E33</v>
      </c>
      <c r="L154" t="s">
        <v>19</v>
      </c>
      <c r="M154" t="str">
        <f t="shared" si="13"/>
        <v>Alone</v>
      </c>
      <c r="N154" t="str">
        <f t="shared" si="14"/>
        <v>E</v>
      </c>
      <c r="O154" t="str">
        <f t="shared" si="15"/>
        <v>A.5</v>
      </c>
    </row>
    <row r="155" spans="1:15">
      <c r="A155">
        <v>154</v>
      </c>
      <c r="B155">
        <v>0</v>
      </c>
      <c r="C155">
        <v>3</v>
      </c>
      <c r="D155" t="s">
        <v>347</v>
      </c>
      <c r="E155" t="s">
        <v>16</v>
      </c>
      <c r="F155" s="6" t="s">
        <v>43</v>
      </c>
      <c r="G155">
        <v>0</v>
      </c>
      <c r="H155">
        <v>2</v>
      </c>
      <c r="I155" t="s">
        <v>348</v>
      </c>
      <c r="J155">
        <v>14.5</v>
      </c>
      <c r="K155" t="str">
        <f t="shared" si="17"/>
        <v>E33</v>
      </c>
      <c r="L155" t="s">
        <v>19</v>
      </c>
      <c r="M155" t="str">
        <f t="shared" si="13"/>
        <v>Family</v>
      </c>
      <c r="N155" t="str">
        <f t="shared" si="14"/>
        <v>E</v>
      </c>
      <c r="O155" t="str">
        <f t="shared" si="15"/>
        <v>A/5</v>
      </c>
    </row>
    <row r="156" spans="1:15">
      <c r="A156">
        <v>155</v>
      </c>
      <c r="B156">
        <v>0</v>
      </c>
      <c r="C156">
        <v>3</v>
      </c>
      <c r="D156" t="s">
        <v>349</v>
      </c>
      <c r="E156" t="s">
        <v>16</v>
      </c>
      <c r="F156" s="6" t="s">
        <v>43</v>
      </c>
      <c r="G156">
        <v>0</v>
      </c>
      <c r="H156">
        <v>0</v>
      </c>
      <c r="I156" t="s">
        <v>350</v>
      </c>
      <c r="J156">
        <v>7.3125</v>
      </c>
      <c r="K156" t="str">
        <f t="shared" si="17"/>
        <v>E33</v>
      </c>
      <c r="L156" t="s">
        <v>19</v>
      </c>
      <c r="M156" t="str">
        <f t="shared" si="13"/>
        <v>Alone</v>
      </c>
      <c r="N156" t="str">
        <f t="shared" si="14"/>
        <v>E</v>
      </c>
      <c r="O156" t="str">
        <f t="shared" si="15"/>
        <v>Fa </v>
      </c>
    </row>
    <row r="157" spans="1:15">
      <c r="A157">
        <v>156</v>
      </c>
      <c r="B157">
        <v>0</v>
      </c>
      <c r="C157">
        <v>1</v>
      </c>
      <c r="D157" t="s">
        <v>351</v>
      </c>
      <c r="E157" t="s">
        <v>16</v>
      </c>
      <c r="F157" s="6" t="s">
        <v>98</v>
      </c>
      <c r="G157">
        <v>0</v>
      </c>
      <c r="H157">
        <v>1</v>
      </c>
      <c r="I157" t="s">
        <v>352</v>
      </c>
      <c r="J157">
        <v>61.3792</v>
      </c>
      <c r="K157" t="str">
        <f t="shared" si="17"/>
        <v>E33</v>
      </c>
      <c r="L157" t="s">
        <v>24</v>
      </c>
      <c r="M157" t="str">
        <f t="shared" si="13"/>
        <v>Family</v>
      </c>
      <c r="N157" t="str">
        <f t="shared" si="14"/>
        <v>E</v>
      </c>
      <c r="O157" t="str">
        <f t="shared" si="15"/>
        <v>PC </v>
      </c>
    </row>
    <row r="158" spans="1:15">
      <c r="A158">
        <v>157</v>
      </c>
      <c r="B158">
        <v>1</v>
      </c>
      <c r="C158">
        <v>3</v>
      </c>
      <c r="D158" t="s">
        <v>353</v>
      </c>
      <c r="E158" t="s">
        <v>21</v>
      </c>
      <c r="F158" s="6" t="s">
        <v>17</v>
      </c>
      <c r="G158">
        <v>0</v>
      </c>
      <c r="H158">
        <v>0</v>
      </c>
      <c r="I158" t="s">
        <v>354</v>
      </c>
      <c r="J158">
        <v>7.7333</v>
      </c>
      <c r="K158" t="str">
        <f t="shared" si="17"/>
        <v>E33</v>
      </c>
      <c r="L158" t="s">
        <v>34</v>
      </c>
      <c r="M158" t="str">
        <f t="shared" si="13"/>
        <v>Alone</v>
      </c>
      <c r="N158" t="str">
        <f t="shared" si="14"/>
        <v>E</v>
      </c>
      <c r="O158" t="str">
        <f t="shared" si="15"/>
        <v>358</v>
      </c>
    </row>
    <row r="159" spans="1:15">
      <c r="A159">
        <v>158</v>
      </c>
      <c r="B159">
        <v>0</v>
      </c>
      <c r="C159">
        <v>3</v>
      </c>
      <c r="D159" t="s">
        <v>355</v>
      </c>
      <c r="E159" t="s">
        <v>16</v>
      </c>
      <c r="F159" s="6" t="s">
        <v>17</v>
      </c>
      <c r="G159">
        <v>0</v>
      </c>
      <c r="H159">
        <v>0</v>
      </c>
      <c r="I159" t="s">
        <v>356</v>
      </c>
      <c r="J159">
        <v>8.05</v>
      </c>
      <c r="K159" t="str">
        <f t="shared" si="17"/>
        <v>E33</v>
      </c>
      <c r="L159" t="s">
        <v>19</v>
      </c>
      <c r="M159" t="str">
        <f t="shared" si="13"/>
        <v>Alone</v>
      </c>
      <c r="N159" t="str">
        <f t="shared" si="14"/>
        <v>E</v>
      </c>
      <c r="O159" t="str">
        <f t="shared" si="15"/>
        <v>SOT</v>
      </c>
    </row>
    <row r="160" spans="1:15">
      <c r="A160">
        <v>159</v>
      </c>
      <c r="B160">
        <v>0</v>
      </c>
      <c r="C160">
        <v>3</v>
      </c>
      <c r="D160" t="s">
        <v>357</v>
      </c>
      <c r="E160" t="s">
        <v>16</v>
      </c>
      <c r="F160" s="6" t="s">
        <v>17</v>
      </c>
      <c r="G160">
        <v>0</v>
      </c>
      <c r="H160">
        <v>0</v>
      </c>
      <c r="I160" t="s">
        <v>358</v>
      </c>
      <c r="J160">
        <v>8.6625</v>
      </c>
      <c r="K160" t="str">
        <f t="shared" si="17"/>
        <v>E33</v>
      </c>
      <c r="L160" t="s">
        <v>19</v>
      </c>
      <c r="M160" t="str">
        <f t="shared" si="13"/>
        <v>Alone</v>
      </c>
      <c r="N160" t="str">
        <f t="shared" si="14"/>
        <v>E</v>
      </c>
      <c r="O160" t="str">
        <f t="shared" si="15"/>
        <v>315</v>
      </c>
    </row>
    <row r="161" spans="1:15">
      <c r="A161">
        <v>160</v>
      </c>
      <c r="B161">
        <v>0</v>
      </c>
      <c r="C161">
        <v>3</v>
      </c>
      <c r="D161" t="s">
        <v>359</v>
      </c>
      <c r="E161" t="s">
        <v>16</v>
      </c>
      <c r="F161" s="6" t="s">
        <v>17</v>
      </c>
      <c r="G161">
        <v>8</v>
      </c>
      <c r="H161">
        <v>2</v>
      </c>
      <c r="I161" t="s">
        <v>360</v>
      </c>
      <c r="J161">
        <v>69.55</v>
      </c>
      <c r="K161" t="str">
        <f t="shared" si="17"/>
        <v>E33</v>
      </c>
      <c r="L161" t="s">
        <v>19</v>
      </c>
      <c r="M161" t="str">
        <f t="shared" si="13"/>
        <v>Family</v>
      </c>
      <c r="N161" t="str">
        <f t="shared" si="14"/>
        <v>E</v>
      </c>
      <c r="O161" t="str">
        <f t="shared" si="15"/>
        <v>CA.</v>
      </c>
    </row>
    <row r="162" spans="1:15">
      <c r="A162">
        <v>161</v>
      </c>
      <c r="B162">
        <v>0</v>
      </c>
      <c r="C162">
        <v>3</v>
      </c>
      <c r="D162" t="s">
        <v>361</v>
      </c>
      <c r="E162" t="s">
        <v>16</v>
      </c>
      <c r="F162" s="6" t="s">
        <v>43</v>
      </c>
      <c r="G162">
        <v>0</v>
      </c>
      <c r="H162">
        <v>1</v>
      </c>
      <c r="I162" t="s">
        <v>362</v>
      </c>
      <c r="J162">
        <v>16.1</v>
      </c>
      <c r="K162" t="str">
        <f t="shared" si="17"/>
        <v>E33</v>
      </c>
      <c r="L162" t="s">
        <v>19</v>
      </c>
      <c r="M162" t="str">
        <f t="shared" si="13"/>
        <v>Family</v>
      </c>
      <c r="N162" t="str">
        <f t="shared" si="14"/>
        <v>E</v>
      </c>
      <c r="O162" t="str">
        <f t="shared" si="15"/>
        <v>371</v>
      </c>
    </row>
    <row r="163" spans="1:15">
      <c r="A163">
        <v>162</v>
      </c>
      <c r="B163">
        <v>1</v>
      </c>
      <c r="C163">
        <v>2</v>
      </c>
      <c r="D163" t="s">
        <v>363</v>
      </c>
      <c r="E163" t="s">
        <v>21</v>
      </c>
      <c r="F163" s="6" t="s">
        <v>43</v>
      </c>
      <c r="G163">
        <v>0</v>
      </c>
      <c r="H163">
        <v>0</v>
      </c>
      <c r="I163" t="s">
        <v>364</v>
      </c>
      <c r="J163">
        <v>15.75</v>
      </c>
      <c r="K163" t="str">
        <f t="shared" si="17"/>
        <v>E33</v>
      </c>
      <c r="L163" t="s">
        <v>19</v>
      </c>
      <c r="M163" t="str">
        <f t="shared" si="13"/>
        <v>Alone</v>
      </c>
      <c r="N163" t="str">
        <f t="shared" si="14"/>
        <v>E</v>
      </c>
      <c r="O163" t="str">
        <f t="shared" si="15"/>
        <v>C.A</v>
      </c>
    </row>
    <row r="164" spans="1:15">
      <c r="A164">
        <v>163</v>
      </c>
      <c r="B164">
        <v>0</v>
      </c>
      <c r="C164">
        <v>3</v>
      </c>
      <c r="D164" t="s">
        <v>365</v>
      </c>
      <c r="E164" t="s">
        <v>16</v>
      </c>
      <c r="F164" s="6" t="s">
        <v>17</v>
      </c>
      <c r="G164">
        <v>0</v>
      </c>
      <c r="H164">
        <v>0</v>
      </c>
      <c r="I164" t="s">
        <v>366</v>
      </c>
      <c r="J164">
        <v>7.775</v>
      </c>
      <c r="K164" t="str">
        <f t="shared" si="17"/>
        <v>E33</v>
      </c>
      <c r="L164" t="s">
        <v>19</v>
      </c>
      <c r="M164" t="str">
        <f t="shared" si="13"/>
        <v>Alone</v>
      </c>
      <c r="N164" t="str">
        <f t="shared" si="14"/>
        <v>E</v>
      </c>
      <c r="O164" t="str">
        <f t="shared" si="15"/>
        <v>347</v>
      </c>
    </row>
    <row r="165" spans="1:15">
      <c r="A165">
        <v>164</v>
      </c>
      <c r="B165">
        <v>0</v>
      </c>
      <c r="C165">
        <v>3</v>
      </c>
      <c r="D165" t="s">
        <v>367</v>
      </c>
      <c r="E165" t="s">
        <v>16</v>
      </c>
      <c r="F165" s="6" t="s">
        <v>17</v>
      </c>
      <c r="G165">
        <v>0</v>
      </c>
      <c r="H165">
        <v>0</v>
      </c>
      <c r="I165" t="s">
        <v>368</v>
      </c>
      <c r="J165">
        <v>8.6625</v>
      </c>
      <c r="K165" t="str">
        <f t="shared" si="17"/>
        <v>E33</v>
      </c>
      <c r="L165" t="s">
        <v>19</v>
      </c>
      <c r="M165" t="str">
        <f t="shared" si="13"/>
        <v>Alone</v>
      </c>
      <c r="N165" t="str">
        <f t="shared" si="14"/>
        <v>E</v>
      </c>
      <c r="O165" t="str">
        <f t="shared" si="15"/>
        <v>315</v>
      </c>
    </row>
    <row r="166" spans="1:15">
      <c r="A166">
        <v>165</v>
      </c>
      <c r="B166">
        <v>0</v>
      </c>
      <c r="C166">
        <v>3</v>
      </c>
      <c r="D166" t="s">
        <v>369</v>
      </c>
      <c r="E166" t="s">
        <v>16</v>
      </c>
      <c r="F166" s="6" t="s">
        <v>73</v>
      </c>
      <c r="G166">
        <v>4</v>
      </c>
      <c r="H166">
        <v>1</v>
      </c>
      <c r="I166" t="s">
        <v>133</v>
      </c>
      <c r="J166">
        <v>39.6875</v>
      </c>
      <c r="K166" t="str">
        <f t="shared" si="17"/>
        <v>E33</v>
      </c>
      <c r="L166" t="s">
        <v>19</v>
      </c>
      <c r="M166" t="str">
        <f t="shared" si="13"/>
        <v>Family</v>
      </c>
      <c r="N166" t="str">
        <f t="shared" si="14"/>
        <v>E</v>
      </c>
      <c r="O166" t="str">
        <f t="shared" si="15"/>
        <v>310</v>
      </c>
    </row>
    <row r="167" spans="1:15">
      <c r="A167">
        <v>166</v>
      </c>
      <c r="B167">
        <v>1</v>
      </c>
      <c r="C167">
        <v>3</v>
      </c>
      <c r="D167" t="s">
        <v>370</v>
      </c>
      <c r="E167" t="s">
        <v>16</v>
      </c>
      <c r="F167" s="6" t="s">
        <v>73</v>
      </c>
      <c r="G167">
        <v>0</v>
      </c>
      <c r="H167">
        <v>2</v>
      </c>
      <c r="I167" t="s">
        <v>371</v>
      </c>
      <c r="J167">
        <v>20.525</v>
      </c>
      <c r="K167" t="str">
        <f t="shared" si="17"/>
        <v>E33</v>
      </c>
      <c r="L167" t="s">
        <v>19</v>
      </c>
      <c r="M167" t="str">
        <f t="shared" si="13"/>
        <v>Family</v>
      </c>
      <c r="N167" t="str">
        <f t="shared" si="14"/>
        <v>E</v>
      </c>
      <c r="O167" t="str">
        <f t="shared" si="15"/>
        <v>363</v>
      </c>
    </row>
    <row r="168" spans="1:15">
      <c r="A168">
        <v>167</v>
      </c>
      <c r="B168">
        <v>1</v>
      </c>
      <c r="C168">
        <v>1</v>
      </c>
      <c r="D168" t="s">
        <v>372</v>
      </c>
      <c r="E168" t="s">
        <v>21</v>
      </c>
      <c r="F168" s="6" t="s">
        <v>73</v>
      </c>
      <c r="G168">
        <v>0</v>
      </c>
      <c r="H168">
        <v>1</v>
      </c>
      <c r="I168" t="s">
        <v>373</v>
      </c>
      <c r="J168">
        <v>55</v>
      </c>
      <c r="K168" t="s">
        <v>374</v>
      </c>
      <c r="L168" t="s">
        <v>19</v>
      </c>
      <c r="M168" t="str">
        <f t="shared" si="13"/>
        <v>Family</v>
      </c>
      <c r="N168" t="str">
        <f t="shared" si="14"/>
        <v>E</v>
      </c>
      <c r="O168" t="str">
        <f t="shared" si="15"/>
        <v>113</v>
      </c>
    </row>
    <row r="169" spans="1:15">
      <c r="A169">
        <v>168</v>
      </c>
      <c r="B169">
        <v>0</v>
      </c>
      <c r="C169">
        <v>3</v>
      </c>
      <c r="D169" t="s">
        <v>375</v>
      </c>
      <c r="E169" t="s">
        <v>21</v>
      </c>
      <c r="F169" s="6" t="s">
        <v>43</v>
      </c>
      <c r="G169">
        <v>1</v>
      </c>
      <c r="H169">
        <v>4</v>
      </c>
      <c r="I169" t="s">
        <v>164</v>
      </c>
      <c r="J169">
        <v>27.9</v>
      </c>
      <c r="K169" t="str">
        <f>K170</f>
        <v>B19</v>
      </c>
      <c r="L169" t="s">
        <v>19</v>
      </c>
      <c r="M169" t="str">
        <f t="shared" si="13"/>
        <v>Family</v>
      </c>
      <c r="N169" t="str">
        <f t="shared" si="14"/>
        <v>B</v>
      </c>
      <c r="O169" t="str">
        <f t="shared" si="15"/>
        <v>347</v>
      </c>
    </row>
    <row r="170" spans="1:15">
      <c r="A170">
        <v>169</v>
      </c>
      <c r="B170">
        <v>0</v>
      </c>
      <c r="C170">
        <v>1</v>
      </c>
      <c r="D170" t="s">
        <v>376</v>
      </c>
      <c r="E170" t="s">
        <v>16</v>
      </c>
      <c r="F170" s="6" t="s">
        <v>43</v>
      </c>
      <c r="G170">
        <v>0</v>
      </c>
      <c r="H170">
        <v>0</v>
      </c>
      <c r="I170" t="s">
        <v>377</v>
      </c>
      <c r="J170">
        <v>25.925</v>
      </c>
      <c r="K170" t="str">
        <f>K171</f>
        <v>B19</v>
      </c>
      <c r="L170" t="s">
        <v>19</v>
      </c>
      <c r="M170" t="str">
        <f t="shared" si="13"/>
        <v>Alone</v>
      </c>
      <c r="N170" t="str">
        <f t="shared" si="14"/>
        <v>B</v>
      </c>
      <c r="O170" t="str">
        <f t="shared" si="15"/>
        <v>PC </v>
      </c>
    </row>
    <row r="171" spans="1:15">
      <c r="A171">
        <v>170</v>
      </c>
      <c r="B171">
        <v>0</v>
      </c>
      <c r="C171">
        <v>3</v>
      </c>
      <c r="D171" t="s">
        <v>378</v>
      </c>
      <c r="E171" t="s">
        <v>16</v>
      </c>
      <c r="F171" s="6" t="s">
        <v>17</v>
      </c>
      <c r="G171">
        <v>0</v>
      </c>
      <c r="H171">
        <v>0</v>
      </c>
      <c r="I171" t="s">
        <v>186</v>
      </c>
      <c r="J171">
        <v>56.4958</v>
      </c>
      <c r="K171" t="str">
        <f>K172</f>
        <v>B19</v>
      </c>
      <c r="L171" t="s">
        <v>19</v>
      </c>
      <c r="M171" t="str">
        <f t="shared" si="13"/>
        <v>Alone</v>
      </c>
      <c r="N171" t="str">
        <f t="shared" si="14"/>
        <v>B</v>
      </c>
      <c r="O171" t="str">
        <f t="shared" si="15"/>
        <v>160</v>
      </c>
    </row>
    <row r="172" spans="1:15">
      <c r="A172">
        <v>171</v>
      </c>
      <c r="B172">
        <v>0</v>
      </c>
      <c r="C172">
        <v>1</v>
      </c>
      <c r="D172" t="s">
        <v>379</v>
      </c>
      <c r="E172" t="s">
        <v>16</v>
      </c>
      <c r="F172" s="6" t="s">
        <v>98</v>
      </c>
      <c r="G172">
        <v>0</v>
      </c>
      <c r="H172">
        <v>0</v>
      </c>
      <c r="I172" t="s">
        <v>380</v>
      </c>
      <c r="J172">
        <v>33.5</v>
      </c>
      <c r="K172" t="s">
        <v>381</v>
      </c>
      <c r="L172" t="s">
        <v>19</v>
      </c>
      <c r="M172" t="str">
        <f t="shared" si="13"/>
        <v>Alone</v>
      </c>
      <c r="N172" t="str">
        <f t="shared" si="14"/>
        <v>B</v>
      </c>
      <c r="O172" t="str">
        <f t="shared" si="15"/>
        <v>111</v>
      </c>
    </row>
    <row r="173" spans="1:15">
      <c r="A173">
        <v>172</v>
      </c>
      <c r="B173">
        <v>0</v>
      </c>
      <c r="C173">
        <v>3</v>
      </c>
      <c r="D173" t="s">
        <v>382</v>
      </c>
      <c r="E173" t="s">
        <v>16</v>
      </c>
      <c r="F173" s="6" t="s">
        <v>73</v>
      </c>
      <c r="G173">
        <v>4</v>
      </c>
      <c r="H173">
        <v>1</v>
      </c>
      <c r="I173" t="s">
        <v>60</v>
      </c>
      <c r="J173">
        <v>29.125</v>
      </c>
      <c r="K173" t="str">
        <f>K174</f>
        <v>A7</v>
      </c>
      <c r="L173" t="s">
        <v>34</v>
      </c>
      <c r="M173" t="str">
        <f t="shared" si="13"/>
        <v>Family</v>
      </c>
      <c r="N173" t="str">
        <f t="shared" si="14"/>
        <v>A</v>
      </c>
      <c r="O173" t="str">
        <f t="shared" si="15"/>
        <v>382</v>
      </c>
    </row>
    <row r="174" spans="1:15">
      <c r="A174">
        <v>173</v>
      </c>
      <c r="B174">
        <v>1</v>
      </c>
      <c r="C174">
        <v>3</v>
      </c>
      <c r="D174" t="s">
        <v>383</v>
      </c>
      <c r="E174" t="s">
        <v>21</v>
      </c>
      <c r="F174" s="6" t="s">
        <v>73</v>
      </c>
      <c r="G174">
        <v>1</v>
      </c>
      <c r="H174">
        <v>1</v>
      </c>
      <c r="I174" t="s">
        <v>41</v>
      </c>
      <c r="J174">
        <v>11.1333</v>
      </c>
      <c r="K174" t="str">
        <f>K175</f>
        <v>A7</v>
      </c>
      <c r="L174" t="s">
        <v>19</v>
      </c>
      <c r="M174" t="str">
        <f t="shared" si="13"/>
        <v>Family</v>
      </c>
      <c r="N174" t="str">
        <f t="shared" si="14"/>
        <v>A</v>
      </c>
      <c r="O174" t="str">
        <f t="shared" si="15"/>
        <v>347</v>
      </c>
    </row>
    <row r="175" spans="1:15">
      <c r="A175">
        <v>174</v>
      </c>
      <c r="B175">
        <v>0</v>
      </c>
      <c r="C175">
        <v>3</v>
      </c>
      <c r="D175" t="s">
        <v>384</v>
      </c>
      <c r="E175" t="s">
        <v>16</v>
      </c>
      <c r="F175" s="6" t="s">
        <v>17</v>
      </c>
      <c r="G175">
        <v>0</v>
      </c>
      <c r="H175">
        <v>0</v>
      </c>
      <c r="I175" t="s">
        <v>385</v>
      </c>
      <c r="J175">
        <v>7.925</v>
      </c>
      <c r="K175" t="str">
        <f>K176</f>
        <v>A7</v>
      </c>
      <c r="L175" t="s">
        <v>19</v>
      </c>
      <c r="M175" t="str">
        <f t="shared" si="13"/>
        <v>Alone</v>
      </c>
      <c r="N175" t="str">
        <f t="shared" si="14"/>
        <v>A</v>
      </c>
      <c r="O175" t="str">
        <f t="shared" si="15"/>
        <v>STO</v>
      </c>
    </row>
    <row r="176" spans="1:15">
      <c r="A176">
        <v>175</v>
      </c>
      <c r="B176">
        <v>0</v>
      </c>
      <c r="C176">
        <v>1</v>
      </c>
      <c r="D176" t="s">
        <v>386</v>
      </c>
      <c r="E176" t="s">
        <v>16</v>
      </c>
      <c r="F176" s="6" t="s">
        <v>98</v>
      </c>
      <c r="G176">
        <v>0</v>
      </c>
      <c r="H176">
        <v>0</v>
      </c>
      <c r="I176" t="s">
        <v>387</v>
      </c>
      <c r="J176">
        <v>30.6958</v>
      </c>
      <c r="K176" t="s">
        <v>388</v>
      </c>
      <c r="L176" t="s">
        <v>24</v>
      </c>
      <c r="M176" t="str">
        <f t="shared" si="13"/>
        <v>Alone</v>
      </c>
      <c r="N176" t="str">
        <f t="shared" si="14"/>
        <v>A</v>
      </c>
      <c r="O176" t="str">
        <f t="shared" si="15"/>
        <v>177</v>
      </c>
    </row>
    <row r="177" spans="1:15">
      <c r="A177">
        <v>176</v>
      </c>
      <c r="B177">
        <v>0</v>
      </c>
      <c r="C177">
        <v>3</v>
      </c>
      <c r="D177" t="s">
        <v>389</v>
      </c>
      <c r="E177" t="s">
        <v>16</v>
      </c>
      <c r="F177" s="6" t="s">
        <v>17</v>
      </c>
      <c r="G177">
        <v>1</v>
      </c>
      <c r="H177">
        <v>1</v>
      </c>
      <c r="I177" t="s">
        <v>390</v>
      </c>
      <c r="J177">
        <v>7.8542</v>
      </c>
      <c r="K177" t="str">
        <f>K178</f>
        <v>C49</v>
      </c>
      <c r="L177" t="s">
        <v>19</v>
      </c>
      <c r="M177" t="str">
        <f t="shared" si="13"/>
        <v>Family</v>
      </c>
      <c r="N177" t="str">
        <f t="shared" si="14"/>
        <v>C</v>
      </c>
      <c r="O177" t="str">
        <f t="shared" si="15"/>
        <v>350</v>
      </c>
    </row>
    <row r="178" spans="1:15">
      <c r="A178">
        <v>177</v>
      </c>
      <c r="B178">
        <v>0</v>
      </c>
      <c r="C178">
        <v>3</v>
      </c>
      <c r="D178" t="s">
        <v>391</v>
      </c>
      <c r="E178" t="s">
        <v>16</v>
      </c>
      <c r="F178" s="6" t="s">
        <v>17</v>
      </c>
      <c r="G178">
        <v>3</v>
      </c>
      <c r="H178">
        <v>1</v>
      </c>
      <c r="I178" t="s">
        <v>392</v>
      </c>
      <c r="J178">
        <v>25.4667</v>
      </c>
      <c r="K178" t="str">
        <f>K179</f>
        <v>C49</v>
      </c>
      <c r="L178" t="s">
        <v>19</v>
      </c>
      <c r="M178" t="str">
        <f t="shared" si="13"/>
        <v>Family</v>
      </c>
      <c r="N178" t="str">
        <f t="shared" si="14"/>
        <v>C</v>
      </c>
      <c r="O178" t="str">
        <f t="shared" si="15"/>
        <v>413</v>
      </c>
    </row>
    <row r="179" spans="1:15">
      <c r="A179">
        <v>178</v>
      </c>
      <c r="B179">
        <v>0</v>
      </c>
      <c r="C179">
        <v>1</v>
      </c>
      <c r="D179" t="s">
        <v>393</v>
      </c>
      <c r="E179" t="s">
        <v>21</v>
      </c>
      <c r="F179" s="6" t="s">
        <v>43</v>
      </c>
      <c r="G179">
        <v>0</v>
      </c>
      <c r="H179">
        <v>0</v>
      </c>
      <c r="I179" t="s">
        <v>394</v>
      </c>
      <c r="J179">
        <v>28.7125</v>
      </c>
      <c r="K179" t="s">
        <v>395</v>
      </c>
      <c r="L179" t="s">
        <v>24</v>
      </c>
      <c r="M179" t="str">
        <f t="shared" si="13"/>
        <v>Alone</v>
      </c>
      <c r="N179" t="str">
        <f t="shared" si="14"/>
        <v>C</v>
      </c>
      <c r="O179" t="str">
        <f t="shared" si="15"/>
        <v>PC </v>
      </c>
    </row>
    <row r="180" spans="1:15">
      <c r="A180">
        <v>179</v>
      </c>
      <c r="B180">
        <v>0</v>
      </c>
      <c r="C180">
        <v>2</v>
      </c>
      <c r="D180" t="s">
        <v>396</v>
      </c>
      <c r="E180" t="s">
        <v>16</v>
      </c>
      <c r="F180" s="6" t="s">
        <v>17</v>
      </c>
      <c r="G180">
        <v>0</v>
      </c>
      <c r="H180">
        <v>0</v>
      </c>
      <c r="I180" t="s">
        <v>397</v>
      </c>
      <c r="J180">
        <v>13</v>
      </c>
      <c r="K180" t="str">
        <f>K181</f>
        <v>F4</v>
      </c>
      <c r="L180" t="s">
        <v>19</v>
      </c>
      <c r="M180" t="str">
        <f t="shared" si="13"/>
        <v>Alone</v>
      </c>
      <c r="N180" t="str">
        <f t="shared" si="14"/>
        <v>F</v>
      </c>
      <c r="O180" t="str">
        <f t="shared" si="15"/>
        <v>250</v>
      </c>
    </row>
    <row r="181" spans="1:15">
      <c r="A181">
        <v>180</v>
      </c>
      <c r="B181">
        <v>0</v>
      </c>
      <c r="C181">
        <v>3</v>
      </c>
      <c r="D181" t="s">
        <v>398</v>
      </c>
      <c r="E181" t="s">
        <v>16</v>
      </c>
      <c r="F181" s="6" t="s">
        <v>43</v>
      </c>
      <c r="G181">
        <v>0</v>
      </c>
      <c r="H181">
        <v>0</v>
      </c>
      <c r="I181" t="s">
        <v>399</v>
      </c>
      <c r="J181">
        <v>0</v>
      </c>
      <c r="K181" t="str">
        <f>K182</f>
        <v>F4</v>
      </c>
      <c r="L181" t="s">
        <v>19</v>
      </c>
      <c r="M181" t="str">
        <f t="shared" si="13"/>
        <v>Alone</v>
      </c>
      <c r="N181" t="str">
        <f t="shared" si="14"/>
        <v>F</v>
      </c>
      <c r="O181" t="str">
        <f t="shared" si="15"/>
        <v>LIN</v>
      </c>
    </row>
    <row r="182" spans="1:15">
      <c r="A182">
        <v>181</v>
      </c>
      <c r="B182">
        <v>0</v>
      </c>
      <c r="C182">
        <v>3</v>
      </c>
      <c r="D182" t="s">
        <v>400</v>
      </c>
      <c r="E182" t="s">
        <v>21</v>
      </c>
      <c r="F182" s="6" t="s">
        <v>43</v>
      </c>
      <c r="G182">
        <v>8</v>
      </c>
      <c r="H182">
        <v>2</v>
      </c>
      <c r="I182" t="s">
        <v>360</v>
      </c>
      <c r="J182">
        <v>69.55</v>
      </c>
      <c r="K182" t="str">
        <f>K183</f>
        <v>F4</v>
      </c>
      <c r="L182" t="s">
        <v>19</v>
      </c>
      <c r="M182" t="str">
        <f t="shared" si="13"/>
        <v>Family</v>
      </c>
      <c r="N182" t="str">
        <f t="shared" si="14"/>
        <v>F</v>
      </c>
      <c r="O182" t="str">
        <f t="shared" si="15"/>
        <v>CA.</v>
      </c>
    </row>
    <row r="183" spans="1:15">
      <c r="A183">
        <v>182</v>
      </c>
      <c r="B183">
        <v>0</v>
      </c>
      <c r="C183">
        <v>2</v>
      </c>
      <c r="D183" t="s">
        <v>401</v>
      </c>
      <c r="E183" t="s">
        <v>16</v>
      </c>
      <c r="F183" s="6" t="s">
        <v>43</v>
      </c>
      <c r="G183">
        <v>0</v>
      </c>
      <c r="H183">
        <v>0</v>
      </c>
      <c r="I183" t="s">
        <v>402</v>
      </c>
      <c r="J183">
        <v>15.05</v>
      </c>
      <c r="K183" t="str">
        <f>K184</f>
        <v>F4</v>
      </c>
      <c r="L183" t="s">
        <v>24</v>
      </c>
      <c r="M183" t="str">
        <f t="shared" si="13"/>
        <v>Alone</v>
      </c>
      <c r="N183" t="str">
        <f t="shared" si="14"/>
        <v>F</v>
      </c>
      <c r="O183" t="str">
        <f t="shared" si="15"/>
        <v>SC/</v>
      </c>
    </row>
    <row r="184" spans="1:15">
      <c r="A184">
        <v>183</v>
      </c>
      <c r="B184">
        <v>0</v>
      </c>
      <c r="C184">
        <v>3</v>
      </c>
      <c r="D184" t="s">
        <v>403</v>
      </c>
      <c r="E184" t="s">
        <v>16</v>
      </c>
      <c r="F184" s="6" t="s">
        <v>73</v>
      </c>
      <c r="G184">
        <v>4</v>
      </c>
      <c r="H184">
        <v>2</v>
      </c>
      <c r="I184" t="s">
        <v>80</v>
      </c>
      <c r="J184">
        <v>31.3875</v>
      </c>
      <c r="K184" t="str">
        <f>K185</f>
        <v>F4</v>
      </c>
      <c r="L184" t="s">
        <v>19</v>
      </c>
      <c r="M184" t="str">
        <f t="shared" si="13"/>
        <v>Family</v>
      </c>
      <c r="N184" t="str">
        <f t="shared" si="14"/>
        <v>F</v>
      </c>
      <c r="O184" t="str">
        <f t="shared" si="15"/>
        <v>347</v>
      </c>
    </row>
    <row r="185" spans="1:15">
      <c r="A185">
        <v>184</v>
      </c>
      <c r="B185">
        <v>1</v>
      </c>
      <c r="C185">
        <v>2</v>
      </c>
      <c r="D185" t="s">
        <v>404</v>
      </c>
      <c r="E185" t="s">
        <v>16</v>
      </c>
      <c r="F185" s="6" t="s">
        <v>73</v>
      </c>
      <c r="G185">
        <v>2</v>
      </c>
      <c r="H185">
        <v>1</v>
      </c>
      <c r="I185" t="s">
        <v>405</v>
      </c>
      <c r="J185">
        <v>39</v>
      </c>
      <c r="K185" t="s">
        <v>406</v>
      </c>
      <c r="L185" t="s">
        <v>19</v>
      </c>
      <c r="M185" t="str">
        <f t="shared" si="13"/>
        <v>Family</v>
      </c>
      <c r="N185" t="str">
        <f t="shared" si="14"/>
        <v>F</v>
      </c>
      <c r="O185" t="str">
        <f t="shared" si="15"/>
        <v>230</v>
      </c>
    </row>
    <row r="186" spans="1:15">
      <c r="A186">
        <v>185</v>
      </c>
      <c r="B186">
        <v>1</v>
      </c>
      <c r="C186">
        <v>3</v>
      </c>
      <c r="D186" t="s">
        <v>407</v>
      </c>
      <c r="E186" t="s">
        <v>21</v>
      </c>
      <c r="F186" s="6" t="s">
        <v>73</v>
      </c>
      <c r="G186">
        <v>0</v>
      </c>
      <c r="H186">
        <v>2</v>
      </c>
      <c r="I186" t="s">
        <v>408</v>
      </c>
      <c r="J186">
        <v>22.025</v>
      </c>
      <c r="K186" t="str">
        <f>K187</f>
        <v>A32</v>
      </c>
      <c r="L186" t="s">
        <v>19</v>
      </c>
      <c r="M186" t="str">
        <f t="shared" si="13"/>
        <v>Family</v>
      </c>
      <c r="N186" t="str">
        <f t="shared" si="14"/>
        <v>A</v>
      </c>
      <c r="O186" t="str">
        <f t="shared" si="15"/>
        <v>315</v>
      </c>
    </row>
    <row r="187" spans="1:15">
      <c r="A187">
        <v>186</v>
      </c>
      <c r="B187">
        <v>0</v>
      </c>
      <c r="C187">
        <v>1</v>
      </c>
      <c r="D187" t="s">
        <v>409</v>
      </c>
      <c r="E187" t="s">
        <v>16</v>
      </c>
      <c r="F187" s="6" t="s">
        <v>73</v>
      </c>
      <c r="G187">
        <v>0</v>
      </c>
      <c r="H187">
        <v>0</v>
      </c>
      <c r="I187" t="s">
        <v>410</v>
      </c>
      <c r="J187">
        <v>50</v>
      </c>
      <c r="K187" t="s">
        <v>411</v>
      </c>
      <c r="L187" t="s">
        <v>19</v>
      </c>
      <c r="M187" t="str">
        <f t="shared" si="13"/>
        <v>Alone</v>
      </c>
      <c r="N187" t="str">
        <f t="shared" si="14"/>
        <v>A</v>
      </c>
      <c r="O187" t="str">
        <f t="shared" si="15"/>
        <v>113</v>
      </c>
    </row>
    <row r="188" spans="1:15">
      <c r="A188">
        <v>187</v>
      </c>
      <c r="B188">
        <v>1</v>
      </c>
      <c r="C188">
        <v>3</v>
      </c>
      <c r="D188" t="s">
        <v>412</v>
      </c>
      <c r="E188" t="s">
        <v>21</v>
      </c>
      <c r="F188" s="6" t="s">
        <v>73</v>
      </c>
      <c r="G188">
        <v>1</v>
      </c>
      <c r="H188">
        <v>0</v>
      </c>
      <c r="I188" t="s">
        <v>413</v>
      </c>
      <c r="J188">
        <v>15.5</v>
      </c>
      <c r="K188" t="str">
        <f t="shared" ref="K188:K194" si="18">K189</f>
        <v>F2</v>
      </c>
      <c r="L188" t="s">
        <v>34</v>
      </c>
      <c r="M188" t="str">
        <f t="shared" si="13"/>
        <v>Family</v>
      </c>
      <c r="N188" t="str">
        <f t="shared" si="14"/>
        <v>F</v>
      </c>
      <c r="O188" t="str">
        <f t="shared" si="15"/>
        <v>370</v>
      </c>
    </row>
    <row r="189" spans="1:15">
      <c r="A189">
        <v>188</v>
      </c>
      <c r="B189">
        <v>1</v>
      </c>
      <c r="C189">
        <v>1</v>
      </c>
      <c r="D189" t="s">
        <v>414</v>
      </c>
      <c r="E189" t="s">
        <v>16</v>
      </c>
      <c r="F189" s="6" t="s">
        <v>43</v>
      </c>
      <c r="G189">
        <v>0</v>
      </c>
      <c r="H189">
        <v>0</v>
      </c>
      <c r="I189" t="s">
        <v>415</v>
      </c>
      <c r="J189">
        <v>26.55</v>
      </c>
      <c r="K189" t="str">
        <f t="shared" si="18"/>
        <v>F2</v>
      </c>
      <c r="L189" t="s">
        <v>19</v>
      </c>
      <c r="M189" t="str">
        <f t="shared" si="13"/>
        <v>Alone</v>
      </c>
      <c r="N189" t="str">
        <f t="shared" si="14"/>
        <v>F</v>
      </c>
      <c r="O189" t="str">
        <f t="shared" si="15"/>
        <v>111</v>
      </c>
    </row>
    <row r="190" spans="1:15">
      <c r="A190">
        <v>189</v>
      </c>
      <c r="B190">
        <v>0</v>
      </c>
      <c r="C190">
        <v>3</v>
      </c>
      <c r="D190" t="s">
        <v>416</v>
      </c>
      <c r="E190" t="s">
        <v>16</v>
      </c>
      <c r="F190" s="6" t="s">
        <v>43</v>
      </c>
      <c r="G190">
        <v>1</v>
      </c>
      <c r="H190">
        <v>1</v>
      </c>
      <c r="I190" t="s">
        <v>417</v>
      </c>
      <c r="J190">
        <v>15.5</v>
      </c>
      <c r="K190" t="str">
        <f t="shared" si="18"/>
        <v>F2</v>
      </c>
      <c r="L190" t="s">
        <v>34</v>
      </c>
      <c r="M190" t="str">
        <f t="shared" si="13"/>
        <v>Family</v>
      </c>
      <c r="N190" t="str">
        <f t="shared" si="14"/>
        <v>F</v>
      </c>
      <c r="O190" t="str">
        <f t="shared" si="15"/>
        <v>364</v>
      </c>
    </row>
    <row r="191" spans="1:15">
      <c r="A191">
        <v>190</v>
      </c>
      <c r="B191">
        <v>0</v>
      </c>
      <c r="C191">
        <v>3</v>
      </c>
      <c r="D191" t="s">
        <v>418</v>
      </c>
      <c r="E191" t="s">
        <v>16</v>
      </c>
      <c r="F191" s="6" t="s">
        <v>43</v>
      </c>
      <c r="G191">
        <v>0</v>
      </c>
      <c r="H191">
        <v>0</v>
      </c>
      <c r="I191" t="s">
        <v>419</v>
      </c>
      <c r="J191">
        <v>7.8958</v>
      </c>
      <c r="K191" t="str">
        <f t="shared" si="18"/>
        <v>F2</v>
      </c>
      <c r="L191" t="s">
        <v>19</v>
      </c>
      <c r="M191" t="str">
        <f t="shared" si="13"/>
        <v>Alone</v>
      </c>
      <c r="N191" t="str">
        <f t="shared" si="14"/>
        <v>F</v>
      </c>
      <c r="O191" t="str">
        <f t="shared" si="15"/>
        <v>349</v>
      </c>
    </row>
    <row r="192" spans="1:15">
      <c r="A192">
        <v>191</v>
      </c>
      <c r="B192">
        <v>1</v>
      </c>
      <c r="C192">
        <v>2</v>
      </c>
      <c r="D192" t="s">
        <v>420</v>
      </c>
      <c r="E192" t="s">
        <v>21</v>
      </c>
      <c r="F192" s="6" t="s">
        <v>43</v>
      </c>
      <c r="G192">
        <v>0</v>
      </c>
      <c r="H192">
        <v>0</v>
      </c>
      <c r="I192" t="s">
        <v>421</v>
      </c>
      <c r="J192">
        <v>13</v>
      </c>
      <c r="K192" t="str">
        <f t="shared" si="18"/>
        <v>F2</v>
      </c>
      <c r="L192" t="s">
        <v>19</v>
      </c>
      <c r="M192" t="str">
        <f t="shared" si="13"/>
        <v>Alone</v>
      </c>
      <c r="N192" t="str">
        <f t="shared" si="14"/>
        <v>F</v>
      </c>
      <c r="O192" t="str">
        <f t="shared" si="15"/>
        <v>234</v>
      </c>
    </row>
    <row r="193" spans="1:15">
      <c r="A193">
        <v>192</v>
      </c>
      <c r="B193">
        <v>0</v>
      </c>
      <c r="C193">
        <v>2</v>
      </c>
      <c r="D193" t="s">
        <v>422</v>
      </c>
      <c r="E193" t="s">
        <v>16</v>
      </c>
      <c r="F193" s="6" t="s">
        <v>17</v>
      </c>
      <c r="G193">
        <v>0</v>
      </c>
      <c r="H193">
        <v>0</v>
      </c>
      <c r="I193" t="s">
        <v>423</v>
      </c>
      <c r="J193">
        <v>13</v>
      </c>
      <c r="K193" t="str">
        <f t="shared" si="18"/>
        <v>F2</v>
      </c>
      <c r="L193" t="s">
        <v>19</v>
      </c>
      <c r="M193" t="str">
        <f t="shared" si="13"/>
        <v>Alone</v>
      </c>
      <c r="N193" t="str">
        <f t="shared" si="14"/>
        <v>F</v>
      </c>
      <c r="O193" t="str">
        <f t="shared" si="15"/>
        <v>284</v>
      </c>
    </row>
    <row r="194" spans="1:15">
      <c r="A194">
        <v>193</v>
      </c>
      <c r="B194">
        <v>1</v>
      </c>
      <c r="C194">
        <v>3</v>
      </c>
      <c r="D194" t="s">
        <v>424</v>
      </c>
      <c r="E194" t="s">
        <v>21</v>
      </c>
      <c r="F194" s="6" t="s">
        <v>17</v>
      </c>
      <c r="G194">
        <v>1</v>
      </c>
      <c r="H194">
        <v>0</v>
      </c>
      <c r="I194" t="s">
        <v>425</v>
      </c>
      <c r="J194">
        <v>7.8542</v>
      </c>
      <c r="K194" t="str">
        <f t="shared" si="18"/>
        <v>F2</v>
      </c>
      <c r="L194" t="s">
        <v>19</v>
      </c>
      <c r="M194" t="str">
        <f t="shared" si="13"/>
        <v>Family</v>
      </c>
      <c r="N194" t="str">
        <f t="shared" si="14"/>
        <v>F</v>
      </c>
      <c r="O194" t="str">
        <f t="shared" si="15"/>
        <v>350</v>
      </c>
    </row>
    <row r="195" spans="1:15">
      <c r="A195">
        <v>194</v>
      </c>
      <c r="B195">
        <v>1</v>
      </c>
      <c r="C195">
        <v>2</v>
      </c>
      <c r="D195" t="s">
        <v>426</v>
      </c>
      <c r="E195" t="s">
        <v>16</v>
      </c>
      <c r="F195" s="6" t="s">
        <v>73</v>
      </c>
      <c r="G195">
        <v>1</v>
      </c>
      <c r="H195">
        <v>1</v>
      </c>
      <c r="I195" t="s">
        <v>336</v>
      </c>
      <c r="J195">
        <v>26</v>
      </c>
      <c r="K195" t="s">
        <v>337</v>
      </c>
      <c r="L195" t="s">
        <v>19</v>
      </c>
      <c r="M195" t="str">
        <f t="shared" ref="M195:M258" si="19">IF(G195+H195&gt;0,"Family","Alone")</f>
        <v>Family</v>
      </c>
      <c r="N195" t="str">
        <f t="shared" ref="N195:N258" si="20">LEFT(K195,1)</f>
        <v>F</v>
      </c>
      <c r="O195" t="str">
        <f t="shared" ref="O195:O258" si="21">LEFT(I195,3)</f>
        <v>230</v>
      </c>
    </row>
    <row r="196" spans="1:15">
      <c r="A196">
        <v>195</v>
      </c>
      <c r="B196">
        <v>1</v>
      </c>
      <c r="C196">
        <v>1</v>
      </c>
      <c r="D196" t="s">
        <v>427</v>
      </c>
      <c r="E196" t="s">
        <v>21</v>
      </c>
      <c r="F196" s="6" t="s">
        <v>43</v>
      </c>
      <c r="G196">
        <v>0</v>
      </c>
      <c r="H196">
        <v>0</v>
      </c>
      <c r="I196" t="s">
        <v>428</v>
      </c>
      <c r="J196">
        <v>27.7208</v>
      </c>
      <c r="K196" t="s">
        <v>429</v>
      </c>
      <c r="L196" t="s">
        <v>24</v>
      </c>
      <c r="M196" t="str">
        <f t="shared" si="19"/>
        <v>Alone</v>
      </c>
      <c r="N196" t="str">
        <f t="shared" si="20"/>
        <v>B</v>
      </c>
      <c r="O196" t="str">
        <f t="shared" si="21"/>
        <v>PC </v>
      </c>
    </row>
    <row r="197" spans="1:15">
      <c r="A197">
        <v>196</v>
      </c>
      <c r="B197">
        <v>1</v>
      </c>
      <c r="C197">
        <v>1</v>
      </c>
      <c r="D197" t="s">
        <v>430</v>
      </c>
      <c r="E197" t="s">
        <v>21</v>
      </c>
      <c r="F197" s="6" t="s">
        <v>98</v>
      </c>
      <c r="G197">
        <v>0</v>
      </c>
      <c r="H197">
        <v>0</v>
      </c>
      <c r="I197" t="s">
        <v>93</v>
      </c>
      <c r="J197">
        <v>146.5208</v>
      </c>
      <c r="K197" t="s">
        <v>431</v>
      </c>
      <c r="L197" t="s">
        <v>24</v>
      </c>
      <c r="M197" t="str">
        <f t="shared" si="19"/>
        <v>Alone</v>
      </c>
      <c r="N197" t="str">
        <f t="shared" si="20"/>
        <v>B</v>
      </c>
      <c r="O197" t="str">
        <f t="shared" si="21"/>
        <v>PC </v>
      </c>
    </row>
    <row r="198" spans="1:15">
      <c r="A198">
        <v>197</v>
      </c>
      <c r="B198">
        <v>0</v>
      </c>
      <c r="C198">
        <v>3</v>
      </c>
      <c r="D198" t="s">
        <v>432</v>
      </c>
      <c r="E198" t="s">
        <v>16</v>
      </c>
      <c r="F198" s="6" t="s">
        <v>98</v>
      </c>
      <c r="G198">
        <v>0</v>
      </c>
      <c r="H198">
        <v>0</v>
      </c>
      <c r="I198" t="s">
        <v>433</v>
      </c>
      <c r="J198">
        <v>7.75</v>
      </c>
      <c r="K198" t="str">
        <f t="shared" ref="K198:K206" si="22">K199</f>
        <v>G6</v>
      </c>
      <c r="L198" t="s">
        <v>34</v>
      </c>
      <c r="M198" t="str">
        <f t="shared" si="19"/>
        <v>Alone</v>
      </c>
      <c r="N198" t="str">
        <f t="shared" si="20"/>
        <v>G</v>
      </c>
      <c r="O198" t="str">
        <f t="shared" si="21"/>
        <v>368</v>
      </c>
    </row>
    <row r="199" spans="1:15">
      <c r="A199">
        <v>198</v>
      </c>
      <c r="B199">
        <v>0</v>
      </c>
      <c r="C199">
        <v>3</v>
      </c>
      <c r="D199" t="s">
        <v>434</v>
      </c>
      <c r="E199" t="s">
        <v>16</v>
      </c>
      <c r="F199" s="6" t="s">
        <v>43</v>
      </c>
      <c r="G199">
        <v>0</v>
      </c>
      <c r="H199">
        <v>1</v>
      </c>
      <c r="I199" t="s">
        <v>435</v>
      </c>
      <c r="J199">
        <v>8.4042</v>
      </c>
      <c r="K199" t="str">
        <f t="shared" si="22"/>
        <v>G6</v>
      </c>
      <c r="L199" t="s">
        <v>19</v>
      </c>
      <c r="M199" t="str">
        <f t="shared" si="19"/>
        <v>Family</v>
      </c>
      <c r="N199" t="str">
        <f t="shared" si="20"/>
        <v>G</v>
      </c>
      <c r="O199" t="str">
        <f t="shared" si="21"/>
        <v>457</v>
      </c>
    </row>
    <row r="200" spans="1:15">
      <c r="A200">
        <v>199</v>
      </c>
      <c r="B200">
        <v>1</v>
      </c>
      <c r="C200">
        <v>3</v>
      </c>
      <c r="D200" t="s">
        <v>436</v>
      </c>
      <c r="E200" t="s">
        <v>21</v>
      </c>
      <c r="F200" s="6" t="s">
        <v>43</v>
      </c>
      <c r="G200">
        <v>0</v>
      </c>
      <c r="H200">
        <v>0</v>
      </c>
      <c r="I200" t="s">
        <v>437</v>
      </c>
      <c r="J200">
        <v>7.75</v>
      </c>
      <c r="K200" t="str">
        <f t="shared" si="22"/>
        <v>G6</v>
      </c>
      <c r="L200" t="s">
        <v>34</v>
      </c>
      <c r="M200" t="str">
        <f t="shared" si="19"/>
        <v>Alone</v>
      </c>
      <c r="N200" t="str">
        <f t="shared" si="20"/>
        <v>G</v>
      </c>
      <c r="O200" t="str">
        <f t="shared" si="21"/>
        <v>370</v>
      </c>
    </row>
    <row r="201" spans="1:15">
      <c r="A201">
        <v>200</v>
      </c>
      <c r="B201">
        <v>0</v>
      </c>
      <c r="C201">
        <v>2</v>
      </c>
      <c r="D201" t="s">
        <v>438</v>
      </c>
      <c r="E201" t="s">
        <v>21</v>
      </c>
      <c r="F201" s="6" t="s">
        <v>17</v>
      </c>
      <c r="G201">
        <v>0</v>
      </c>
      <c r="H201">
        <v>0</v>
      </c>
      <c r="I201" t="s">
        <v>439</v>
      </c>
      <c r="J201">
        <v>13</v>
      </c>
      <c r="K201" t="str">
        <f t="shared" si="22"/>
        <v>G6</v>
      </c>
      <c r="L201" t="s">
        <v>19</v>
      </c>
      <c r="M201" t="str">
        <f t="shared" si="19"/>
        <v>Alone</v>
      </c>
      <c r="N201" t="str">
        <f t="shared" si="20"/>
        <v>G</v>
      </c>
      <c r="O201" t="str">
        <f t="shared" si="21"/>
        <v>248</v>
      </c>
    </row>
    <row r="202" spans="1:15">
      <c r="A202">
        <v>201</v>
      </c>
      <c r="B202">
        <v>0</v>
      </c>
      <c r="C202">
        <v>3</v>
      </c>
      <c r="D202" t="s">
        <v>440</v>
      </c>
      <c r="E202" t="s">
        <v>16</v>
      </c>
      <c r="F202" s="6" t="s">
        <v>17</v>
      </c>
      <c r="G202">
        <v>0</v>
      </c>
      <c r="H202">
        <v>0</v>
      </c>
      <c r="I202" t="s">
        <v>441</v>
      </c>
      <c r="J202">
        <v>9.5</v>
      </c>
      <c r="K202" t="str">
        <f t="shared" si="22"/>
        <v>G6</v>
      </c>
      <c r="L202" t="s">
        <v>19</v>
      </c>
      <c r="M202" t="str">
        <f t="shared" si="19"/>
        <v>Alone</v>
      </c>
      <c r="N202" t="str">
        <f t="shared" si="20"/>
        <v>G</v>
      </c>
      <c r="O202" t="str">
        <f t="shared" si="21"/>
        <v>345</v>
      </c>
    </row>
    <row r="203" spans="1:15">
      <c r="A203">
        <v>202</v>
      </c>
      <c r="B203">
        <v>0</v>
      </c>
      <c r="C203">
        <v>3</v>
      </c>
      <c r="D203" t="s">
        <v>442</v>
      </c>
      <c r="E203" t="s">
        <v>16</v>
      </c>
      <c r="F203" s="6" t="s">
        <v>17</v>
      </c>
      <c r="G203">
        <v>8</v>
      </c>
      <c r="H203">
        <v>2</v>
      </c>
      <c r="I203" t="s">
        <v>360</v>
      </c>
      <c r="J203">
        <v>69.55</v>
      </c>
      <c r="K203" t="str">
        <f t="shared" si="22"/>
        <v>G6</v>
      </c>
      <c r="L203" t="s">
        <v>19</v>
      </c>
      <c r="M203" t="str">
        <f t="shared" si="19"/>
        <v>Family</v>
      </c>
      <c r="N203" t="str">
        <f t="shared" si="20"/>
        <v>G</v>
      </c>
      <c r="O203" t="str">
        <f t="shared" si="21"/>
        <v>CA.</v>
      </c>
    </row>
    <row r="204" spans="1:15">
      <c r="A204">
        <v>203</v>
      </c>
      <c r="B204">
        <v>0</v>
      </c>
      <c r="C204">
        <v>3</v>
      </c>
      <c r="D204" t="s">
        <v>443</v>
      </c>
      <c r="E204" t="s">
        <v>16</v>
      </c>
      <c r="F204" s="6" t="s">
        <v>43</v>
      </c>
      <c r="G204">
        <v>0</v>
      </c>
      <c r="H204">
        <v>0</v>
      </c>
      <c r="I204" t="s">
        <v>444</v>
      </c>
      <c r="J204">
        <v>6.4958</v>
      </c>
      <c r="K204" t="str">
        <f t="shared" si="22"/>
        <v>G6</v>
      </c>
      <c r="L204" t="s">
        <v>19</v>
      </c>
      <c r="M204" t="str">
        <f t="shared" si="19"/>
        <v>Alone</v>
      </c>
      <c r="N204" t="str">
        <f t="shared" si="20"/>
        <v>G</v>
      </c>
      <c r="O204" t="str">
        <f t="shared" si="21"/>
        <v>310</v>
      </c>
    </row>
    <row r="205" spans="1:15">
      <c r="A205">
        <v>204</v>
      </c>
      <c r="B205">
        <v>0</v>
      </c>
      <c r="C205">
        <v>3</v>
      </c>
      <c r="D205" t="s">
        <v>445</v>
      </c>
      <c r="E205" t="s">
        <v>16</v>
      </c>
      <c r="F205" s="6" t="s">
        <v>43</v>
      </c>
      <c r="G205">
        <v>0</v>
      </c>
      <c r="H205">
        <v>0</v>
      </c>
      <c r="I205" t="s">
        <v>446</v>
      </c>
      <c r="J205">
        <v>7.225</v>
      </c>
      <c r="K205" t="str">
        <f t="shared" si="22"/>
        <v>G6</v>
      </c>
      <c r="L205" t="s">
        <v>24</v>
      </c>
      <c r="M205" t="str">
        <f t="shared" si="19"/>
        <v>Alone</v>
      </c>
      <c r="N205" t="str">
        <f t="shared" si="20"/>
        <v>G</v>
      </c>
      <c r="O205" t="str">
        <f t="shared" si="21"/>
        <v>262</v>
      </c>
    </row>
    <row r="206" spans="1:15">
      <c r="A206">
        <v>205</v>
      </c>
      <c r="B206">
        <v>1</v>
      </c>
      <c r="C206">
        <v>3</v>
      </c>
      <c r="D206" t="s">
        <v>447</v>
      </c>
      <c r="E206" t="s">
        <v>16</v>
      </c>
      <c r="F206" s="6" t="s">
        <v>17</v>
      </c>
      <c r="G206">
        <v>0</v>
      </c>
      <c r="H206">
        <v>0</v>
      </c>
      <c r="I206" t="s">
        <v>448</v>
      </c>
      <c r="J206">
        <v>8.05</v>
      </c>
      <c r="K206" t="str">
        <f t="shared" si="22"/>
        <v>G6</v>
      </c>
      <c r="L206" t="s">
        <v>19</v>
      </c>
      <c r="M206" t="str">
        <f t="shared" si="19"/>
        <v>Alone</v>
      </c>
      <c r="N206" t="str">
        <f t="shared" si="20"/>
        <v>G</v>
      </c>
      <c r="O206" t="str">
        <f t="shared" si="21"/>
        <v>A/5</v>
      </c>
    </row>
    <row r="207" spans="1:15">
      <c r="A207">
        <v>206</v>
      </c>
      <c r="B207">
        <v>0</v>
      </c>
      <c r="C207">
        <v>3</v>
      </c>
      <c r="D207" t="s">
        <v>449</v>
      </c>
      <c r="E207" t="s">
        <v>21</v>
      </c>
      <c r="F207" s="6" t="s">
        <v>73</v>
      </c>
      <c r="G207">
        <v>0</v>
      </c>
      <c r="H207">
        <v>1</v>
      </c>
      <c r="I207" t="s">
        <v>450</v>
      </c>
      <c r="J207">
        <v>10.4625</v>
      </c>
      <c r="K207" t="s">
        <v>47</v>
      </c>
      <c r="L207" t="s">
        <v>19</v>
      </c>
      <c r="M207" t="str">
        <f t="shared" si="19"/>
        <v>Family</v>
      </c>
      <c r="N207" t="str">
        <f t="shared" si="20"/>
        <v>G</v>
      </c>
      <c r="O207" t="str">
        <f t="shared" si="21"/>
        <v>347</v>
      </c>
    </row>
    <row r="208" spans="1:15">
      <c r="A208">
        <v>207</v>
      </c>
      <c r="B208">
        <v>0</v>
      </c>
      <c r="C208">
        <v>3</v>
      </c>
      <c r="D208" t="s">
        <v>451</v>
      </c>
      <c r="E208" t="s">
        <v>16</v>
      </c>
      <c r="F208" s="6" t="s">
        <v>43</v>
      </c>
      <c r="G208">
        <v>1</v>
      </c>
      <c r="H208">
        <v>0</v>
      </c>
      <c r="I208" t="s">
        <v>209</v>
      </c>
      <c r="J208">
        <v>15.85</v>
      </c>
      <c r="K208" t="str">
        <f>K209</f>
        <v>A31</v>
      </c>
      <c r="L208" t="s">
        <v>19</v>
      </c>
      <c r="M208" t="str">
        <f t="shared" si="19"/>
        <v>Family</v>
      </c>
      <c r="N208" t="str">
        <f t="shared" si="20"/>
        <v>A</v>
      </c>
      <c r="O208" t="str">
        <f t="shared" si="21"/>
        <v>310</v>
      </c>
    </row>
    <row r="209" spans="1:15">
      <c r="A209">
        <v>208</v>
      </c>
      <c r="B209">
        <v>1</v>
      </c>
      <c r="C209">
        <v>3</v>
      </c>
      <c r="D209" t="s">
        <v>452</v>
      </c>
      <c r="E209" t="s">
        <v>16</v>
      </c>
      <c r="F209" s="6" t="s">
        <v>17</v>
      </c>
      <c r="G209">
        <v>0</v>
      </c>
      <c r="H209">
        <v>0</v>
      </c>
      <c r="I209" t="s">
        <v>453</v>
      </c>
      <c r="J209">
        <v>18.7875</v>
      </c>
      <c r="K209" t="str">
        <f>K210</f>
        <v>A31</v>
      </c>
      <c r="L209" t="s">
        <v>24</v>
      </c>
      <c r="M209" t="str">
        <f t="shared" si="19"/>
        <v>Alone</v>
      </c>
      <c r="N209" t="str">
        <f t="shared" si="20"/>
        <v>A</v>
      </c>
      <c r="O209" t="str">
        <f t="shared" si="21"/>
        <v>269</v>
      </c>
    </row>
    <row r="210" spans="1:15">
      <c r="A210">
        <v>209</v>
      </c>
      <c r="B210">
        <v>1</v>
      </c>
      <c r="C210">
        <v>3</v>
      </c>
      <c r="D210" t="s">
        <v>454</v>
      </c>
      <c r="E210" t="s">
        <v>21</v>
      </c>
      <c r="F210" s="6" t="s">
        <v>17</v>
      </c>
      <c r="G210">
        <v>0</v>
      </c>
      <c r="H210">
        <v>0</v>
      </c>
      <c r="I210" t="s">
        <v>455</v>
      </c>
      <c r="J210">
        <v>7.75</v>
      </c>
      <c r="K210" t="str">
        <f>K211</f>
        <v>A31</v>
      </c>
      <c r="L210" t="s">
        <v>34</v>
      </c>
      <c r="M210" t="str">
        <f t="shared" si="19"/>
        <v>Alone</v>
      </c>
      <c r="N210" t="str">
        <f t="shared" si="20"/>
        <v>A</v>
      </c>
      <c r="O210" t="str">
        <f t="shared" si="21"/>
        <v>367</v>
      </c>
    </row>
    <row r="211" spans="1:15">
      <c r="A211">
        <v>210</v>
      </c>
      <c r="B211">
        <v>1</v>
      </c>
      <c r="C211">
        <v>1</v>
      </c>
      <c r="D211" t="s">
        <v>456</v>
      </c>
      <c r="E211" t="s">
        <v>16</v>
      </c>
      <c r="F211" s="6" t="s">
        <v>43</v>
      </c>
      <c r="G211">
        <v>0</v>
      </c>
      <c r="H211">
        <v>0</v>
      </c>
      <c r="I211" t="s">
        <v>457</v>
      </c>
      <c r="J211">
        <v>31</v>
      </c>
      <c r="K211" t="s">
        <v>458</v>
      </c>
      <c r="L211" t="s">
        <v>24</v>
      </c>
      <c r="M211" t="str">
        <f t="shared" si="19"/>
        <v>Alone</v>
      </c>
      <c r="N211" t="str">
        <f t="shared" si="20"/>
        <v>A</v>
      </c>
      <c r="O211" t="str">
        <f t="shared" si="21"/>
        <v>112</v>
      </c>
    </row>
    <row r="212" spans="1:15">
      <c r="A212">
        <v>211</v>
      </c>
      <c r="B212">
        <v>0</v>
      </c>
      <c r="C212">
        <v>3</v>
      </c>
      <c r="D212" t="s">
        <v>459</v>
      </c>
      <c r="E212" t="s">
        <v>16</v>
      </c>
      <c r="F212" s="6" t="s">
        <v>17</v>
      </c>
      <c r="G212">
        <v>0</v>
      </c>
      <c r="H212">
        <v>0</v>
      </c>
      <c r="I212" t="s">
        <v>460</v>
      </c>
      <c r="J212">
        <v>7.05</v>
      </c>
      <c r="K212" t="str">
        <f>K213</f>
        <v>D36</v>
      </c>
      <c r="L212" t="s">
        <v>19</v>
      </c>
      <c r="M212" t="str">
        <f t="shared" si="19"/>
        <v>Alone</v>
      </c>
      <c r="N212" t="str">
        <f t="shared" si="20"/>
        <v>D</v>
      </c>
      <c r="O212" t="str">
        <f t="shared" si="21"/>
        <v>SOT</v>
      </c>
    </row>
    <row r="213" spans="1:15">
      <c r="A213">
        <v>212</v>
      </c>
      <c r="B213">
        <v>1</v>
      </c>
      <c r="C213">
        <v>2</v>
      </c>
      <c r="D213" t="s">
        <v>461</v>
      </c>
      <c r="E213" t="s">
        <v>21</v>
      </c>
      <c r="F213" s="6" t="s">
        <v>43</v>
      </c>
      <c r="G213">
        <v>0</v>
      </c>
      <c r="H213">
        <v>0</v>
      </c>
      <c r="I213" t="s">
        <v>462</v>
      </c>
      <c r="J213">
        <v>21</v>
      </c>
      <c r="K213" t="str">
        <f>K214</f>
        <v>D36</v>
      </c>
      <c r="L213" t="s">
        <v>19</v>
      </c>
      <c r="M213" t="str">
        <f t="shared" si="19"/>
        <v>Alone</v>
      </c>
      <c r="N213" t="str">
        <f t="shared" si="20"/>
        <v>D</v>
      </c>
      <c r="O213" t="str">
        <f t="shared" si="21"/>
        <v>F.C</v>
      </c>
    </row>
    <row r="214" spans="1:15">
      <c r="A214">
        <v>213</v>
      </c>
      <c r="B214">
        <v>0</v>
      </c>
      <c r="C214">
        <v>3</v>
      </c>
      <c r="D214" t="s">
        <v>463</v>
      </c>
      <c r="E214" t="s">
        <v>16</v>
      </c>
      <c r="F214" s="6" t="s">
        <v>17</v>
      </c>
      <c r="G214">
        <v>0</v>
      </c>
      <c r="H214">
        <v>0</v>
      </c>
      <c r="I214" t="s">
        <v>464</v>
      </c>
      <c r="J214">
        <v>7.25</v>
      </c>
      <c r="K214" t="str">
        <f>K215</f>
        <v>D36</v>
      </c>
      <c r="L214" t="s">
        <v>19</v>
      </c>
      <c r="M214" t="str">
        <f t="shared" si="19"/>
        <v>Alone</v>
      </c>
      <c r="N214" t="str">
        <f t="shared" si="20"/>
        <v>D</v>
      </c>
      <c r="O214" t="str">
        <f t="shared" si="21"/>
        <v>A/5</v>
      </c>
    </row>
    <row r="215" spans="1:15">
      <c r="A215">
        <v>214</v>
      </c>
      <c r="B215">
        <v>0</v>
      </c>
      <c r="C215">
        <v>2</v>
      </c>
      <c r="D215" t="s">
        <v>465</v>
      </c>
      <c r="E215" t="s">
        <v>16</v>
      </c>
      <c r="F215" s="6" t="s">
        <v>17</v>
      </c>
      <c r="G215">
        <v>0</v>
      </c>
      <c r="H215">
        <v>0</v>
      </c>
      <c r="I215" t="s">
        <v>466</v>
      </c>
      <c r="J215">
        <v>13</v>
      </c>
      <c r="K215" t="str">
        <f>K216</f>
        <v>D36</v>
      </c>
      <c r="L215" t="s">
        <v>19</v>
      </c>
      <c r="M215" t="str">
        <f t="shared" si="19"/>
        <v>Alone</v>
      </c>
      <c r="N215" t="str">
        <f t="shared" si="20"/>
        <v>D</v>
      </c>
      <c r="O215" t="str">
        <f t="shared" si="21"/>
        <v>250</v>
      </c>
    </row>
    <row r="216" spans="1:15">
      <c r="A216">
        <v>215</v>
      </c>
      <c r="B216">
        <v>0</v>
      </c>
      <c r="C216">
        <v>3</v>
      </c>
      <c r="D216" t="s">
        <v>467</v>
      </c>
      <c r="E216" t="s">
        <v>16</v>
      </c>
      <c r="F216" s="6" t="s">
        <v>17</v>
      </c>
      <c r="G216">
        <v>1</v>
      </c>
      <c r="H216">
        <v>0</v>
      </c>
      <c r="I216" t="s">
        <v>468</v>
      </c>
      <c r="J216">
        <v>7.75</v>
      </c>
      <c r="K216" t="str">
        <f>K217</f>
        <v>D36</v>
      </c>
      <c r="L216" t="s">
        <v>34</v>
      </c>
      <c r="M216" t="str">
        <f t="shared" si="19"/>
        <v>Family</v>
      </c>
      <c r="N216" t="str">
        <f t="shared" si="20"/>
        <v>D</v>
      </c>
      <c r="O216" t="str">
        <f t="shared" si="21"/>
        <v>367</v>
      </c>
    </row>
    <row r="217" spans="1:15">
      <c r="A217">
        <v>216</v>
      </c>
      <c r="B217">
        <v>1</v>
      </c>
      <c r="C217">
        <v>1</v>
      </c>
      <c r="D217" t="s">
        <v>469</v>
      </c>
      <c r="E217" t="s">
        <v>21</v>
      </c>
      <c r="F217" s="6" t="s">
        <v>43</v>
      </c>
      <c r="G217">
        <v>1</v>
      </c>
      <c r="H217">
        <v>0</v>
      </c>
      <c r="I217" t="s">
        <v>470</v>
      </c>
      <c r="J217">
        <v>113.275</v>
      </c>
      <c r="K217" t="s">
        <v>471</v>
      </c>
      <c r="L217" t="s">
        <v>24</v>
      </c>
      <c r="M217" t="str">
        <f t="shared" si="19"/>
        <v>Family</v>
      </c>
      <c r="N217" t="str">
        <f t="shared" si="20"/>
        <v>D</v>
      </c>
      <c r="O217" t="str">
        <f t="shared" si="21"/>
        <v>352</v>
      </c>
    </row>
    <row r="218" spans="1:15">
      <c r="A218">
        <v>217</v>
      </c>
      <c r="B218">
        <v>1</v>
      </c>
      <c r="C218">
        <v>3</v>
      </c>
      <c r="D218" t="s">
        <v>472</v>
      </c>
      <c r="E218" t="s">
        <v>21</v>
      </c>
      <c r="F218" s="6" t="s">
        <v>17</v>
      </c>
      <c r="G218">
        <v>0</v>
      </c>
      <c r="H218">
        <v>0</v>
      </c>
      <c r="I218" t="s">
        <v>473</v>
      </c>
      <c r="J218">
        <v>7.925</v>
      </c>
      <c r="K218" t="str">
        <f>K219</f>
        <v>D15</v>
      </c>
      <c r="L218" t="s">
        <v>19</v>
      </c>
      <c r="M218" t="str">
        <f t="shared" si="19"/>
        <v>Alone</v>
      </c>
      <c r="N218" t="str">
        <f t="shared" si="20"/>
        <v>D</v>
      </c>
      <c r="O218" t="str">
        <f t="shared" si="21"/>
        <v>STO</v>
      </c>
    </row>
    <row r="219" spans="1:15">
      <c r="A219">
        <v>218</v>
      </c>
      <c r="B219">
        <v>0</v>
      </c>
      <c r="C219">
        <v>2</v>
      </c>
      <c r="D219" t="s">
        <v>474</v>
      </c>
      <c r="E219" t="s">
        <v>16</v>
      </c>
      <c r="F219" s="6" t="s">
        <v>43</v>
      </c>
      <c r="G219">
        <v>1</v>
      </c>
      <c r="H219">
        <v>0</v>
      </c>
      <c r="I219" t="s">
        <v>475</v>
      </c>
      <c r="J219">
        <v>27</v>
      </c>
      <c r="K219" t="str">
        <f>K220</f>
        <v>D15</v>
      </c>
      <c r="L219" t="s">
        <v>19</v>
      </c>
      <c r="M219" t="str">
        <f t="shared" si="19"/>
        <v>Family</v>
      </c>
      <c r="N219" t="str">
        <f t="shared" si="20"/>
        <v>D</v>
      </c>
      <c r="O219" t="str">
        <f t="shared" si="21"/>
        <v>243</v>
      </c>
    </row>
    <row r="220" spans="1:15">
      <c r="A220">
        <v>219</v>
      </c>
      <c r="B220">
        <v>1</v>
      </c>
      <c r="C220">
        <v>1</v>
      </c>
      <c r="D220" t="s">
        <v>476</v>
      </c>
      <c r="E220" t="s">
        <v>21</v>
      </c>
      <c r="F220" s="6" t="s">
        <v>43</v>
      </c>
      <c r="G220">
        <v>0</v>
      </c>
      <c r="H220">
        <v>0</v>
      </c>
      <c r="I220" t="s">
        <v>477</v>
      </c>
      <c r="J220">
        <v>76.2917</v>
      </c>
      <c r="K220" t="s">
        <v>478</v>
      </c>
      <c r="L220" t="s">
        <v>24</v>
      </c>
      <c r="M220" t="str">
        <f t="shared" si="19"/>
        <v>Alone</v>
      </c>
      <c r="N220" t="str">
        <f t="shared" si="20"/>
        <v>D</v>
      </c>
      <c r="O220" t="str">
        <f t="shared" si="21"/>
        <v>118</v>
      </c>
    </row>
    <row r="221" spans="1:15">
      <c r="A221">
        <v>220</v>
      </c>
      <c r="B221">
        <v>0</v>
      </c>
      <c r="C221">
        <v>2</v>
      </c>
      <c r="D221" t="s">
        <v>479</v>
      </c>
      <c r="E221" t="s">
        <v>16</v>
      </c>
      <c r="F221" s="6" t="s">
        <v>17</v>
      </c>
      <c r="G221">
        <v>0</v>
      </c>
      <c r="H221">
        <v>0</v>
      </c>
      <c r="I221" t="s">
        <v>480</v>
      </c>
      <c r="J221">
        <v>10.5</v>
      </c>
      <c r="K221" t="str">
        <f>K222</f>
        <v>C93</v>
      </c>
      <c r="L221" t="s">
        <v>19</v>
      </c>
      <c r="M221" t="str">
        <f t="shared" si="19"/>
        <v>Alone</v>
      </c>
      <c r="N221" t="str">
        <f t="shared" si="20"/>
        <v>C</v>
      </c>
      <c r="O221" t="str">
        <f t="shared" si="21"/>
        <v>W/C</v>
      </c>
    </row>
    <row r="222" spans="1:15">
      <c r="A222">
        <v>221</v>
      </c>
      <c r="B222">
        <v>1</v>
      </c>
      <c r="C222">
        <v>3</v>
      </c>
      <c r="D222" t="s">
        <v>481</v>
      </c>
      <c r="E222" t="s">
        <v>16</v>
      </c>
      <c r="F222" s="6" t="s">
        <v>17</v>
      </c>
      <c r="G222">
        <v>0</v>
      </c>
      <c r="H222">
        <v>0</v>
      </c>
      <c r="I222" t="s">
        <v>482</v>
      </c>
      <c r="J222">
        <v>8.05</v>
      </c>
      <c r="K222" t="str">
        <f>K223</f>
        <v>C93</v>
      </c>
      <c r="L222" t="s">
        <v>19</v>
      </c>
      <c r="M222" t="str">
        <f t="shared" si="19"/>
        <v>Alone</v>
      </c>
      <c r="N222" t="str">
        <f t="shared" si="20"/>
        <v>C</v>
      </c>
      <c r="O222" t="str">
        <f t="shared" si="21"/>
        <v>SOT</v>
      </c>
    </row>
    <row r="223" spans="1:15">
      <c r="A223">
        <v>222</v>
      </c>
      <c r="B223">
        <v>0</v>
      </c>
      <c r="C223">
        <v>2</v>
      </c>
      <c r="D223" t="s">
        <v>483</v>
      </c>
      <c r="E223" t="s">
        <v>16</v>
      </c>
      <c r="F223" s="6" t="s">
        <v>17</v>
      </c>
      <c r="G223">
        <v>0</v>
      </c>
      <c r="H223">
        <v>0</v>
      </c>
      <c r="I223" t="s">
        <v>484</v>
      </c>
      <c r="J223">
        <v>13</v>
      </c>
      <c r="K223" t="str">
        <f>K224</f>
        <v>C93</v>
      </c>
      <c r="L223" t="s">
        <v>19</v>
      </c>
      <c r="M223" t="str">
        <f t="shared" si="19"/>
        <v>Alone</v>
      </c>
      <c r="N223" t="str">
        <f t="shared" si="20"/>
        <v>C</v>
      </c>
      <c r="O223" t="str">
        <f t="shared" si="21"/>
        <v>220</v>
      </c>
    </row>
    <row r="224" spans="1:15">
      <c r="A224">
        <v>223</v>
      </c>
      <c r="B224">
        <v>0</v>
      </c>
      <c r="C224">
        <v>3</v>
      </c>
      <c r="D224" t="s">
        <v>485</v>
      </c>
      <c r="E224" t="s">
        <v>16</v>
      </c>
      <c r="F224" s="6" t="s">
        <v>98</v>
      </c>
      <c r="G224">
        <v>0</v>
      </c>
      <c r="H224">
        <v>0</v>
      </c>
      <c r="I224" t="s">
        <v>486</v>
      </c>
      <c r="J224">
        <v>8.05</v>
      </c>
      <c r="K224" t="str">
        <f>K225</f>
        <v>C93</v>
      </c>
      <c r="L224" t="s">
        <v>19</v>
      </c>
      <c r="M224" t="str">
        <f t="shared" si="19"/>
        <v>Alone</v>
      </c>
      <c r="N224" t="str">
        <f t="shared" si="20"/>
        <v>C</v>
      </c>
      <c r="O224" t="str">
        <f t="shared" si="21"/>
        <v>214</v>
      </c>
    </row>
    <row r="225" spans="1:15">
      <c r="A225">
        <v>224</v>
      </c>
      <c r="B225">
        <v>0</v>
      </c>
      <c r="C225">
        <v>3</v>
      </c>
      <c r="D225" t="s">
        <v>487</v>
      </c>
      <c r="E225" t="s">
        <v>16</v>
      </c>
      <c r="F225" s="6" t="s">
        <v>98</v>
      </c>
      <c r="G225">
        <v>0</v>
      </c>
      <c r="H225">
        <v>0</v>
      </c>
      <c r="I225" t="s">
        <v>488</v>
      </c>
      <c r="J225">
        <v>7.8958</v>
      </c>
      <c r="K225" t="str">
        <f>K226</f>
        <v>C93</v>
      </c>
      <c r="L225" t="s">
        <v>19</v>
      </c>
      <c r="M225" t="str">
        <f t="shared" si="19"/>
        <v>Alone</v>
      </c>
      <c r="N225" t="str">
        <f t="shared" si="20"/>
        <v>C</v>
      </c>
      <c r="O225" t="str">
        <f t="shared" si="21"/>
        <v>349</v>
      </c>
    </row>
    <row r="226" spans="1:15">
      <c r="A226">
        <v>225</v>
      </c>
      <c r="B226">
        <v>1</v>
      </c>
      <c r="C226">
        <v>1</v>
      </c>
      <c r="D226" t="s">
        <v>489</v>
      </c>
      <c r="E226" t="s">
        <v>16</v>
      </c>
      <c r="F226" s="6" t="s">
        <v>43</v>
      </c>
      <c r="G226">
        <v>1</v>
      </c>
      <c r="H226">
        <v>0</v>
      </c>
      <c r="I226" t="s">
        <v>490</v>
      </c>
      <c r="J226">
        <v>90</v>
      </c>
      <c r="K226" t="s">
        <v>491</v>
      </c>
      <c r="L226" t="s">
        <v>19</v>
      </c>
      <c r="M226" t="str">
        <f t="shared" si="19"/>
        <v>Family</v>
      </c>
      <c r="N226" t="str">
        <f t="shared" si="20"/>
        <v>C</v>
      </c>
      <c r="O226" t="str">
        <f t="shared" si="21"/>
        <v>199</v>
      </c>
    </row>
    <row r="227" spans="1:15">
      <c r="A227">
        <v>226</v>
      </c>
      <c r="B227">
        <v>0</v>
      </c>
      <c r="C227">
        <v>3</v>
      </c>
      <c r="D227" t="s">
        <v>492</v>
      </c>
      <c r="E227" t="s">
        <v>16</v>
      </c>
      <c r="F227" s="6" t="s">
        <v>17</v>
      </c>
      <c r="G227">
        <v>0</v>
      </c>
      <c r="H227">
        <v>0</v>
      </c>
      <c r="I227" t="s">
        <v>493</v>
      </c>
      <c r="J227">
        <v>9.35</v>
      </c>
      <c r="K227" t="str">
        <f>K228</f>
        <v>C83</v>
      </c>
      <c r="L227" t="s">
        <v>19</v>
      </c>
      <c r="M227" t="str">
        <f t="shared" si="19"/>
        <v>Alone</v>
      </c>
      <c r="N227" t="str">
        <f t="shared" si="20"/>
        <v>C</v>
      </c>
      <c r="O227" t="str">
        <f t="shared" si="21"/>
        <v>PP </v>
      </c>
    </row>
    <row r="228" spans="1:15">
      <c r="A228">
        <v>227</v>
      </c>
      <c r="B228">
        <v>1</v>
      </c>
      <c r="C228">
        <v>2</v>
      </c>
      <c r="D228" t="s">
        <v>494</v>
      </c>
      <c r="E228" t="s">
        <v>16</v>
      </c>
      <c r="F228" s="6" t="s">
        <v>17</v>
      </c>
      <c r="G228">
        <v>0</v>
      </c>
      <c r="H228">
        <v>0</v>
      </c>
      <c r="I228" t="s">
        <v>495</v>
      </c>
      <c r="J228">
        <v>10.5</v>
      </c>
      <c r="K228" t="str">
        <f>K229</f>
        <v>C83</v>
      </c>
      <c r="L228" t="s">
        <v>19</v>
      </c>
      <c r="M228" t="str">
        <f t="shared" si="19"/>
        <v>Alone</v>
      </c>
      <c r="N228" t="str">
        <f t="shared" si="20"/>
        <v>C</v>
      </c>
      <c r="O228" t="str">
        <f t="shared" si="21"/>
        <v>SW/</v>
      </c>
    </row>
    <row r="229" spans="1:15">
      <c r="A229">
        <v>228</v>
      </c>
      <c r="B229">
        <v>0</v>
      </c>
      <c r="C229">
        <v>3</v>
      </c>
      <c r="D229" t="s">
        <v>496</v>
      </c>
      <c r="E229" t="s">
        <v>16</v>
      </c>
      <c r="F229" s="6" t="s">
        <v>17</v>
      </c>
      <c r="G229">
        <v>0</v>
      </c>
      <c r="H229">
        <v>0</v>
      </c>
      <c r="I229" t="s">
        <v>497</v>
      </c>
      <c r="J229">
        <v>7.25</v>
      </c>
      <c r="K229" t="str">
        <f>K230</f>
        <v>C83</v>
      </c>
      <c r="L229" t="s">
        <v>19</v>
      </c>
      <c r="M229" t="str">
        <f t="shared" si="19"/>
        <v>Alone</v>
      </c>
      <c r="N229" t="str">
        <f t="shared" si="20"/>
        <v>C</v>
      </c>
      <c r="O229" t="str">
        <f t="shared" si="21"/>
        <v>A/5</v>
      </c>
    </row>
    <row r="230" spans="1:15">
      <c r="A230">
        <v>229</v>
      </c>
      <c r="B230">
        <v>0</v>
      </c>
      <c r="C230">
        <v>2</v>
      </c>
      <c r="D230" t="s">
        <v>498</v>
      </c>
      <c r="E230" t="s">
        <v>16</v>
      </c>
      <c r="F230" s="6" t="s">
        <v>17</v>
      </c>
      <c r="G230">
        <v>0</v>
      </c>
      <c r="H230">
        <v>0</v>
      </c>
      <c r="I230" t="s">
        <v>499</v>
      </c>
      <c r="J230">
        <v>13</v>
      </c>
      <c r="K230" t="str">
        <f>K231</f>
        <v>C83</v>
      </c>
      <c r="L230" t="s">
        <v>19</v>
      </c>
      <c r="M230" t="str">
        <f t="shared" si="19"/>
        <v>Alone</v>
      </c>
      <c r="N230" t="str">
        <f t="shared" si="20"/>
        <v>C</v>
      </c>
      <c r="O230" t="str">
        <f t="shared" si="21"/>
        <v>236</v>
      </c>
    </row>
    <row r="231" spans="1:15">
      <c r="A231">
        <v>230</v>
      </c>
      <c r="B231">
        <v>0</v>
      </c>
      <c r="C231">
        <v>3</v>
      </c>
      <c r="D231" t="s">
        <v>500</v>
      </c>
      <c r="E231" t="s">
        <v>21</v>
      </c>
      <c r="F231" s="6" t="s">
        <v>17</v>
      </c>
      <c r="G231">
        <v>3</v>
      </c>
      <c r="H231">
        <v>1</v>
      </c>
      <c r="I231" t="s">
        <v>392</v>
      </c>
      <c r="J231">
        <v>25.4667</v>
      </c>
      <c r="K231" t="str">
        <f>K232</f>
        <v>C83</v>
      </c>
      <c r="L231" t="s">
        <v>19</v>
      </c>
      <c r="M231" t="str">
        <f t="shared" si="19"/>
        <v>Family</v>
      </c>
      <c r="N231" t="str">
        <f t="shared" si="20"/>
        <v>C</v>
      </c>
      <c r="O231" t="str">
        <f t="shared" si="21"/>
        <v>413</v>
      </c>
    </row>
    <row r="232" spans="1:15">
      <c r="A232">
        <v>231</v>
      </c>
      <c r="B232">
        <v>1</v>
      </c>
      <c r="C232">
        <v>1</v>
      </c>
      <c r="D232" t="s">
        <v>501</v>
      </c>
      <c r="E232" t="s">
        <v>21</v>
      </c>
      <c r="F232" s="6" t="s">
        <v>43</v>
      </c>
      <c r="G232">
        <v>1</v>
      </c>
      <c r="H232">
        <v>0</v>
      </c>
      <c r="I232" t="s">
        <v>161</v>
      </c>
      <c r="J232">
        <v>83.475</v>
      </c>
      <c r="K232" t="s">
        <v>162</v>
      </c>
      <c r="L232" t="s">
        <v>19</v>
      </c>
      <c r="M232" t="str">
        <f t="shared" si="19"/>
        <v>Family</v>
      </c>
      <c r="N232" t="str">
        <f t="shared" si="20"/>
        <v>C</v>
      </c>
      <c r="O232" t="str">
        <f t="shared" si="21"/>
        <v>369</v>
      </c>
    </row>
    <row r="233" spans="1:15">
      <c r="A233">
        <v>232</v>
      </c>
      <c r="B233">
        <v>0</v>
      </c>
      <c r="C233">
        <v>3</v>
      </c>
      <c r="D233" t="s">
        <v>502</v>
      </c>
      <c r="E233" t="s">
        <v>16</v>
      </c>
      <c r="F233" s="6" t="s">
        <v>17</v>
      </c>
      <c r="G233">
        <v>0</v>
      </c>
      <c r="H233">
        <v>0</v>
      </c>
      <c r="I233" t="s">
        <v>503</v>
      </c>
      <c r="J233">
        <v>7.775</v>
      </c>
      <c r="K233" t="str">
        <f t="shared" ref="K233:K246" si="23">K234</f>
        <v>C78</v>
      </c>
      <c r="L233" t="s">
        <v>19</v>
      </c>
      <c r="M233" t="str">
        <f t="shared" si="19"/>
        <v>Alone</v>
      </c>
      <c r="N233" t="str">
        <f t="shared" si="20"/>
        <v>C</v>
      </c>
      <c r="O233" t="str">
        <f t="shared" si="21"/>
        <v>347</v>
      </c>
    </row>
    <row r="234" spans="1:15">
      <c r="A234">
        <v>233</v>
      </c>
      <c r="B234">
        <v>0</v>
      </c>
      <c r="C234">
        <v>2</v>
      </c>
      <c r="D234" t="s">
        <v>504</v>
      </c>
      <c r="E234" t="s">
        <v>16</v>
      </c>
      <c r="F234" s="6" t="s">
        <v>98</v>
      </c>
      <c r="G234">
        <v>0</v>
      </c>
      <c r="H234">
        <v>0</v>
      </c>
      <c r="I234" t="s">
        <v>505</v>
      </c>
      <c r="J234">
        <v>13.5</v>
      </c>
      <c r="K234" t="str">
        <f t="shared" si="23"/>
        <v>C78</v>
      </c>
      <c r="L234" t="s">
        <v>19</v>
      </c>
      <c r="M234" t="str">
        <f t="shared" si="19"/>
        <v>Alone</v>
      </c>
      <c r="N234" t="str">
        <f t="shared" si="20"/>
        <v>C</v>
      </c>
      <c r="O234" t="str">
        <f t="shared" si="21"/>
        <v>237</v>
      </c>
    </row>
    <row r="235" spans="1:15">
      <c r="A235">
        <v>234</v>
      </c>
      <c r="B235">
        <v>1</v>
      </c>
      <c r="C235">
        <v>3</v>
      </c>
      <c r="D235" t="s">
        <v>506</v>
      </c>
      <c r="E235" t="s">
        <v>21</v>
      </c>
      <c r="F235" s="6" t="s">
        <v>73</v>
      </c>
      <c r="G235">
        <v>4</v>
      </c>
      <c r="H235">
        <v>2</v>
      </c>
      <c r="I235" t="s">
        <v>80</v>
      </c>
      <c r="J235">
        <v>31.3875</v>
      </c>
      <c r="K235" t="str">
        <f t="shared" si="23"/>
        <v>C78</v>
      </c>
      <c r="L235" t="s">
        <v>19</v>
      </c>
      <c r="M235" t="str">
        <f t="shared" si="19"/>
        <v>Family</v>
      </c>
      <c r="N235" t="str">
        <f t="shared" si="20"/>
        <v>C</v>
      </c>
      <c r="O235" t="str">
        <f t="shared" si="21"/>
        <v>347</v>
      </c>
    </row>
    <row r="236" spans="1:15">
      <c r="A236">
        <v>235</v>
      </c>
      <c r="B236">
        <v>0</v>
      </c>
      <c r="C236">
        <v>2</v>
      </c>
      <c r="D236" t="s">
        <v>507</v>
      </c>
      <c r="E236" t="s">
        <v>16</v>
      </c>
      <c r="F236" s="6" t="s">
        <v>17</v>
      </c>
      <c r="G236">
        <v>0</v>
      </c>
      <c r="H236">
        <v>0</v>
      </c>
      <c r="I236" t="s">
        <v>508</v>
      </c>
      <c r="J236">
        <v>10.5</v>
      </c>
      <c r="K236" t="str">
        <f t="shared" si="23"/>
        <v>C78</v>
      </c>
      <c r="L236" t="s">
        <v>19</v>
      </c>
      <c r="M236" t="str">
        <f t="shared" si="19"/>
        <v>Alone</v>
      </c>
      <c r="N236" t="str">
        <f t="shared" si="20"/>
        <v>C</v>
      </c>
      <c r="O236" t="str">
        <f t="shared" si="21"/>
        <v>C.A</v>
      </c>
    </row>
    <row r="237" spans="1:15">
      <c r="A237">
        <v>236</v>
      </c>
      <c r="B237">
        <v>0</v>
      </c>
      <c r="C237">
        <v>3</v>
      </c>
      <c r="D237" t="s">
        <v>509</v>
      </c>
      <c r="E237" t="s">
        <v>21</v>
      </c>
      <c r="F237" s="6" t="s">
        <v>17</v>
      </c>
      <c r="G237">
        <v>0</v>
      </c>
      <c r="H237">
        <v>0</v>
      </c>
      <c r="I237" t="s">
        <v>510</v>
      </c>
      <c r="J237">
        <v>7.55</v>
      </c>
      <c r="K237" t="str">
        <f t="shared" si="23"/>
        <v>C78</v>
      </c>
      <c r="L237" t="s">
        <v>19</v>
      </c>
      <c r="M237" t="str">
        <f t="shared" si="19"/>
        <v>Alone</v>
      </c>
      <c r="N237" t="str">
        <f t="shared" si="20"/>
        <v>C</v>
      </c>
      <c r="O237" t="str">
        <f t="shared" si="21"/>
        <v>W./</v>
      </c>
    </row>
    <row r="238" spans="1:15">
      <c r="A238">
        <v>237</v>
      </c>
      <c r="B238">
        <v>0</v>
      </c>
      <c r="C238">
        <v>2</v>
      </c>
      <c r="D238" t="s">
        <v>511</v>
      </c>
      <c r="E238" t="s">
        <v>16</v>
      </c>
      <c r="F238" s="6" t="s">
        <v>43</v>
      </c>
      <c r="G238">
        <v>1</v>
      </c>
      <c r="H238">
        <v>0</v>
      </c>
      <c r="I238" t="s">
        <v>512</v>
      </c>
      <c r="J238">
        <v>26</v>
      </c>
      <c r="K238" t="str">
        <f t="shared" si="23"/>
        <v>C78</v>
      </c>
      <c r="L238" t="s">
        <v>19</v>
      </c>
      <c r="M238" t="str">
        <f t="shared" si="19"/>
        <v>Family</v>
      </c>
      <c r="N238" t="str">
        <f t="shared" si="20"/>
        <v>C</v>
      </c>
      <c r="O238" t="str">
        <f t="shared" si="21"/>
        <v>267</v>
      </c>
    </row>
    <row r="239" spans="1:15">
      <c r="A239">
        <v>238</v>
      </c>
      <c r="B239">
        <v>1</v>
      </c>
      <c r="C239">
        <v>2</v>
      </c>
      <c r="D239" t="s">
        <v>513</v>
      </c>
      <c r="E239" t="s">
        <v>21</v>
      </c>
      <c r="F239" s="6" t="s">
        <v>73</v>
      </c>
      <c r="G239">
        <v>0</v>
      </c>
      <c r="H239">
        <v>2</v>
      </c>
      <c r="I239" t="s">
        <v>514</v>
      </c>
      <c r="J239">
        <v>26.25</v>
      </c>
      <c r="K239" t="str">
        <f t="shared" si="23"/>
        <v>C78</v>
      </c>
      <c r="L239" t="s">
        <v>19</v>
      </c>
      <c r="M239" t="str">
        <f t="shared" si="19"/>
        <v>Family</v>
      </c>
      <c r="N239" t="str">
        <f t="shared" si="20"/>
        <v>C</v>
      </c>
      <c r="O239" t="str">
        <f t="shared" si="21"/>
        <v>C.A</v>
      </c>
    </row>
    <row r="240" spans="1:15">
      <c r="A240">
        <v>239</v>
      </c>
      <c r="B240">
        <v>0</v>
      </c>
      <c r="C240">
        <v>2</v>
      </c>
      <c r="D240" t="s">
        <v>515</v>
      </c>
      <c r="E240" t="s">
        <v>16</v>
      </c>
      <c r="F240" s="6" t="s">
        <v>17</v>
      </c>
      <c r="G240">
        <v>0</v>
      </c>
      <c r="H240">
        <v>0</v>
      </c>
      <c r="I240" t="s">
        <v>516</v>
      </c>
      <c r="J240">
        <v>10.5</v>
      </c>
      <c r="K240" t="str">
        <f t="shared" si="23"/>
        <v>C78</v>
      </c>
      <c r="L240" t="s">
        <v>19</v>
      </c>
      <c r="M240" t="str">
        <f t="shared" si="19"/>
        <v>Alone</v>
      </c>
      <c r="N240" t="str">
        <f t="shared" si="20"/>
        <v>C</v>
      </c>
      <c r="O240" t="str">
        <f t="shared" si="21"/>
        <v>286</v>
      </c>
    </row>
    <row r="241" spans="1:15">
      <c r="A241">
        <v>240</v>
      </c>
      <c r="B241">
        <v>0</v>
      </c>
      <c r="C241">
        <v>2</v>
      </c>
      <c r="D241" t="s">
        <v>517</v>
      </c>
      <c r="E241" t="s">
        <v>16</v>
      </c>
      <c r="F241" s="6" t="s">
        <v>43</v>
      </c>
      <c r="G241">
        <v>0</v>
      </c>
      <c r="H241">
        <v>0</v>
      </c>
      <c r="I241" t="s">
        <v>518</v>
      </c>
      <c r="J241">
        <v>12.275</v>
      </c>
      <c r="K241" t="str">
        <f t="shared" si="23"/>
        <v>C78</v>
      </c>
      <c r="L241" t="s">
        <v>19</v>
      </c>
      <c r="M241" t="str">
        <f t="shared" si="19"/>
        <v>Alone</v>
      </c>
      <c r="N241" t="str">
        <f t="shared" si="20"/>
        <v>C</v>
      </c>
      <c r="O241" t="str">
        <f t="shared" si="21"/>
        <v>SCO</v>
      </c>
    </row>
    <row r="242" spans="1:15">
      <c r="A242">
        <v>241</v>
      </c>
      <c r="B242">
        <v>0</v>
      </c>
      <c r="C242">
        <v>3</v>
      </c>
      <c r="D242" t="s">
        <v>519</v>
      </c>
      <c r="E242" t="s">
        <v>21</v>
      </c>
      <c r="F242" s="6" t="s">
        <v>43</v>
      </c>
      <c r="G242">
        <v>1</v>
      </c>
      <c r="H242">
        <v>0</v>
      </c>
      <c r="I242" t="s">
        <v>265</v>
      </c>
      <c r="J242">
        <v>14.4542</v>
      </c>
      <c r="K242" t="str">
        <f t="shared" si="23"/>
        <v>C78</v>
      </c>
      <c r="L242" t="s">
        <v>24</v>
      </c>
      <c r="M242" t="str">
        <f t="shared" si="19"/>
        <v>Family</v>
      </c>
      <c r="N242" t="str">
        <f t="shared" si="20"/>
        <v>C</v>
      </c>
      <c r="O242" t="str">
        <f t="shared" si="21"/>
        <v>266</v>
      </c>
    </row>
    <row r="243" spans="1:15">
      <c r="A243">
        <v>242</v>
      </c>
      <c r="B243">
        <v>1</v>
      </c>
      <c r="C243">
        <v>3</v>
      </c>
      <c r="D243" t="s">
        <v>520</v>
      </c>
      <c r="E243" t="s">
        <v>21</v>
      </c>
      <c r="F243" s="6" t="s">
        <v>43</v>
      </c>
      <c r="G243">
        <v>1</v>
      </c>
      <c r="H243">
        <v>0</v>
      </c>
      <c r="I243" t="s">
        <v>521</v>
      </c>
      <c r="J243">
        <v>15.5</v>
      </c>
      <c r="K243" t="str">
        <f t="shared" si="23"/>
        <v>C78</v>
      </c>
      <c r="L243" t="s">
        <v>34</v>
      </c>
      <c r="M243" t="str">
        <f t="shared" si="19"/>
        <v>Family</v>
      </c>
      <c r="N243" t="str">
        <f t="shared" si="20"/>
        <v>C</v>
      </c>
      <c r="O243" t="str">
        <f t="shared" si="21"/>
        <v>367</v>
      </c>
    </row>
    <row r="244" spans="1:15">
      <c r="A244">
        <v>243</v>
      </c>
      <c r="B244">
        <v>0</v>
      </c>
      <c r="C244">
        <v>2</v>
      </c>
      <c r="D244" t="s">
        <v>522</v>
      </c>
      <c r="E244" t="s">
        <v>16</v>
      </c>
      <c r="F244" s="6" t="s">
        <v>17</v>
      </c>
      <c r="G244">
        <v>0</v>
      </c>
      <c r="H244">
        <v>0</v>
      </c>
      <c r="I244" t="s">
        <v>523</v>
      </c>
      <c r="J244">
        <v>10.5</v>
      </c>
      <c r="K244" t="str">
        <f t="shared" si="23"/>
        <v>C78</v>
      </c>
      <c r="L244" t="s">
        <v>19</v>
      </c>
      <c r="M244" t="str">
        <f t="shared" si="19"/>
        <v>Alone</v>
      </c>
      <c r="N244" t="str">
        <f t="shared" si="20"/>
        <v>C</v>
      </c>
      <c r="O244" t="str">
        <f t="shared" si="21"/>
        <v>W./</v>
      </c>
    </row>
    <row r="245" spans="1:15">
      <c r="A245">
        <v>244</v>
      </c>
      <c r="B245">
        <v>0</v>
      </c>
      <c r="C245">
        <v>3</v>
      </c>
      <c r="D245" t="s">
        <v>524</v>
      </c>
      <c r="E245" t="s">
        <v>16</v>
      </c>
      <c r="F245" s="6" t="s">
        <v>17</v>
      </c>
      <c r="G245">
        <v>0</v>
      </c>
      <c r="H245">
        <v>0</v>
      </c>
      <c r="I245" t="s">
        <v>525</v>
      </c>
      <c r="J245">
        <v>7.125</v>
      </c>
      <c r="K245" t="str">
        <f t="shared" si="23"/>
        <v>C78</v>
      </c>
      <c r="L245" t="s">
        <v>19</v>
      </c>
      <c r="M245" t="str">
        <f t="shared" si="19"/>
        <v>Alone</v>
      </c>
      <c r="N245" t="str">
        <f t="shared" si="20"/>
        <v>C</v>
      </c>
      <c r="O245" t="str">
        <f t="shared" si="21"/>
        <v>STO</v>
      </c>
    </row>
    <row r="246" spans="1:15">
      <c r="A246">
        <v>245</v>
      </c>
      <c r="B246">
        <v>0</v>
      </c>
      <c r="C246">
        <v>3</v>
      </c>
      <c r="D246" t="s">
        <v>526</v>
      </c>
      <c r="E246" t="s">
        <v>16</v>
      </c>
      <c r="F246" s="6" t="s">
        <v>17</v>
      </c>
      <c r="G246">
        <v>0</v>
      </c>
      <c r="H246">
        <v>0</v>
      </c>
      <c r="I246" t="s">
        <v>527</v>
      </c>
      <c r="J246">
        <v>7.225</v>
      </c>
      <c r="K246" t="str">
        <f t="shared" si="23"/>
        <v>C78</v>
      </c>
      <c r="L246" t="s">
        <v>24</v>
      </c>
      <c r="M246" t="str">
        <f t="shared" si="19"/>
        <v>Alone</v>
      </c>
      <c r="N246" t="str">
        <f t="shared" si="20"/>
        <v>C</v>
      </c>
      <c r="O246" t="str">
        <f t="shared" si="21"/>
        <v>269</v>
      </c>
    </row>
    <row r="247" spans="1:15">
      <c r="A247">
        <v>246</v>
      </c>
      <c r="B247">
        <v>0</v>
      </c>
      <c r="C247">
        <v>1</v>
      </c>
      <c r="D247" t="s">
        <v>528</v>
      </c>
      <c r="E247" t="s">
        <v>16</v>
      </c>
      <c r="F247" s="6" t="s">
        <v>43</v>
      </c>
      <c r="G247">
        <v>2</v>
      </c>
      <c r="H247">
        <v>0</v>
      </c>
      <c r="I247" t="s">
        <v>529</v>
      </c>
      <c r="J247">
        <v>90</v>
      </c>
      <c r="K247" t="s">
        <v>530</v>
      </c>
      <c r="L247" t="s">
        <v>34</v>
      </c>
      <c r="M247" t="str">
        <f t="shared" si="19"/>
        <v>Family</v>
      </c>
      <c r="N247" t="str">
        <f t="shared" si="20"/>
        <v>C</v>
      </c>
      <c r="O247" t="str">
        <f t="shared" si="21"/>
        <v>199</v>
      </c>
    </row>
    <row r="248" spans="1:15">
      <c r="A248">
        <v>247</v>
      </c>
      <c r="B248">
        <v>0</v>
      </c>
      <c r="C248">
        <v>3</v>
      </c>
      <c r="D248" t="s">
        <v>531</v>
      </c>
      <c r="E248" t="s">
        <v>21</v>
      </c>
      <c r="F248" s="6" t="s">
        <v>17</v>
      </c>
      <c r="G248">
        <v>0</v>
      </c>
      <c r="H248">
        <v>0</v>
      </c>
      <c r="I248" t="s">
        <v>532</v>
      </c>
      <c r="J248">
        <v>7.775</v>
      </c>
      <c r="K248" t="str">
        <f>K249</f>
        <v>D35</v>
      </c>
      <c r="L248" t="s">
        <v>19</v>
      </c>
      <c r="M248" t="str">
        <f t="shared" si="19"/>
        <v>Alone</v>
      </c>
      <c r="N248" t="str">
        <f t="shared" si="20"/>
        <v>D</v>
      </c>
      <c r="O248" t="str">
        <f t="shared" si="21"/>
        <v>347</v>
      </c>
    </row>
    <row r="249" spans="1:15">
      <c r="A249">
        <v>248</v>
      </c>
      <c r="B249">
        <v>1</v>
      </c>
      <c r="C249">
        <v>2</v>
      </c>
      <c r="D249" t="s">
        <v>533</v>
      </c>
      <c r="E249" t="s">
        <v>21</v>
      </c>
      <c r="F249" s="6" t="s">
        <v>17</v>
      </c>
      <c r="G249">
        <v>0</v>
      </c>
      <c r="H249">
        <v>2</v>
      </c>
      <c r="I249" t="s">
        <v>534</v>
      </c>
      <c r="J249">
        <v>14.5</v>
      </c>
      <c r="K249" t="str">
        <f>K250</f>
        <v>D35</v>
      </c>
      <c r="L249" t="s">
        <v>19</v>
      </c>
      <c r="M249" t="str">
        <f t="shared" si="19"/>
        <v>Family</v>
      </c>
      <c r="N249" t="str">
        <f t="shared" si="20"/>
        <v>D</v>
      </c>
      <c r="O249" t="str">
        <f t="shared" si="21"/>
        <v>250</v>
      </c>
    </row>
    <row r="250" spans="1:15">
      <c r="A250">
        <v>249</v>
      </c>
      <c r="B250">
        <v>1</v>
      </c>
      <c r="C250">
        <v>1</v>
      </c>
      <c r="D250" t="s">
        <v>535</v>
      </c>
      <c r="E250" t="s">
        <v>16</v>
      </c>
      <c r="F250" s="6" t="s">
        <v>43</v>
      </c>
      <c r="G250">
        <v>1</v>
      </c>
      <c r="H250">
        <v>1</v>
      </c>
      <c r="I250" t="s">
        <v>536</v>
      </c>
      <c r="J250">
        <v>52.5542</v>
      </c>
      <c r="K250" t="s">
        <v>537</v>
      </c>
      <c r="L250" t="s">
        <v>19</v>
      </c>
      <c r="M250" t="str">
        <f t="shared" si="19"/>
        <v>Family</v>
      </c>
      <c r="N250" t="str">
        <f t="shared" si="20"/>
        <v>D</v>
      </c>
      <c r="O250" t="str">
        <f t="shared" si="21"/>
        <v>117</v>
      </c>
    </row>
    <row r="251" spans="1:15">
      <c r="A251">
        <v>250</v>
      </c>
      <c r="B251">
        <v>0</v>
      </c>
      <c r="C251">
        <v>2</v>
      </c>
      <c r="D251" t="s">
        <v>538</v>
      </c>
      <c r="E251" t="s">
        <v>16</v>
      </c>
      <c r="F251" s="6" t="s">
        <v>98</v>
      </c>
      <c r="G251">
        <v>1</v>
      </c>
      <c r="H251">
        <v>0</v>
      </c>
      <c r="I251" t="s">
        <v>539</v>
      </c>
      <c r="J251">
        <v>26</v>
      </c>
      <c r="K251" t="str">
        <f>K252</f>
        <v>G6</v>
      </c>
      <c r="L251" t="s">
        <v>19</v>
      </c>
      <c r="M251" t="str">
        <f t="shared" si="19"/>
        <v>Family</v>
      </c>
      <c r="N251" t="str">
        <f t="shared" si="20"/>
        <v>G</v>
      </c>
      <c r="O251" t="str">
        <f t="shared" si="21"/>
        <v>244</v>
      </c>
    </row>
    <row r="252" spans="1:15">
      <c r="A252">
        <v>251</v>
      </c>
      <c r="B252">
        <v>0</v>
      </c>
      <c r="C252">
        <v>3</v>
      </c>
      <c r="D252" t="s">
        <v>540</v>
      </c>
      <c r="E252" t="s">
        <v>16</v>
      </c>
      <c r="F252" s="6" t="s">
        <v>98</v>
      </c>
      <c r="G252">
        <v>0</v>
      </c>
      <c r="H252">
        <v>0</v>
      </c>
      <c r="I252" t="s">
        <v>541</v>
      </c>
      <c r="J252">
        <v>7.25</v>
      </c>
      <c r="K252" t="str">
        <f>K253</f>
        <v>G6</v>
      </c>
      <c r="L252" t="s">
        <v>19</v>
      </c>
      <c r="M252" t="str">
        <f t="shared" si="19"/>
        <v>Alone</v>
      </c>
      <c r="N252" t="str">
        <f t="shared" si="20"/>
        <v>G</v>
      </c>
      <c r="O252" t="str">
        <f t="shared" si="21"/>
        <v>362</v>
      </c>
    </row>
    <row r="253" spans="1:15">
      <c r="A253">
        <v>252</v>
      </c>
      <c r="B253">
        <v>0</v>
      </c>
      <c r="C253">
        <v>3</v>
      </c>
      <c r="D253" t="s">
        <v>542</v>
      </c>
      <c r="E253" t="s">
        <v>21</v>
      </c>
      <c r="F253" s="6" t="s">
        <v>17</v>
      </c>
      <c r="G253">
        <v>1</v>
      </c>
      <c r="H253">
        <v>1</v>
      </c>
      <c r="I253" t="s">
        <v>450</v>
      </c>
      <c r="J253">
        <v>10.4625</v>
      </c>
      <c r="K253" t="s">
        <v>47</v>
      </c>
      <c r="L253" t="s">
        <v>19</v>
      </c>
      <c r="M253" t="str">
        <f t="shared" si="19"/>
        <v>Family</v>
      </c>
      <c r="N253" t="str">
        <f t="shared" si="20"/>
        <v>G</v>
      </c>
      <c r="O253" t="str">
        <f t="shared" si="21"/>
        <v>347</v>
      </c>
    </row>
    <row r="254" spans="1:15">
      <c r="A254">
        <v>253</v>
      </c>
      <c r="B254">
        <v>0</v>
      </c>
      <c r="C254">
        <v>1</v>
      </c>
      <c r="D254" t="s">
        <v>543</v>
      </c>
      <c r="E254" t="s">
        <v>16</v>
      </c>
      <c r="F254" s="6" t="s">
        <v>98</v>
      </c>
      <c r="G254">
        <v>0</v>
      </c>
      <c r="H254">
        <v>0</v>
      </c>
      <c r="I254" t="s">
        <v>544</v>
      </c>
      <c r="J254">
        <v>26.55</v>
      </c>
      <c r="K254" t="s">
        <v>545</v>
      </c>
      <c r="L254" t="s">
        <v>19</v>
      </c>
      <c r="M254" t="str">
        <f t="shared" si="19"/>
        <v>Alone</v>
      </c>
      <c r="N254" t="str">
        <f t="shared" si="20"/>
        <v>C</v>
      </c>
      <c r="O254" t="str">
        <f t="shared" si="21"/>
        <v>113</v>
      </c>
    </row>
    <row r="255" spans="1:15">
      <c r="A255">
        <v>254</v>
      </c>
      <c r="B255">
        <v>0</v>
      </c>
      <c r="C255">
        <v>3</v>
      </c>
      <c r="D255" t="s">
        <v>546</v>
      </c>
      <c r="E255" t="s">
        <v>16</v>
      </c>
      <c r="F255" s="6" t="s">
        <v>17</v>
      </c>
      <c r="G255">
        <v>1</v>
      </c>
      <c r="H255">
        <v>0</v>
      </c>
      <c r="I255" t="s">
        <v>547</v>
      </c>
      <c r="J255">
        <v>16.1</v>
      </c>
      <c r="K255" t="str">
        <f>K256</f>
        <v>B77</v>
      </c>
      <c r="L255" t="s">
        <v>19</v>
      </c>
      <c r="M255" t="str">
        <f t="shared" si="19"/>
        <v>Family</v>
      </c>
      <c r="N255" t="str">
        <f t="shared" si="20"/>
        <v>B</v>
      </c>
      <c r="O255" t="str">
        <f t="shared" si="21"/>
        <v>A/5</v>
      </c>
    </row>
    <row r="256" spans="1:15">
      <c r="A256">
        <v>255</v>
      </c>
      <c r="B256">
        <v>0</v>
      </c>
      <c r="C256">
        <v>3</v>
      </c>
      <c r="D256" t="s">
        <v>548</v>
      </c>
      <c r="E256" t="s">
        <v>21</v>
      </c>
      <c r="F256" s="6" t="s">
        <v>43</v>
      </c>
      <c r="G256">
        <v>0</v>
      </c>
      <c r="H256">
        <v>2</v>
      </c>
      <c r="I256" t="s">
        <v>549</v>
      </c>
      <c r="J256">
        <v>20.2125</v>
      </c>
      <c r="K256" t="str">
        <f>K257</f>
        <v>B77</v>
      </c>
      <c r="L256" t="s">
        <v>19</v>
      </c>
      <c r="M256" t="str">
        <f t="shared" si="19"/>
        <v>Family</v>
      </c>
      <c r="N256" t="str">
        <f t="shared" si="20"/>
        <v>B</v>
      </c>
      <c r="O256" t="str">
        <f t="shared" si="21"/>
        <v>370</v>
      </c>
    </row>
    <row r="257" spans="1:15">
      <c r="A257">
        <v>256</v>
      </c>
      <c r="B257">
        <v>1</v>
      </c>
      <c r="C257">
        <v>3</v>
      </c>
      <c r="D257" t="s">
        <v>550</v>
      </c>
      <c r="E257" t="s">
        <v>21</v>
      </c>
      <c r="F257" s="6" t="s">
        <v>17</v>
      </c>
      <c r="G257">
        <v>0</v>
      </c>
      <c r="H257">
        <v>2</v>
      </c>
      <c r="I257" t="s">
        <v>551</v>
      </c>
      <c r="J257">
        <v>15.2458</v>
      </c>
      <c r="K257" t="str">
        <f>K258</f>
        <v>B77</v>
      </c>
      <c r="L257" t="s">
        <v>24</v>
      </c>
      <c r="M257" t="str">
        <f t="shared" si="19"/>
        <v>Family</v>
      </c>
      <c r="N257" t="str">
        <f t="shared" si="20"/>
        <v>B</v>
      </c>
      <c r="O257" t="str">
        <f t="shared" si="21"/>
        <v>265</v>
      </c>
    </row>
    <row r="258" spans="1:15">
      <c r="A258">
        <v>257</v>
      </c>
      <c r="B258">
        <v>1</v>
      </c>
      <c r="C258">
        <v>1</v>
      </c>
      <c r="D258" t="s">
        <v>552</v>
      </c>
      <c r="E258" t="s">
        <v>21</v>
      </c>
      <c r="F258" s="6" t="s">
        <v>17</v>
      </c>
      <c r="G258">
        <v>0</v>
      </c>
      <c r="H258">
        <v>0</v>
      </c>
      <c r="I258" t="s">
        <v>553</v>
      </c>
      <c r="J258">
        <v>79.2</v>
      </c>
      <c r="K258" t="str">
        <f>K259</f>
        <v>B77</v>
      </c>
      <c r="L258" t="s">
        <v>24</v>
      </c>
      <c r="M258" t="str">
        <f t="shared" si="19"/>
        <v>Alone</v>
      </c>
      <c r="N258" t="str">
        <f t="shared" si="20"/>
        <v>B</v>
      </c>
      <c r="O258" t="str">
        <f t="shared" si="21"/>
        <v>PC </v>
      </c>
    </row>
    <row r="259" spans="1:15">
      <c r="A259">
        <v>258</v>
      </c>
      <c r="B259">
        <v>1</v>
      </c>
      <c r="C259">
        <v>1</v>
      </c>
      <c r="D259" t="s">
        <v>554</v>
      </c>
      <c r="E259" t="s">
        <v>21</v>
      </c>
      <c r="F259" s="6" t="s">
        <v>17</v>
      </c>
      <c r="G259">
        <v>0</v>
      </c>
      <c r="H259">
        <v>0</v>
      </c>
      <c r="I259" t="s">
        <v>555</v>
      </c>
      <c r="J259">
        <v>86.5</v>
      </c>
      <c r="K259" t="s">
        <v>556</v>
      </c>
      <c r="L259" t="s">
        <v>19</v>
      </c>
      <c r="M259" t="str">
        <f t="shared" ref="M259:M322" si="24">IF(G259+H259&gt;0,"Family","Alone")</f>
        <v>Alone</v>
      </c>
      <c r="N259" t="str">
        <f t="shared" ref="N259:N322" si="25">LEFT(K259,1)</f>
        <v>B</v>
      </c>
      <c r="O259" t="str">
        <f t="shared" ref="O259:O322" si="26">LEFT(I259,3)</f>
        <v>110</v>
      </c>
    </row>
    <row r="260" spans="1:15">
      <c r="A260">
        <v>259</v>
      </c>
      <c r="B260">
        <v>1</v>
      </c>
      <c r="C260">
        <v>1</v>
      </c>
      <c r="D260" t="s">
        <v>557</v>
      </c>
      <c r="E260" t="s">
        <v>21</v>
      </c>
      <c r="F260" s="6" t="s">
        <v>43</v>
      </c>
      <c r="G260">
        <v>0</v>
      </c>
      <c r="H260">
        <v>0</v>
      </c>
      <c r="I260" t="s">
        <v>558</v>
      </c>
      <c r="J260">
        <v>512.3292</v>
      </c>
      <c r="K260" t="str">
        <f>K261</f>
        <v>E67</v>
      </c>
      <c r="L260" t="s">
        <v>24</v>
      </c>
      <c r="M260" t="str">
        <f t="shared" si="24"/>
        <v>Alone</v>
      </c>
      <c r="N260" t="str">
        <f t="shared" si="25"/>
        <v>E</v>
      </c>
      <c r="O260" t="str">
        <f t="shared" si="26"/>
        <v>PC </v>
      </c>
    </row>
    <row r="261" spans="1:15">
      <c r="A261">
        <v>260</v>
      </c>
      <c r="B261">
        <v>1</v>
      </c>
      <c r="C261">
        <v>2</v>
      </c>
      <c r="D261" t="s">
        <v>559</v>
      </c>
      <c r="E261" t="s">
        <v>21</v>
      </c>
      <c r="F261" s="6" t="s">
        <v>43</v>
      </c>
      <c r="G261">
        <v>0</v>
      </c>
      <c r="H261">
        <v>1</v>
      </c>
      <c r="I261" t="s">
        <v>560</v>
      </c>
      <c r="J261">
        <v>26</v>
      </c>
      <c r="K261" t="str">
        <f>K262</f>
        <v>E67</v>
      </c>
      <c r="L261" t="s">
        <v>19</v>
      </c>
      <c r="M261" t="str">
        <f t="shared" si="24"/>
        <v>Family</v>
      </c>
      <c r="N261" t="str">
        <f t="shared" si="25"/>
        <v>E</v>
      </c>
      <c r="O261" t="str">
        <f t="shared" si="26"/>
        <v>230</v>
      </c>
    </row>
    <row r="262" spans="1:15">
      <c r="A262">
        <v>261</v>
      </c>
      <c r="B262">
        <v>0</v>
      </c>
      <c r="C262">
        <v>3</v>
      </c>
      <c r="D262" t="s">
        <v>561</v>
      </c>
      <c r="E262" t="s">
        <v>16</v>
      </c>
      <c r="F262" s="6" t="s">
        <v>43</v>
      </c>
      <c r="G262">
        <v>0</v>
      </c>
      <c r="H262">
        <v>0</v>
      </c>
      <c r="I262" t="s">
        <v>562</v>
      </c>
      <c r="J262">
        <v>7.75</v>
      </c>
      <c r="K262" t="str">
        <f>K263</f>
        <v>E67</v>
      </c>
      <c r="L262" t="s">
        <v>34</v>
      </c>
      <c r="M262" t="str">
        <f t="shared" si="24"/>
        <v>Alone</v>
      </c>
      <c r="N262" t="str">
        <f t="shared" si="25"/>
        <v>E</v>
      </c>
      <c r="O262" t="str">
        <f t="shared" si="26"/>
        <v>384</v>
      </c>
    </row>
    <row r="263" spans="1:15">
      <c r="A263">
        <v>262</v>
      </c>
      <c r="B263">
        <v>1</v>
      </c>
      <c r="C263">
        <v>3</v>
      </c>
      <c r="D263" t="s">
        <v>563</v>
      </c>
      <c r="E263" t="s">
        <v>16</v>
      </c>
      <c r="F263" s="6" t="s">
        <v>73</v>
      </c>
      <c r="G263">
        <v>4</v>
      </c>
      <c r="H263">
        <v>2</v>
      </c>
      <c r="I263" t="s">
        <v>80</v>
      </c>
      <c r="J263">
        <v>31.3875</v>
      </c>
      <c r="K263" t="str">
        <f>K264</f>
        <v>E67</v>
      </c>
      <c r="L263" t="s">
        <v>19</v>
      </c>
      <c r="M263" t="str">
        <f t="shared" si="24"/>
        <v>Family</v>
      </c>
      <c r="N263" t="str">
        <f t="shared" si="25"/>
        <v>E</v>
      </c>
      <c r="O263" t="str">
        <f t="shared" si="26"/>
        <v>347</v>
      </c>
    </row>
    <row r="264" spans="1:15">
      <c r="A264">
        <v>263</v>
      </c>
      <c r="B264">
        <v>0</v>
      </c>
      <c r="C264">
        <v>1</v>
      </c>
      <c r="D264" t="s">
        <v>564</v>
      </c>
      <c r="E264" t="s">
        <v>16</v>
      </c>
      <c r="F264" s="6" t="s">
        <v>98</v>
      </c>
      <c r="G264">
        <v>1</v>
      </c>
      <c r="H264">
        <v>1</v>
      </c>
      <c r="I264" t="s">
        <v>565</v>
      </c>
      <c r="J264">
        <v>79.65</v>
      </c>
      <c r="K264" t="s">
        <v>566</v>
      </c>
      <c r="L264" t="s">
        <v>19</v>
      </c>
      <c r="M264" t="str">
        <f t="shared" si="24"/>
        <v>Family</v>
      </c>
      <c r="N264" t="str">
        <f t="shared" si="25"/>
        <v>E</v>
      </c>
      <c r="O264" t="str">
        <f t="shared" si="26"/>
        <v>110</v>
      </c>
    </row>
    <row r="265" spans="1:15">
      <c r="A265">
        <v>264</v>
      </c>
      <c r="B265">
        <v>0</v>
      </c>
      <c r="C265">
        <v>1</v>
      </c>
      <c r="D265" t="s">
        <v>567</v>
      </c>
      <c r="E265" t="s">
        <v>16</v>
      </c>
      <c r="F265" s="6" t="s">
        <v>43</v>
      </c>
      <c r="G265">
        <v>0</v>
      </c>
      <c r="H265">
        <v>0</v>
      </c>
      <c r="I265" t="s">
        <v>568</v>
      </c>
      <c r="J265">
        <v>0</v>
      </c>
      <c r="K265" t="s">
        <v>569</v>
      </c>
      <c r="L265" t="s">
        <v>19</v>
      </c>
      <c r="M265" t="str">
        <f t="shared" si="24"/>
        <v>Alone</v>
      </c>
      <c r="N265" t="str">
        <f t="shared" si="25"/>
        <v>B</v>
      </c>
      <c r="O265" t="str">
        <f t="shared" si="26"/>
        <v>112</v>
      </c>
    </row>
    <row r="266" spans="1:15">
      <c r="A266">
        <v>265</v>
      </c>
      <c r="B266">
        <v>0</v>
      </c>
      <c r="C266">
        <v>3</v>
      </c>
      <c r="D266" t="s">
        <v>570</v>
      </c>
      <c r="E266" t="s">
        <v>21</v>
      </c>
      <c r="F266" s="6" t="s">
        <v>43</v>
      </c>
      <c r="G266">
        <v>0</v>
      </c>
      <c r="H266">
        <v>0</v>
      </c>
      <c r="I266" t="s">
        <v>571</v>
      </c>
      <c r="J266">
        <v>7.75</v>
      </c>
      <c r="K266" t="str">
        <f>K267</f>
        <v>C125</v>
      </c>
      <c r="L266" t="s">
        <v>34</v>
      </c>
      <c r="M266" t="str">
        <f t="shared" si="24"/>
        <v>Alone</v>
      </c>
      <c r="N266" t="str">
        <f t="shared" si="25"/>
        <v>C</v>
      </c>
      <c r="O266" t="str">
        <f t="shared" si="26"/>
        <v>382</v>
      </c>
    </row>
    <row r="267" spans="1:15">
      <c r="A267">
        <v>266</v>
      </c>
      <c r="B267">
        <v>0</v>
      </c>
      <c r="C267">
        <v>2</v>
      </c>
      <c r="D267" t="s">
        <v>572</v>
      </c>
      <c r="E267" t="s">
        <v>16</v>
      </c>
      <c r="F267" s="6" t="s">
        <v>43</v>
      </c>
      <c r="G267">
        <v>0</v>
      </c>
      <c r="H267">
        <v>0</v>
      </c>
      <c r="I267" t="s">
        <v>573</v>
      </c>
      <c r="J267">
        <v>10.5</v>
      </c>
      <c r="K267" t="str">
        <f>K268</f>
        <v>C125</v>
      </c>
      <c r="L267" t="s">
        <v>19</v>
      </c>
      <c r="M267" t="str">
        <f t="shared" si="24"/>
        <v>Alone</v>
      </c>
      <c r="N267" t="str">
        <f t="shared" si="25"/>
        <v>C</v>
      </c>
      <c r="O267" t="str">
        <f t="shared" si="26"/>
        <v>C.A</v>
      </c>
    </row>
    <row r="268" spans="1:15">
      <c r="A268">
        <v>267</v>
      </c>
      <c r="B268">
        <v>0</v>
      </c>
      <c r="C268">
        <v>3</v>
      </c>
      <c r="D268" t="s">
        <v>574</v>
      </c>
      <c r="E268" t="s">
        <v>16</v>
      </c>
      <c r="F268" s="6" t="s">
        <v>17</v>
      </c>
      <c r="G268">
        <v>4</v>
      </c>
      <c r="H268">
        <v>1</v>
      </c>
      <c r="I268" t="s">
        <v>133</v>
      </c>
      <c r="J268">
        <v>39.6875</v>
      </c>
      <c r="K268" t="str">
        <f>K269</f>
        <v>C125</v>
      </c>
      <c r="L268" t="s">
        <v>19</v>
      </c>
      <c r="M268" t="str">
        <f t="shared" si="24"/>
        <v>Family</v>
      </c>
      <c r="N268" t="str">
        <f t="shared" si="25"/>
        <v>C</v>
      </c>
      <c r="O268" t="str">
        <f t="shared" si="26"/>
        <v>310</v>
      </c>
    </row>
    <row r="269" spans="1:15">
      <c r="A269">
        <v>268</v>
      </c>
      <c r="B269">
        <v>1</v>
      </c>
      <c r="C269">
        <v>3</v>
      </c>
      <c r="D269" t="s">
        <v>575</v>
      </c>
      <c r="E269" t="s">
        <v>16</v>
      </c>
      <c r="F269" s="6" t="s">
        <v>17</v>
      </c>
      <c r="G269">
        <v>1</v>
      </c>
      <c r="H269">
        <v>0</v>
      </c>
      <c r="I269" t="s">
        <v>576</v>
      </c>
      <c r="J269">
        <v>7.775</v>
      </c>
      <c r="K269" t="str">
        <f>K270</f>
        <v>C125</v>
      </c>
      <c r="L269" t="s">
        <v>19</v>
      </c>
      <c r="M269" t="str">
        <f t="shared" si="24"/>
        <v>Family</v>
      </c>
      <c r="N269" t="str">
        <f t="shared" si="25"/>
        <v>C</v>
      </c>
      <c r="O269" t="str">
        <f t="shared" si="26"/>
        <v>347</v>
      </c>
    </row>
    <row r="270" spans="1:15">
      <c r="A270">
        <v>269</v>
      </c>
      <c r="B270">
        <v>1</v>
      </c>
      <c r="C270">
        <v>1</v>
      </c>
      <c r="D270" t="s">
        <v>577</v>
      </c>
      <c r="E270" t="s">
        <v>21</v>
      </c>
      <c r="F270" s="6" t="s">
        <v>98</v>
      </c>
      <c r="G270">
        <v>0</v>
      </c>
      <c r="H270">
        <v>1</v>
      </c>
      <c r="I270" t="s">
        <v>578</v>
      </c>
      <c r="J270">
        <v>153.4625</v>
      </c>
      <c r="K270" t="s">
        <v>579</v>
      </c>
      <c r="L270" t="s">
        <v>19</v>
      </c>
      <c r="M270" t="str">
        <f t="shared" si="24"/>
        <v>Family</v>
      </c>
      <c r="N270" t="str">
        <f t="shared" si="25"/>
        <v>C</v>
      </c>
      <c r="O270" t="str">
        <f t="shared" si="26"/>
        <v>PC </v>
      </c>
    </row>
    <row r="271" spans="1:15">
      <c r="A271">
        <v>270</v>
      </c>
      <c r="B271">
        <v>1</v>
      </c>
      <c r="C271">
        <v>1</v>
      </c>
      <c r="D271" t="s">
        <v>580</v>
      </c>
      <c r="E271" t="s">
        <v>21</v>
      </c>
      <c r="F271" s="6" t="s">
        <v>43</v>
      </c>
      <c r="G271">
        <v>0</v>
      </c>
      <c r="H271">
        <v>0</v>
      </c>
      <c r="I271" t="s">
        <v>581</v>
      </c>
      <c r="J271">
        <v>135.6333</v>
      </c>
      <c r="K271" t="s">
        <v>582</v>
      </c>
      <c r="L271" t="s">
        <v>19</v>
      </c>
      <c r="M271" t="str">
        <f t="shared" si="24"/>
        <v>Alone</v>
      </c>
      <c r="N271" t="str">
        <f t="shared" si="25"/>
        <v>C</v>
      </c>
      <c r="O271" t="str">
        <f t="shared" si="26"/>
        <v>PC </v>
      </c>
    </row>
    <row r="272" spans="1:15">
      <c r="A272">
        <v>271</v>
      </c>
      <c r="B272">
        <v>0</v>
      </c>
      <c r="C272">
        <v>1</v>
      </c>
      <c r="D272" t="s">
        <v>583</v>
      </c>
      <c r="E272" t="s">
        <v>16</v>
      </c>
      <c r="F272" s="6" t="s">
        <v>43</v>
      </c>
      <c r="G272">
        <v>0</v>
      </c>
      <c r="H272">
        <v>0</v>
      </c>
      <c r="I272" t="s">
        <v>584</v>
      </c>
      <c r="J272">
        <v>31</v>
      </c>
      <c r="K272" t="str">
        <f>K273</f>
        <v>C118</v>
      </c>
      <c r="L272" t="s">
        <v>19</v>
      </c>
      <c r="M272" t="str">
        <f t="shared" si="24"/>
        <v>Alone</v>
      </c>
      <c r="N272" t="str">
        <f t="shared" si="25"/>
        <v>C</v>
      </c>
      <c r="O272" t="str">
        <f t="shared" si="26"/>
        <v>113</v>
      </c>
    </row>
    <row r="273" spans="1:15">
      <c r="A273">
        <v>272</v>
      </c>
      <c r="B273">
        <v>1</v>
      </c>
      <c r="C273">
        <v>3</v>
      </c>
      <c r="D273" t="s">
        <v>585</v>
      </c>
      <c r="E273" t="s">
        <v>16</v>
      </c>
      <c r="F273" s="6" t="s">
        <v>17</v>
      </c>
      <c r="G273">
        <v>0</v>
      </c>
      <c r="H273">
        <v>0</v>
      </c>
      <c r="I273" t="s">
        <v>399</v>
      </c>
      <c r="J273">
        <v>0</v>
      </c>
      <c r="K273" t="str">
        <f>K274</f>
        <v>C118</v>
      </c>
      <c r="L273" t="s">
        <v>19</v>
      </c>
      <c r="M273" t="str">
        <f t="shared" si="24"/>
        <v>Alone</v>
      </c>
      <c r="N273" t="str">
        <f t="shared" si="25"/>
        <v>C</v>
      </c>
      <c r="O273" t="str">
        <f t="shared" si="26"/>
        <v>LIN</v>
      </c>
    </row>
    <row r="274" spans="1:15">
      <c r="A274">
        <v>273</v>
      </c>
      <c r="B274">
        <v>1</v>
      </c>
      <c r="C274">
        <v>2</v>
      </c>
      <c r="D274" t="s">
        <v>586</v>
      </c>
      <c r="E274" t="s">
        <v>21</v>
      </c>
      <c r="F274" s="6" t="s">
        <v>43</v>
      </c>
      <c r="G274">
        <v>0</v>
      </c>
      <c r="H274">
        <v>1</v>
      </c>
      <c r="I274" t="s">
        <v>587</v>
      </c>
      <c r="J274">
        <v>19.5</v>
      </c>
      <c r="K274" t="str">
        <f>K275</f>
        <v>C118</v>
      </c>
      <c r="L274" t="s">
        <v>19</v>
      </c>
      <c r="M274" t="str">
        <f t="shared" si="24"/>
        <v>Family</v>
      </c>
      <c r="N274" t="str">
        <f t="shared" si="25"/>
        <v>C</v>
      </c>
      <c r="O274" t="str">
        <f t="shared" si="26"/>
        <v>250</v>
      </c>
    </row>
    <row r="275" spans="1:15">
      <c r="A275">
        <v>274</v>
      </c>
      <c r="B275">
        <v>0</v>
      </c>
      <c r="C275">
        <v>1</v>
      </c>
      <c r="D275" t="s">
        <v>588</v>
      </c>
      <c r="E275" t="s">
        <v>16</v>
      </c>
      <c r="F275" s="6" t="s">
        <v>43</v>
      </c>
      <c r="G275">
        <v>0</v>
      </c>
      <c r="H275">
        <v>1</v>
      </c>
      <c r="I275" t="s">
        <v>589</v>
      </c>
      <c r="J275">
        <v>29.7</v>
      </c>
      <c r="K275" t="s">
        <v>590</v>
      </c>
      <c r="L275" t="s">
        <v>24</v>
      </c>
      <c r="M275" t="str">
        <f t="shared" si="24"/>
        <v>Family</v>
      </c>
      <c r="N275" t="str">
        <f t="shared" si="25"/>
        <v>C</v>
      </c>
      <c r="O275" t="str">
        <f t="shared" si="26"/>
        <v>PC </v>
      </c>
    </row>
    <row r="276" spans="1:15">
      <c r="A276">
        <v>275</v>
      </c>
      <c r="B276">
        <v>1</v>
      </c>
      <c r="C276">
        <v>3</v>
      </c>
      <c r="D276" t="s">
        <v>591</v>
      </c>
      <c r="E276" t="s">
        <v>21</v>
      </c>
      <c r="F276" s="6" t="s">
        <v>43</v>
      </c>
      <c r="G276">
        <v>0</v>
      </c>
      <c r="H276">
        <v>0</v>
      </c>
      <c r="I276" t="s">
        <v>592</v>
      </c>
      <c r="J276">
        <v>7.75</v>
      </c>
      <c r="K276" t="str">
        <f>K277</f>
        <v>D7</v>
      </c>
      <c r="L276" t="s">
        <v>34</v>
      </c>
      <c r="M276" t="str">
        <f t="shared" si="24"/>
        <v>Alone</v>
      </c>
      <c r="N276" t="str">
        <f t="shared" si="25"/>
        <v>D</v>
      </c>
      <c r="O276" t="str">
        <f t="shared" si="26"/>
        <v>370</v>
      </c>
    </row>
    <row r="277" spans="1:15">
      <c r="A277">
        <v>276</v>
      </c>
      <c r="B277">
        <v>1</v>
      </c>
      <c r="C277">
        <v>1</v>
      </c>
      <c r="D277" t="s">
        <v>593</v>
      </c>
      <c r="E277" t="s">
        <v>21</v>
      </c>
      <c r="F277" s="6" t="s">
        <v>98</v>
      </c>
      <c r="G277">
        <v>1</v>
      </c>
      <c r="H277">
        <v>0</v>
      </c>
      <c r="I277" t="s">
        <v>594</v>
      </c>
      <c r="J277">
        <v>77.9583</v>
      </c>
      <c r="K277" t="s">
        <v>595</v>
      </c>
      <c r="L277" t="s">
        <v>19</v>
      </c>
      <c r="M277" t="str">
        <f t="shared" si="24"/>
        <v>Family</v>
      </c>
      <c r="N277" t="str">
        <f t="shared" si="25"/>
        <v>D</v>
      </c>
      <c r="O277" t="str">
        <f t="shared" si="26"/>
        <v>135</v>
      </c>
    </row>
    <row r="278" spans="1:15">
      <c r="A278">
        <v>277</v>
      </c>
      <c r="B278">
        <v>0</v>
      </c>
      <c r="C278">
        <v>3</v>
      </c>
      <c r="D278" t="s">
        <v>596</v>
      </c>
      <c r="E278" t="s">
        <v>21</v>
      </c>
      <c r="F278" s="6" t="s">
        <v>43</v>
      </c>
      <c r="G278">
        <v>0</v>
      </c>
      <c r="H278">
        <v>0</v>
      </c>
      <c r="I278" t="s">
        <v>597</v>
      </c>
      <c r="J278">
        <v>7.75</v>
      </c>
      <c r="K278" t="str">
        <f t="shared" ref="K278:K285" si="27">K279</f>
        <v>A19</v>
      </c>
      <c r="L278" t="s">
        <v>19</v>
      </c>
      <c r="M278" t="str">
        <f t="shared" si="24"/>
        <v>Alone</v>
      </c>
      <c r="N278" t="str">
        <f t="shared" si="25"/>
        <v>A</v>
      </c>
      <c r="O278" t="str">
        <f t="shared" si="26"/>
        <v>347</v>
      </c>
    </row>
    <row r="279" spans="1:15">
      <c r="A279">
        <v>278</v>
      </c>
      <c r="B279">
        <v>0</v>
      </c>
      <c r="C279">
        <v>2</v>
      </c>
      <c r="D279" t="s">
        <v>598</v>
      </c>
      <c r="E279" t="s">
        <v>16</v>
      </c>
      <c r="F279" s="6" t="s">
        <v>43</v>
      </c>
      <c r="G279">
        <v>0</v>
      </c>
      <c r="H279">
        <v>0</v>
      </c>
      <c r="I279" t="s">
        <v>599</v>
      </c>
      <c r="J279">
        <v>0</v>
      </c>
      <c r="K279" t="str">
        <f t="shared" si="27"/>
        <v>A19</v>
      </c>
      <c r="L279" t="s">
        <v>19</v>
      </c>
      <c r="M279" t="str">
        <f t="shared" si="24"/>
        <v>Alone</v>
      </c>
      <c r="N279" t="str">
        <f t="shared" si="25"/>
        <v>A</v>
      </c>
      <c r="O279" t="str">
        <f t="shared" si="26"/>
        <v>239</v>
      </c>
    </row>
    <row r="280" spans="1:15">
      <c r="A280">
        <v>279</v>
      </c>
      <c r="B280">
        <v>0</v>
      </c>
      <c r="C280">
        <v>3</v>
      </c>
      <c r="D280" t="s">
        <v>600</v>
      </c>
      <c r="E280" t="s">
        <v>16</v>
      </c>
      <c r="F280" s="6" t="s">
        <v>73</v>
      </c>
      <c r="G280">
        <v>4</v>
      </c>
      <c r="H280">
        <v>1</v>
      </c>
      <c r="I280" t="s">
        <v>60</v>
      </c>
      <c r="J280">
        <v>29.125</v>
      </c>
      <c r="K280" t="str">
        <f t="shared" si="27"/>
        <v>A19</v>
      </c>
      <c r="L280" t="s">
        <v>34</v>
      </c>
      <c r="M280" t="str">
        <f t="shared" si="24"/>
        <v>Family</v>
      </c>
      <c r="N280" t="str">
        <f t="shared" si="25"/>
        <v>A</v>
      </c>
      <c r="O280" t="str">
        <f t="shared" si="26"/>
        <v>382</v>
      </c>
    </row>
    <row r="281" spans="1:15">
      <c r="A281">
        <v>280</v>
      </c>
      <c r="B281">
        <v>1</v>
      </c>
      <c r="C281">
        <v>3</v>
      </c>
      <c r="D281" t="s">
        <v>601</v>
      </c>
      <c r="E281" t="s">
        <v>21</v>
      </c>
      <c r="F281" s="6" t="s">
        <v>43</v>
      </c>
      <c r="G281">
        <v>1</v>
      </c>
      <c r="H281">
        <v>1</v>
      </c>
      <c r="I281" t="s">
        <v>602</v>
      </c>
      <c r="J281">
        <v>20.25</v>
      </c>
      <c r="K281" t="str">
        <f t="shared" si="27"/>
        <v>A19</v>
      </c>
      <c r="L281" t="s">
        <v>19</v>
      </c>
      <c r="M281" t="str">
        <f t="shared" si="24"/>
        <v>Family</v>
      </c>
      <c r="N281" t="str">
        <f t="shared" si="25"/>
        <v>A</v>
      </c>
      <c r="O281" t="str">
        <f t="shared" si="26"/>
        <v>C.A</v>
      </c>
    </row>
    <row r="282" spans="1:15">
      <c r="A282">
        <v>281</v>
      </c>
      <c r="B282">
        <v>0</v>
      </c>
      <c r="C282">
        <v>3</v>
      </c>
      <c r="D282" t="s">
        <v>603</v>
      </c>
      <c r="E282" t="s">
        <v>16</v>
      </c>
      <c r="F282" s="6" t="s">
        <v>98</v>
      </c>
      <c r="G282">
        <v>0</v>
      </c>
      <c r="H282">
        <v>0</v>
      </c>
      <c r="I282" t="s">
        <v>604</v>
      </c>
      <c r="J282">
        <v>7.75</v>
      </c>
      <c r="K282" t="str">
        <f t="shared" si="27"/>
        <v>A19</v>
      </c>
      <c r="L282" t="s">
        <v>34</v>
      </c>
      <c r="M282" t="str">
        <f t="shared" si="24"/>
        <v>Alone</v>
      </c>
      <c r="N282" t="str">
        <f t="shared" si="25"/>
        <v>A</v>
      </c>
      <c r="O282" t="str">
        <f t="shared" si="26"/>
        <v>336</v>
      </c>
    </row>
    <row r="283" spans="1:15">
      <c r="A283">
        <v>282</v>
      </c>
      <c r="B283">
        <v>0</v>
      </c>
      <c r="C283">
        <v>3</v>
      </c>
      <c r="D283" t="s">
        <v>605</v>
      </c>
      <c r="E283" t="s">
        <v>16</v>
      </c>
      <c r="F283" s="6" t="s">
        <v>17</v>
      </c>
      <c r="G283">
        <v>0</v>
      </c>
      <c r="H283">
        <v>0</v>
      </c>
      <c r="I283" t="s">
        <v>606</v>
      </c>
      <c r="J283">
        <v>7.8542</v>
      </c>
      <c r="K283" t="str">
        <f t="shared" si="27"/>
        <v>A19</v>
      </c>
      <c r="L283" t="s">
        <v>19</v>
      </c>
      <c r="M283" t="str">
        <f t="shared" si="24"/>
        <v>Alone</v>
      </c>
      <c r="N283" t="str">
        <f t="shared" si="25"/>
        <v>A</v>
      </c>
      <c r="O283" t="str">
        <f t="shared" si="26"/>
        <v>347</v>
      </c>
    </row>
    <row r="284" spans="1:15">
      <c r="A284">
        <v>283</v>
      </c>
      <c r="B284">
        <v>0</v>
      </c>
      <c r="C284">
        <v>3</v>
      </c>
      <c r="D284" t="s">
        <v>607</v>
      </c>
      <c r="E284" t="s">
        <v>16</v>
      </c>
      <c r="F284" s="6" t="s">
        <v>17</v>
      </c>
      <c r="G284">
        <v>0</v>
      </c>
      <c r="H284">
        <v>0</v>
      </c>
      <c r="I284" t="s">
        <v>608</v>
      </c>
      <c r="J284">
        <v>9.5</v>
      </c>
      <c r="K284" t="str">
        <f t="shared" si="27"/>
        <v>A19</v>
      </c>
      <c r="L284" t="s">
        <v>19</v>
      </c>
      <c r="M284" t="str">
        <f t="shared" si="24"/>
        <v>Alone</v>
      </c>
      <c r="N284" t="str">
        <f t="shared" si="25"/>
        <v>A</v>
      </c>
      <c r="O284" t="str">
        <f t="shared" si="26"/>
        <v>345</v>
      </c>
    </row>
    <row r="285" spans="1:15">
      <c r="A285">
        <v>284</v>
      </c>
      <c r="B285">
        <v>1</v>
      </c>
      <c r="C285">
        <v>3</v>
      </c>
      <c r="D285" t="s">
        <v>609</v>
      </c>
      <c r="E285" t="s">
        <v>16</v>
      </c>
      <c r="F285" s="6" t="s">
        <v>17</v>
      </c>
      <c r="G285">
        <v>0</v>
      </c>
      <c r="H285">
        <v>0</v>
      </c>
      <c r="I285" t="s">
        <v>610</v>
      </c>
      <c r="J285">
        <v>8.05</v>
      </c>
      <c r="K285" t="str">
        <f t="shared" si="27"/>
        <v>A19</v>
      </c>
      <c r="L285" t="s">
        <v>19</v>
      </c>
      <c r="M285" t="str">
        <f t="shared" si="24"/>
        <v>Alone</v>
      </c>
      <c r="N285" t="str">
        <f t="shared" si="25"/>
        <v>A</v>
      </c>
      <c r="O285" t="str">
        <f t="shared" si="26"/>
        <v>A/5</v>
      </c>
    </row>
    <row r="286" spans="1:15">
      <c r="A286">
        <v>285</v>
      </c>
      <c r="B286">
        <v>0</v>
      </c>
      <c r="C286">
        <v>1</v>
      </c>
      <c r="D286" t="s">
        <v>611</v>
      </c>
      <c r="E286" t="s">
        <v>16</v>
      </c>
      <c r="F286" s="6" t="s">
        <v>17</v>
      </c>
      <c r="G286">
        <v>0</v>
      </c>
      <c r="H286">
        <v>0</v>
      </c>
      <c r="I286" t="s">
        <v>612</v>
      </c>
      <c r="J286">
        <v>26</v>
      </c>
      <c r="K286" t="s">
        <v>613</v>
      </c>
      <c r="L286" t="s">
        <v>19</v>
      </c>
      <c r="M286" t="str">
        <f t="shared" si="24"/>
        <v>Alone</v>
      </c>
      <c r="N286" t="str">
        <f t="shared" si="25"/>
        <v>A</v>
      </c>
      <c r="O286" t="str">
        <f t="shared" si="26"/>
        <v>113</v>
      </c>
    </row>
    <row r="287" spans="1:15">
      <c r="A287">
        <v>286</v>
      </c>
      <c r="B287">
        <v>0</v>
      </c>
      <c r="C287">
        <v>3</v>
      </c>
      <c r="D287" t="s">
        <v>614</v>
      </c>
      <c r="E287" t="s">
        <v>16</v>
      </c>
      <c r="F287" s="6" t="s">
        <v>43</v>
      </c>
      <c r="G287">
        <v>0</v>
      </c>
      <c r="H287">
        <v>0</v>
      </c>
      <c r="I287" t="s">
        <v>615</v>
      </c>
      <c r="J287">
        <v>8.6625</v>
      </c>
      <c r="K287" t="str">
        <f t="shared" ref="K287:K292" si="28">K288</f>
        <v>B49</v>
      </c>
      <c r="L287" t="s">
        <v>24</v>
      </c>
      <c r="M287" t="str">
        <f t="shared" si="24"/>
        <v>Alone</v>
      </c>
      <c r="N287" t="str">
        <f t="shared" si="25"/>
        <v>B</v>
      </c>
      <c r="O287" t="str">
        <f t="shared" si="26"/>
        <v>349</v>
      </c>
    </row>
    <row r="288" spans="1:15">
      <c r="A288">
        <v>287</v>
      </c>
      <c r="B288">
        <v>1</v>
      </c>
      <c r="C288">
        <v>3</v>
      </c>
      <c r="D288" t="s">
        <v>616</v>
      </c>
      <c r="E288" t="s">
        <v>16</v>
      </c>
      <c r="F288" s="6" t="s">
        <v>17</v>
      </c>
      <c r="G288">
        <v>0</v>
      </c>
      <c r="H288">
        <v>0</v>
      </c>
      <c r="I288" t="s">
        <v>617</v>
      </c>
      <c r="J288">
        <v>9.5</v>
      </c>
      <c r="K288" t="str">
        <f t="shared" si="28"/>
        <v>B49</v>
      </c>
      <c r="L288" t="s">
        <v>19</v>
      </c>
      <c r="M288" t="str">
        <f t="shared" si="24"/>
        <v>Alone</v>
      </c>
      <c r="N288" t="str">
        <f t="shared" si="25"/>
        <v>B</v>
      </c>
      <c r="O288" t="str">
        <f t="shared" si="26"/>
        <v>345</v>
      </c>
    </row>
    <row r="289" spans="1:15">
      <c r="A289">
        <v>288</v>
      </c>
      <c r="B289">
        <v>0</v>
      </c>
      <c r="C289">
        <v>3</v>
      </c>
      <c r="D289" t="s">
        <v>618</v>
      </c>
      <c r="E289" t="s">
        <v>16</v>
      </c>
      <c r="F289" s="6" t="s">
        <v>17</v>
      </c>
      <c r="G289">
        <v>0</v>
      </c>
      <c r="H289">
        <v>0</v>
      </c>
      <c r="I289" t="s">
        <v>619</v>
      </c>
      <c r="J289">
        <v>7.8958</v>
      </c>
      <c r="K289" t="str">
        <f t="shared" si="28"/>
        <v>B49</v>
      </c>
      <c r="L289" t="s">
        <v>19</v>
      </c>
      <c r="M289" t="str">
        <f t="shared" si="24"/>
        <v>Alone</v>
      </c>
      <c r="N289" t="str">
        <f t="shared" si="25"/>
        <v>B</v>
      </c>
      <c r="O289" t="str">
        <f t="shared" si="26"/>
        <v>349</v>
      </c>
    </row>
    <row r="290" spans="1:15">
      <c r="A290">
        <v>289</v>
      </c>
      <c r="B290">
        <v>1</v>
      </c>
      <c r="C290">
        <v>2</v>
      </c>
      <c r="D290" t="s">
        <v>620</v>
      </c>
      <c r="E290" t="s">
        <v>16</v>
      </c>
      <c r="F290" s="6" t="s">
        <v>43</v>
      </c>
      <c r="G290">
        <v>0</v>
      </c>
      <c r="H290">
        <v>0</v>
      </c>
      <c r="I290" t="s">
        <v>621</v>
      </c>
      <c r="J290">
        <v>13</v>
      </c>
      <c r="K290" t="str">
        <f t="shared" si="28"/>
        <v>B49</v>
      </c>
      <c r="L290" t="s">
        <v>19</v>
      </c>
      <c r="M290" t="str">
        <f t="shared" si="24"/>
        <v>Alone</v>
      </c>
      <c r="N290" t="str">
        <f t="shared" si="25"/>
        <v>B</v>
      </c>
      <c r="O290" t="str">
        <f t="shared" si="26"/>
        <v>237</v>
      </c>
    </row>
    <row r="291" spans="1:15">
      <c r="A291">
        <v>290</v>
      </c>
      <c r="B291">
        <v>1</v>
      </c>
      <c r="C291">
        <v>3</v>
      </c>
      <c r="D291" t="s">
        <v>622</v>
      </c>
      <c r="E291" t="s">
        <v>21</v>
      </c>
      <c r="F291" s="6" t="s">
        <v>17</v>
      </c>
      <c r="G291">
        <v>0</v>
      </c>
      <c r="H291">
        <v>0</v>
      </c>
      <c r="I291" t="s">
        <v>623</v>
      </c>
      <c r="J291">
        <v>7.75</v>
      </c>
      <c r="K291" t="str">
        <f t="shared" si="28"/>
        <v>B49</v>
      </c>
      <c r="L291" t="s">
        <v>34</v>
      </c>
      <c r="M291" t="str">
        <f t="shared" si="24"/>
        <v>Alone</v>
      </c>
      <c r="N291" t="str">
        <f t="shared" si="25"/>
        <v>B</v>
      </c>
      <c r="O291" t="str">
        <f t="shared" si="26"/>
        <v>370</v>
      </c>
    </row>
    <row r="292" spans="1:15">
      <c r="A292">
        <v>291</v>
      </c>
      <c r="B292">
        <v>1</v>
      </c>
      <c r="C292">
        <v>1</v>
      </c>
      <c r="D292" t="s">
        <v>624</v>
      </c>
      <c r="E292" t="s">
        <v>21</v>
      </c>
      <c r="F292" s="6" t="s">
        <v>17</v>
      </c>
      <c r="G292">
        <v>0</v>
      </c>
      <c r="H292">
        <v>0</v>
      </c>
      <c r="I292" t="s">
        <v>625</v>
      </c>
      <c r="J292">
        <v>78.85</v>
      </c>
      <c r="K292" t="str">
        <f t="shared" si="28"/>
        <v>B49</v>
      </c>
      <c r="L292" t="s">
        <v>19</v>
      </c>
      <c r="M292" t="str">
        <f t="shared" si="24"/>
        <v>Alone</v>
      </c>
      <c r="N292" t="str">
        <f t="shared" si="25"/>
        <v>B</v>
      </c>
      <c r="O292" t="str">
        <f t="shared" si="26"/>
        <v>198</v>
      </c>
    </row>
    <row r="293" spans="1:15">
      <c r="A293">
        <v>292</v>
      </c>
      <c r="B293">
        <v>1</v>
      </c>
      <c r="C293">
        <v>1</v>
      </c>
      <c r="D293" t="s">
        <v>626</v>
      </c>
      <c r="E293" t="s">
        <v>21</v>
      </c>
      <c r="F293" s="6" t="s">
        <v>17</v>
      </c>
      <c r="G293">
        <v>1</v>
      </c>
      <c r="H293">
        <v>0</v>
      </c>
      <c r="I293" t="s">
        <v>627</v>
      </c>
      <c r="J293">
        <v>91.0792</v>
      </c>
      <c r="K293" t="s">
        <v>628</v>
      </c>
      <c r="L293" t="s">
        <v>24</v>
      </c>
      <c r="M293" t="str">
        <f t="shared" si="24"/>
        <v>Family</v>
      </c>
      <c r="N293" t="str">
        <f t="shared" si="25"/>
        <v>B</v>
      </c>
      <c r="O293" t="str">
        <f t="shared" si="26"/>
        <v>119</v>
      </c>
    </row>
    <row r="294" spans="1:15">
      <c r="A294">
        <v>293</v>
      </c>
      <c r="B294">
        <v>0</v>
      </c>
      <c r="C294">
        <v>2</v>
      </c>
      <c r="D294" t="s">
        <v>629</v>
      </c>
      <c r="E294" t="s">
        <v>16</v>
      </c>
      <c r="F294" s="6" t="s">
        <v>43</v>
      </c>
      <c r="G294">
        <v>0</v>
      </c>
      <c r="H294">
        <v>0</v>
      </c>
      <c r="I294" t="s">
        <v>630</v>
      </c>
      <c r="J294">
        <v>12.875</v>
      </c>
      <c r="K294" t="s">
        <v>631</v>
      </c>
      <c r="L294" t="s">
        <v>24</v>
      </c>
      <c r="M294" t="str">
        <f t="shared" si="24"/>
        <v>Alone</v>
      </c>
      <c r="N294" t="str">
        <f t="shared" si="25"/>
        <v>D</v>
      </c>
      <c r="O294" t="str">
        <f t="shared" si="26"/>
        <v>SC/</v>
      </c>
    </row>
    <row r="295" spans="1:15">
      <c r="A295">
        <v>294</v>
      </c>
      <c r="B295">
        <v>0</v>
      </c>
      <c r="C295">
        <v>3</v>
      </c>
      <c r="D295" t="s">
        <v>632</v>
      </c>
      <c r="E295" t="s">
        <v>21</v>
      </c>
      <c r="F295" s="6" t="s">
        <v>17</v>
      </c>
      <c r="G295">
        <v>0</v>
      </c>
      <c r="H295">
        <v>0</v>
      </c>
      <c r="I295" t="s">
        <v>633</v>
      </c>
      <c r="J295">
        <v>8.85</v>
      </c>
      <c r="K295" t="str">
        <f>K296</f>
        <v>C22 C26</v>
      </c>
      <c r="L295" t="s">
        <v>19</v>
      </c>
      <c r="M295" t="str">
        <f t="shared" si="24"/>
        <v>Alone</v>
      </c>
      <c r="N295" t="str">
        <f t="shared" si="25"/>
        <v>C</v>
      </c>
      <c r="O295" t="str">
        <f t="shared" si="26"/>
        <v>349</v>
      </c>
    </row>
    <row r="296" spans="1:15">
      <c r="A296">
        <v>295</v>
      </c>
      <c r="B296">
        <v>0</v>
      </c>
      <c r="C296">
        <v>3</v>
      </c>
      <c r="D296" t="s">
        <v>634</v>
      </c>
      <c r="E296" t="s">
        <v>16</v>
      </c>
      <c r="F296" s="6" t="s">
        <v>17</v>
      </c>
      <c r="G296">
        <v>0</v>
      </c>
      <c r="H296">
        <v>0</v>
      </c>
      <c r="I296" t="s">
        <v>635</v>
      </c>
      <c r="J296">
        <v>7.8958</v>
      </c>
      <c r="K296" t="str">
        <f>K297</f>
        <v>C22 C26</v>
      </c>
      <c r="L296" t="s">
        <v>19</v>
      </c>
      <c r="M296" t="str">
        <f t="shared" si="24"/>
        <v>Alone</v>
      </c>
      <c r="N296" t="str">
        <f t="shared" si="25"/>
        <v>C</v>
      </c>
      <c r="O296" t="str">
        <f t="shared" si="26"/>
        <v>349</v>
      </c>
    </row>
    <row r="297" spans="1:15">
      <c r="A297">
        <v>296</v>
      </c>
      <c r="B297">
        <v>0</v>
      </c>
      <c r="C297">
        <v>1</v>
      </c>
      <c r="D297" t="s">
        <v>636</v>
      </c>
      <c r="E297" t="s">
        <v>16</v>
      </c>
      <c r="F297" s="6" t="s">
        <v>17</v>
      </c>
      <c r="G297">
        <v>0</v>
      </c>
      <c r="H297">
        <v>0</v>
      </c>
      <c r="I297" t="s">
        <v>637</v>
      </c>
      <c r="J297">
        <v>27.7208</v>
      </c>
      <c r="K297" t="str">
        <f>K298</f>
        <v>C22 C26</v>
      </c>
      <c r="L297" t="s">
        <v>24</v>
      </c>
      <c r="M297" t="str">
        <f t="shared" si="24"/>
        <v>Alone</v>
      </c>
      <c r="N297" t="str">
        <f t="shared" si="25"/>
        <v>C</v>
      </c>
      <c r="O297" t="str">
        <f t="shared" si="26"/>
        <v>PC </v>
      </c>
    </row>
    <row r="298" spans="1:15">
      <c r="A298">
        <v>297</v>
      </c>
      <c r="B298">
        <v>0</v>
      </c>
      <c r="C298">
        <v>3</v>
      </c>
      <c r="D298" t="s">
        <v>638</v>
      </c>
      <c r="E298" t="s">
        <v>16</v>
      </c>
      <c r="F298" s="6" t="s">
        <v>17</v>
      </c>
      <c r="G298">
        <v>0</v>
      </c>
      <c r="H298">
        <v>0</v>
      </c>
      <c r="I298" t="s">
        <v>639</v>
      </c>
      <c r="J298">
        <v>7.2292</v>
      </c>
      <c r="K298" t="str">
        <f>K299</f>
        <v>C22 C26</v>
      </c>
      <c r="L298" t="s">
        <v>24</v>
      </c>
      <c r="M298" t="str">
        <f t="shared" si="24"/>
        <v>Alone</v>
      </c>
      <c r="N298" t="str">
        <f t="shared" si="25"/>
        <v>C</v>
      </c>
      <c r="O298" t="str">
        <f t="shared" si="26"/>
        <v>269</v>
      </c>
    </row>
    <row r="299" spans="1:15">
      <c r="A299">
        <v>298</v>
      </c>
      <c r="B299">
        <v>0</v>
      </c>
      <c r="C299">
        <v>1</v>
      </c>
      <c r="D299" t="s">
        <v>640</v>
      </c>
      <c r="E299" t="s">
        <v>21</v>
      </c>
      <c r="F299" s="6" t="s">
        <v>73</v>
      </c>
      <c r="G299">
        <v>1</v>
      </c>
      <c r="H299">
        <v>2</v>
      </c>
      <c r="I299" t="s">
        <v>641</v>
      </c>
      <c r="J299">
        <v>151.55</v>
      </c>
      <c r="K299" t="s">
        <v>642</v>
      </c>
      <c r="L299" t="s">
        <v>19</v>
      </c>
      <c r="M299" t="str">
        <f t="shared" si="24"/>
        <v>Family</v>
      </c>
      <c r="N299" t="str">
        <f t="shared" si="25"/>
        <v>C</v>
      </c>
      <c r="O299" t="str">
        <f t="shared" si="26"/>
        <v>113</v>
      </c>
    </row>
    <row r="300" spans="1:15">
      <c r="A300">
        <v>299</v>
      </c>
      <c r="B300">
        <v>1</v>
      </c>
      <c r="C300">
        <v>1</v>
      </c>
      <c r="D300" t="s">
        <v>643</v>
      </c>
      <c r="E300" t="s">
        <v>16</v>
      </c>
      <c r="F300" s="6" t="s">
        <v>73</v>
      </c>
      <c r="G300">
        <v>0</v>
      </c>
      <c r="H300">
        <v>0</v>
      </c>
      <c r="I300" t="s">
        <v>644</v>
      </c>
      <c r="J300">
        <v>30.5</v>
      </c>
      <c r="K300" t="s">
        <v>645</v>
      </c>
      <c r="L300" t="s">
        <v>19</v>
      </c>
      <c r="M300" t="str">
        <f t="shared" si="24"/>
        <v>Alone</v>
      </c>
      <c r="N300" t="str">
        <f t="shared" si="25"/>
        <v>C</v>
      </c>
      <c r="O300" t="str">
        <f t="shared" si="26"/>
        <v>199</v>
      </c>
    </row>
    <row r="301" spans="1:15">
      <c r="A301">
        <v>300</v>
      </c>
      <c r="B301">
        <v>1</v>
      </c>
      <c r="C301">
        <v>1</v>
      </c>
      <c r="D301" t="s">
        <v>646</v>
      </c>
      <c r="E301" t="s">
        <v>21</v>
      </c>
      <c r="F301" s="6" t="s">
        <v>43</v>
      </c>
      <c r="G301">
        <v>0</v>
      </c>
      <c r="H301">
        <v>1</v>
      </c>
      <c r="I301" t="s">
        <v>278</v>
      </c>
      <c r="J301">
        <v>247.5208</v>
      </c>
      <c r="K301" t="s">
        <v>279</v>
      </c>
      <c r="L301" t="s">
        <v>24</v>
      </c>
      <c r="M301" t="str">
        <f t="shared" si="24"/>
        <v>Family</v>
      </c>
      <c r="N301" t="str">
        <f t="shared" si="25"/>
        <v>B</v>
      </c>
      <c r="O301" t="str">
        <f t="shared" si="26"/>
        <v>PC </v>
      </c>
    </row>
    <row r="302" spans="1:15">
      <c r="A302">
        <v>301</v>
      </c>
      <c r="B302">
        <v>1</v>
      </c>
      <c r="C302">
        <v>3</v>
      </c>
      <c r="D302" t="s">
        <v>647</v>
      </c>
      <c r="E302" t="s">
        <v>21</v>
      </c>
      <c r="F302" s="6" t="s">
        <v>43</v>
      </c>
      <c r="G302">
        <v>0</v>
      </c>
      <c r="H302">
        <v>0</v>
      </c>
      <c r="I302" t="s">
        <v>648</v>
      </c>
      <c r="J302">
        <v>7.75</v>
      </c>
      <c r="K302" t="str">
        <f>K303</f>
        <v>E101</v>
      </c>
      <c r="L302" t="s">
        <v>34</v>
      </c>
      <c r="M302" t="str">
        <f t="shared" si="24"/>
        <v>Alone</v>
      </c>
      <c r="N302" t="str">
        <f t="shared" si="25"/>
        <v>E</v>
      </c>
      <c r="O302" t="str">
        <f t="shared" si="26"/>
        <v>923</v>
      </c>
    </row>
    <row r="303" spans="1:15">
      <c r="A303">
        <v>302</v>
      </c>
      <c r="B303">
        <v>1</v>
      </c>
      <c r="C303">
        <v>3</v>
      </c>
      <c r="D303" t="s">
        <v>649</v>
      </c>
      <c r="E303" t="s">
        <v>16</v>
      </c>
      <c r="F303" s="6" t="s">
        <v>43</v>
      </c>
      <c r="G303">
        <v>2</v>
      </c>
      <c r="H303">
        <v>0</v>
      </c>
      <c r="I303" t="s">
        <v>650</v>
      </c>
      <c r="J303">
        <v>23.25</v>
      </c>
      <c r="K303" t="str">
        <f>K304</f>
        <v>E101</v>
      </c>
      <c r="L303" t="s">
        <v>34</v>
      </c>
      <c r="M303" t="str">
        <f t="shared" si="24"/>
        <v>Family</v>
      </c>
      <c r="N303" t="str">
        <f t="shared" si="25"/>
        <v>E</v>
      </c>
      <c r="O303" t="str">
        <f t="shared" si="26"/>
        <v>367</v>
      </c>
    </row>
    <row r="304" spans="1:15">
      <c r="A304">
        <v>303</v>
      </c>
      <c r="B304">
        <v>0</v>
      </c>
      <c r="C304">
        <v>3</v>
      </c>
      <c r="D304" t="s">
        <v>651</v>
      </c>
      <c r="E304" t="s">
        <v>16</v>
      </c>
      <c r="F304" s="6" t="s">
        <v>17</v>
      </c>
      <c r="G304">
        <v>0</v>
      </c>
      <c r="H304">
        <v>0</v>
      </c>
      <c r="I304" t="s">
        <v>399</v>
      </c>
      <c r="J304">
        <v>0</v>
      </c>
      <c r="K304" t="str">
        <f>K305</f>
        <v>E101</v>
      </c>
      <c r="L304" t="s">
        <v>19</v>
      </c>
      <c r="M304" t="str">
        <f t="shared" si="24"/>
        <v>Alone</v>
      </c>
      <c r="N304" t="str">
        <f t="shared" si="25"/>
        <v>E</v>
      </c>
      <c r="O304" t="str">
        <f t="shared" si="26"/>
        <v>LIN</v>
      </c>
    </row>
    <row r="305" spans="1:15">
      <c r="A305">
        <v>304</v>
      </c>
      <c r="B305">
        <v>1</v>
      </c>
      <c r="C305">
        <v>2</v>
      </c>
      <c r="D305" t="s">
        <v>652</v>
      </c>
      <c r="E305" t="s">
        <v>21</v>
      </c>
      <c r="F305" s="6" t="s">
        <v>17</v>
      </c>
      <c r="G305">
        <v>0</v>
      </c>
      <c r="H305">
        <v>0</v>
      </c>
      <c r="I305" t="s">
        <v>653</v>
      </c>
      <c r="J305">
        <v>12.35</v>
      </c>
      <c r="K305" t="s">
        <v>287</v>
      </c>
      <c r="L305" t="s">
        <v>34</v>
      </c>
      <c r="M305" t="str">
        <f t="shared" si="24"/>
        <v>Alone</v>
      </c>
      <c r="N305" t="str">
        <f t="shared" si="25"/>
        <v>E</v>
      </c>
      <c r="O305" t="str">
        <f t="shared" si="26"/>
        <v>226</v>
      </c>
    </row>
    <row r="306" spans="1:15">
      <c r="A306">
        <v>305</v>
      </c>
      <c r="B306">
        <v>0</v>
      </c>
      <c r="C306">
        <v>3</v>
      </c>
      <c r="D306" t="s">
        <v>654</v>
      </c>
      <c r="E306" t="s">
        <v>16</v>
      </c>
      <c r="F306" s="6" t="s">
        <v>17</v>
      </c>
      <c r="G306">
        <v>0</v>
      </c>
      <c r="H306">
        <v>0</v>
      </c>
      <c r="I306" t="s">
        <v>655</v>
      </c>
      <c r="J306">
        <v>8.05</v>
      </c>
      <c r="K306" t="str">
        <f>K307</f>
        <v>C22 C26</v>
      </c>
      <c r="L306" t="s">
        <v>19</v>
      </c>
      <c r="M306" t="str">
        <f t="shared" si="24"/>
        <v>Alone</v>
      </c>
      <c r="N306" t="str">
        <f t="shared" si="25"/>
        <v>C</v>
      </c>
      <c r="O306" t="str">
        <f t="shared" si="26"/>
        <v>A/5</v>
      </c>
    </row>
    <row r="307" spans="1:15">
      <c r="A307">
        <v>306</v>
      </c>
      <c r="B307">
        <v>1</v>
      </c>
      <c r="C307">
        <v>1</v>
      </c>
      <c r="D307" t="s">
        <v>656</v>
      </c>
      <c r="E307" t="s">
        <v>16</v>
      </c>
      <c r="F307" s="6" t="s">
        <v>73</v>
      </c>
      <c r="G307">
        <v>1</v>
      </c>
      <c r="H307">
        <v>2</v>
      </c>
      <c r="I307" t="s">
        <v>641</v>
      </c>
      <c r="J307">
        <v>151.55</v>
      </c>
      <c r="K307" t="s">
        <v>642</v>
      </c>
      <c r="L307" t="s">
        <v>19</v>
      </c>
      <c r="M307" t="str">
        <f t="shared" si="24"/>
        <v>Family</v>
      </c>
      <c r="N307" t="str">
        <f t="shared" si="25"/>
        <v>C</v>
      </c>
      <c r="O307" t="str">
        <f t="shared" si="26"/>
        <v>113</v>
      </c>
    </row>
    <row r="308" spans="1:15">
      <c r="A308">
        <v>307</v>
      </c>
      <c r="B308">
        <v>1</v>
      </c>
      <c r="C308">
        <v>1</v>
      </c>
      <c r="D308" t="s">
        <v>657</v>
      </c>
      <c r="E308" t="s">
        <v>21</v>
      </c>
      <c r="F308" s="6" t="s">
        <v>73</v>
      </c>
      <c r="G308">
        <v>0</v>
      </c>
      <c r="H308">
        <v>0</v>
      </c>
      <c r="I308" t="s">
        <v>658</v>
      </c>
      <c r="J308">
        <v>110.8833</v>
      </c>
      <c r="K308" t="str">
        <f>K309</f>
        <v>C65</v>
      </c>
      <c r="L308" t="s">
        <v>24</v>
      </c>
      <c r="M308" t="str">
        <f t="shared" si="24"/>
        <v>Alone</v>
      </c>
      <c r="N308" t="str">
        <f t="shared" si="25"/>
        <v>C</v>
      </c>
      <c r="O308" t="str">
        <f t="shared" si="26"/>
        <v>174</v>
      </c>
    </row>
    <row r="309" spans="1:15">
      <c r="A309">
        <v>308</v>
      </c>
      <c r="B309">
        <v>1</v>
      </c>
      <c r="C309">
        <v>1</v>
      </c>
      <c r="D309" t="s">
        <v>659</v>
      </c>
      <c r="E309" t="s">
        <v>21</v>
      </c>
      <c r="F309" s="6" t="s">
        <v>17</v>
      </c>
      <c r="G309">
        <v>1</v>
      </c>
      <c r="H309">
        <v>0</v>
      </c>
      <c r="I309" t="s">
        <v>660</v>
      </c>
      <c r="J309">
        <v>108.9</v>
      </c>
      <c r="K309" t="s">
        <v>661</v>
      </c>
      <c r="L309" t="s">
        <v>24</v>
      </c>
      <c r="M309" t="str">
        <f t="shared" si="24"/>
        <v>Family</v>
      </c>
      <c r="N309" t="str">
        <f t="shared" si="25"/>
        <v>C</v>
      </c>
      <c r="O309" t="str">
        <f t="shared" si="26"/>
        <v>PC </v>
      </c>
    </row>
    <row r="310" spans="1:15">
      <c r="A310">
        <v>309</v>
      </c>
      <c r="B310">
        <v>0</v>
      </c>
      <c r="C310">
        <v>2</v>
      </c>
      <c r="D310" t="s">
        <v>662</v>
      </c>
      <c r="E310" t="s">
        <v>16</v>
      </c>
      <c r="F310" s="6" t="s">
        <v>17</v>
      </c>
      <c r="G310">
        <v>1</v>
      </c>
      <c r="H310">
        <v>0</v>
      </c>
      <c r="I310" t="s">
        <v>663</v>
      </c>
      <c r="J310">
        <v>24</v>
      </c>
      <c r="K310" t="str">
        <f>K311</f>
        <v>E36</v>
      </c>
      <c r="L310" t="s">
        <v>24</v>
      </c>
      <c r="M310" t="str">
        <f t="shared" si="24"/>
        <v>Family</v>
      </c>
      <c r="N310" t="str">
        <f t="shared" si="25"/>
        <v>E</v>
      </c>
      <c r="O310" t="str">
        <f t="shared" si="26"/>
        <v>P/P</v>
      </c>
    </row>
    <row r="311" spans="1:15">
      <c r="A311">
        <v>310</v>
      </c>
      <c r="B311">
        <v>1</v>
      </c>
      <c r="C311">
        <v>1</v>
      </c>
      <c r="D311" t="s">
        <v>664</v>
      </c>
      <c r="E311" t="s">
        <v>21</v>
      </c>
      <c r="F311" s="6" t="s">
        <v>17</v>
      </c>
      <c r="G311">
        <v>0</v>
      </c>
      <c r="H311">
        <v>0</v>
      </c>
      <c r="I311" t="s">
        <v>665</v>
      </c>
      <c r="J311">
        <v>56.9292</v>
      </c>
      <c r="K311" t="s">
        <v>666</v>
      </c>
      <c r="L311" t="s">
        <v>24</v>
      </c>
      <c r="M311" t="str">
        <f t="shared" si="24"/>
        <v>Alone</v>
      </c>
      <c r="N311" t="str">
        <f t="shared" si="25"/>
        <v>E</v>
      </c>
      <c r="O311" t="str">
        <f t="shared" si="26"/>
        <v>PC </v>
      </c>
    </row>
    <row r="312" spans="1:15">
      <c r="A312">
        <v>311</v>
      </c>
      <c r="B312">
        <v>1</v>
      </c>
      <c r="C312">
        <v>1</v>
      </c>
      <c r="D312" t="s">
        <v>667</v>
      </c>
      <c r="E312" t="s">
        <v>21</v>
      </c>
      <c r="F312" s="6" t="s">
        <v>17</v>
      </c>
      <c r="G312">
        <v>0</v>
      </c>
      <c r="H312">
        <v>0</v>
      </c>
      <c r="I312" t="s">
        <v>668</v>
      </c>
      <c r="J312">
        <v>83.1583</v>
      </c>
      <c r="K312" t="s">
        <v>669</v>
      </c>
      <c r="L312" t="s">
        <v>24</v>
      </c>
      <c r="M312" t="str">
        <f t="shared" si="24"/>
        <v>Alone</v>
      </c>
      <c r="N312" t="str">
        <f t="shared" si="25"/>
        <v>C</v>
      </c>
      <c r="O312" t="str">
        <f t="shared" si="26"/>
        <v>117</v>
      </c>
    </row>
    <row r="313" spans="1:15">
      <c r="A313">
        <v>312</v>
      </c>
      <c r="B313">
        <v>1</v>
      </c>
      <c r="C313">
        <v>1</v>
      </c>
      <c r="D313" t="s">
        <v>670</v>
      </c>
      <c r="E313" t="s">
        <v>21</v>
      </c>
      <c r="F313" s="6" t="s">
        <v>17</v>
      </c>
      <c r="G313">
        <v>2</v>
      </c>
      <c r="H313">
        <v>2</v>
      </c>
      <c r="I313" t="s">
        <v>671</v>
      </c>
      <c r="J313">
        <v>262.375</v>
      </c>
      <c r="K313" t="s">
        <v>672</v>
      </c>
      <c r="L313" t="s">
        <v>24</v>
      </c>
      <c r="M313" t="str">
        <f t="shared" si="24"/>
        <v>Family</v>
      </c>
      <c r="N313" t="str">
        <f t="shared" si="25"/>
        <v>B</v>
      </c>
      <c r="O313" t="str">
        <f t="shared" si="26"/>
        <v>PC </v>
      </c>
    </row>
    <row r="314" spans="1:15">
      <c r="A314">
        <v>313</v>
      </c>
      <c r="B314">
        <v>0</v>
      </c>
      <c r="C314">
        <v>2</v>
      </c>
      <c r="D314" t="s">
        <v>673</v>
      </c>
      <c r="E314" t="s">
        <v>21</v>
      </c>
      <c r="F314" s="6" t="s">
        <v>17</v>
      </c>
      <c r="G314">
        <v>1</v>
      </c>
      <c r="H314">
        <v>1</v>
      </c>
      <c r="I314" t="s">
        <v>674</v>
      </c>
      <c r="J314">
        <v>26</v>
      </c>
      <c r="K314" t="str">
        <f t="shared" ref="K314:K319" si="29">K315</f>
        <v>C7</v>
      </c>
      <c r="L314" t="s">
        <v>19</v>
      </c>
      <c r="M314" t="str">
        <f t="shared" si="24"/>
        <v>Family</v>
      </c>
      <c r="N314" t="str">
        <f t="shared" si="25"/>
        <v>C</v>
      </c>
      <c r="O314" t="str">
        <f t="shared" si="26"/>
        <v>250</v>
      </c>
    </row>
    <row r="315" spans="1:15">
      <c r="A315">
        <v>314</v>
      </c>
      <c r="B315">
        <v>0</v>
      </c>
      <c r="C315">
        <v>3</v>
      </c>
      <c r="D315" t="s">
        <v>675</v>
      </c>
      <c r="E315" t="s">
        <v>16</v>
      </c>
      <c r="F315" s="6" t="s">
        <v>17</v>
      </c>
      <c r="G315">
        <v>0</v>
      </c>
      <c r="H315">
        <v>0</v>
      </c>
      <c r="I315" t="s">
        <v>676</v>
      </c>
      <c r="J315">
        <v>7.8958</v>
      </c>
      <c r="K315" t="str">
        <f t="shared" si="29"/>
        <v>C7</v>
      </c>
      <c r="L315" t="s">
        <v>19</v>
      </c>
      <c r="M315" t="str">
        <f t="shared" si="24"/>
        <v>Alone</v>
      </c>
      <c r="N315" t="str">
        <f t="shared" si="25"/>
        <v>C</v>
      </c>
      <c r="O315" t="str">
        <f t="shared" si="26"/>
        <v>349</v>
      </c>
    </row>
    <row r="316" spans="1:15">
      <c r="A316">
        <v>315</v>
      </c>
      <c r="B316">
        <v>0</v>
      </c>
      <c r="C316">
        <v>2</v>
      </c>
      <c r="D316" t="s">
        <v>677</v>
      </c>
      <c r="E316" t="s">
        <v>16</v>
      </c>
      <c r="F316" s="6" t="s">
        <v>43</v>
      </c>
      <c r="G316">
        <v>1</v>
      </c>
      <c r="H316">
        <v>1</v>
      </c>
      <c r="I316" t="s">
        <v>678</v>
      </c>
      <c r="J316">
        <v>26.25</v>
      </c>
      <c r="K316" t="str">
        <f t="shared" si="29"/>
        <v>C7</v>
      </c>
      <c r="L316" t="s">
        <v>19</v>
      </c>
      <c r="M316" t="str">
        <f t="shared" si="24"/>
        <v>Family</v>
      </c>
      <c r="N316" t="str">
        <f t="shared" si="25"/>
        <v>C</v>
      </c>
      <c r="O316" t="str">
        <f t="shared" si="26"/>
        <v>F.C</v>
      </c>
    </row>
    <row r="317" spans="1:15">
      <c r="A317">
        <v>316</v>
      </c>
      <c r="B317">
        <v>1</v>
      </c>
      <c r="C317">
        <v>3</v>
      </c>
      <c r="D317" t="s">
        <v>679</v>
      </c>
      <c r="E317" t="s">
        <v>21</v>
      </c>
      <c r="F317" s="6" t="s">
        <v>17</v>
      </c>
      <c r="G317">
        <v>0</v>
      </c>
      <c r="H317">
        <v>0</v>
      </c>
      <c r="I317" t="s">
        <v>680</v>
      </c>
      <c r="J317">
        <v>7.8542</v>
      </c>
      <c r="K317" t="str">
        <f t="shared" si="29"/>
        <v>C7</v>
      </c>
      <c r="L317" t="s">
        <v>19</v>
      </c>
      <c r="M317" t="str">
        <f t="shared" si="24"/>
        <v>Alone</v>
      </c>
      <c r="N317" t="str">
        <f t="shared" si="25"/>
        <v>C</v>
      </c>
      <c r="O317" t="str">
        <f t="shared" si="26"/>
        <v>347</v>
      </c>
    </row>
    <row r="318" spans="1:15">
      <c r="A318">
        <v>317</v>
      </c>
      <c r="B318">
        <v>1</v>
      </c>
      <c r="C318">
        <v>2</v>
      </c>
      <c r="D318" t="s">
        <v>681</v>
      </c>
      <c r="E318" t="s">
        <v>21</v>
      </c>
      <c r="F318" s="6" t="s">
        <v>17</v>
      </c>
      <c r="G318">
        <v>1</v>
      </c>
      <c r="H318">
        <v>0</v>
      </c>
      <c r="I318" t="s">
        <v>239</v>
      </c>
      <c r="J318">
        <v>26</v>
      </c>
      <c r="K318" t="str">
        <f t="shared" si="29"/>
        <v>C7</v>
      </c>
      <c r="L318" t="s">
        <v>19</v>
      </c>
      <c r="M318" t="str">
        <f t="shared" si="24"/>
        <v>Family</v>
      </c>
      <c r="N318" t="str">
        <f t="shared" si="25"/>
        <v>C</v>
      </c>
      <c r="O318" t="str">
        <f t="shared" si="26"/>
        <v>244</v>
      </c>
    </row>
    <row r="319" spans="1:15">
      <c r="A319">
        <v>318</v>
      </c>
      <c r="B319">
        <v>0</v>
      </c>
      <c r="C319">
        <v>2</v>
      </c>
      <c r="D319" t="s">
        <v>682</v>
      </c>
      <c r="E319" t="s">
        <v>16</v>
      </c>
      <c r="F319" s="6" t="s">
        <v>98</v>
      </c>
      <c r="G319">
        <v>0</v>
      </c>
      <c r="H319">
        <v>0</v>
      </c>
      <c r="I319" t="s">
        <v>683</v>
      </c>
      <c r="J319">
        <v>14</v>
      </c>
      <c r="K319" t="str">
        <f t="shared" si="29"/>
        <v>C7</v>
      </c>
      <c r="L319" t="s">
        <v>19</v>
      </c>
      <c r="M319" t="str">
        <f t="shared" si="24"/>
        <v>Alone</v>
      </c>
      <c r="N319" t="str">
        <f t="shared" si="25"/>
        <v>C</v>
      </c>
      <c r="O319" t="str">
        <f t="shared" si="26"/>
        <v>290</v>
      </c>
    </row>
    <row r="320" spans="1:15">
      <c r="A320">
        <v>319</v>
      </c>
      <c r="B320">
        <v>1</v>
      </c>
      <c r="C320">
        <v>1</v>
      </c>
      <c r="D320" t="s">
        <v>684</v>
      </c>
      <c r="E320" t="s">
        <v>21</v>
      </c>
      <c r="F320" s="6" t="s">
        <v>43</v>
      </c>
      <c r="G320">
        <v>0</v>
      </c>
      <c r="H320">
        <v>2</v>
      </c>
      <c r="I320" t="s">
        <v>685</v>
      </c>
      <c r="J320">
        <v>164.8667</v>
      </c>
      <c r="K320" t="s">
        <v>686</v>
      </c>
      <c r="L320" t="s">
        <v>19</v>
      </c>
      <c r="M320" t="str">
        <f t="shared" si="24"/>
        <v>Family</v>
      </c>
      <c r="N320" t="str">
        <f t="shared" si="25"/>
        <v>C</v>
      </c>
      <c r="O320" t="str">
        <f t="shared" si="26"/>
        <v>369</v>
      </c>
    </row>
    <row r="321" spans="1:15">
      <c r="A321">
        <v>320</v>
      </c>
      <c r="B321">
        <v>1</v>
      </c>
      <c r="C321">
        <v>1</v>
      </c>
      <c r="D321" t="s">
        <v>687</v>
      </c>
      <c r="E321" t="s">
        <v>21</v>
      </c>
      <c r="F321" s="6" t="s">
        <v>43</v>
      </c>
      <c r="G321">
        <v>1</v>
      </c>
      <c r="H321">
        <v>1</v>
      </c>
      <c r="I321" t="s">
        <v>688</v>
      </c>
      <c r="J321">
        <v>134.5</v>
      </c>
      <c r="K321" t="s">
        <v>689</v>
      </c>
      <c r="L321" t="s">
        <v>24</v>
      </c>
      <c r="M321" t="str">
        <f t="shared" si="24"/>
        <v>Family</v>
      </c>
      <c r="N321" t="str">
        <f t="shared" si="25"/>
        <v>E</v>
      </c>
      <c r="O321" t="str">
        <f t="shared" si="26"/>
        <v>169</v>
      </c>
    </row>
    <row r="322" spans="1:15">
      <c r="A322">
        <v>321</v>
      </c>
      <c r="B322">
        <v>0</v>
      </c>
      <c r="C322">
        <v>3</v>
      </c>
      <c r="D322" t="s">
        <v>690</v>
      </c>
      <c r="E322" t="s">
        <v>16</v>
      </c>
      <c r="F322" s="6" t="s">
        <v>17</v>
      </c>
      <c r="G322">
        <v>0</v>
      </c>
      <c r="H322">
        <v>0</v>
      </c>
      <c r="I322" t="s">
        <v>691</v>
      </c>
      <c r="J322">
        <v>7.25</v>
      </c>
      <c r="K322" t="str">
        <f>K323</f>
        <v>C32</v>
      </c>
      <c r="L322" t="s">
        <v>19</v>
      </c>
      <c r="M322" t="str">
        <f t="shared" si="24"/>
        <v>Alone</v>
      </c>
      <c r="N322" t="str">
        <f t="shared" si="25"/>
        <v>C</v>
      </c>
      <c r="O322" t="str">
        <f t="shared" si="26"/>
        <v>A/5</v>
      </c>
    </row>
    <row r="323" spans="1:15">
      <c r="A323">
        <v>322</v>
      </c>
      <c r="B323">
        <v>0</v>
      </c>
      <c r="C323">
        <v>3</v>
      </c>
      <c r="D323" t="s">
        <v>692</v>
      </c>
      <c r="E323" t="s">
        <v>16</v>
      </c>
      <c r="F323" s="6" t="s">
        <v>17</v>
      </c>
      <c r="G323">
        <v>0</v>
      </c>
      <c r="H323">
        <v>0</v>
      </c>
      <c r="I323" t="s">
        <v>693</v>
      </c>
      <c r="J323">
        <v>7.8958</v>
      </c>
      <c r="K323" t="str">
        <f>K324</f>
        <v>C32</v>
      </c>
      <c r="L323" t="s">
        <v>19</v>
      </c>
      <c r="M323" t="str">
        <f t="shared" ref="M323:M386" si="30">IF(G323+H323&gt;0,"Family","Alone")</f>
        <v>Alone</v>
      </c>
      <c r="N323" t="str">
        <f t="shared" ref="N323:N386" si="31">LEFT(K323,1)</f>
        <v>C</v>
      </c>
      <c r="O323" t="str">
        <f t="shared" ref="O323:O386" si="32">LEFT(I323,3)</f>
        <v>349</v>
      </c>
    </row>
    <row r="324" spans="1:15">
      <c r="A324">
        <v>323</v>
      </c>
      <c r="B324">
        <v>1</v>
      </c>
      <c r="C324">
        <v>2</v>
      </c>
      <c r="D324" t="s">
        <v>694</v>
      </c>
      <c r="E324" t="s">
        <v>21</v>
      </c>
      <c r="F324" s="6" t="s">
        <v>17</v>
      </c>
      <c r="G324">
        <v>0</v>
      </c>
      <c r="H324">
        <v>0</v>
      </c>
      <c r="I324" t="s">
        <v>695</v>
      </c>
      <c r="J324">
        <v>12.35</v>
      </c>
      <c r="K324" t="str">
        <f>K325</f>
        <v>C32</v>
      </c>
      <c r="L324" t="s">
        <v>34</v>
      </c>
      <c r="M324" t="str">
        <f t="shared" si="30"/>
        <v>Alone</v>
      </c>
      <c r="N324" t="str">
        <f t="shared" si="31"/>
        <v>C</v>
      </c>
      <c r="O324" t="str">
        <f t="shared" si="32"/>
        <v>234</v>
      </c>
    </row>
    <row r="325" spans="1:15">
      <c r="A325">
        <v>324</v>
      </c>
      <c r="B325">
        <v>1</v>
      </c>
      <c r="C325">
        <v>2</v>
      </c>
      <c r="D325" t="s">
        <v>696</v>
      </c>
      <c r="E325" t="s">
        <v>21</v>
      </c>
      <c r="F325" s="6" t="s">
        <v>17</v>
      </c>
      <c r="G325">
        <v>1</v>
      </c>
      <c r="H325">
        <v>1</v>
      </c>
      <c r="I325" t="s">
        <v>195</v>
      </c>
      <c r="J325">
        <v>29</v>
      </c>
      <c r="K325" t="str">
        <f>K326</f>
        <v>C32</v>
      </c>
      <c r="L325" t="s">
        <v>19</v>
      </c>
      <c r="M325" t="str">
        <f t="shared" si="30"/>
        <v>Family</v>
      </c>
      <c r="N325" t="str">
        <f t="shared" si="31"/>
        <v>C</v>
      </c>
      <c r="O325" t="str">
        <f t="shared" si="32"/>
        <v>248</v>
      </c>
    </row>
    <row r="326" spans="1:15">
      <c r="A326">
        <v>325</v>
      </c>
      <c r="B326">
        <v>0</v>
      </c>
      <c r="C326">
        <v>3</v>
      </c>
      <c r="D326" t="s">
        <v>697</v>
      </c>
      <c r="E326" t="s">
        <v>16</v>
      </c>
      <c r="F326" s="6" t="s">
        <v>17</v>
      </c>
      <c r="G326">
        <v>8</v>
      </c>
      <c r="H326">
        <v>2</v>
      </c>
      <c r="I326" t="s">
        <v>360</v>
      </c>
      <c r="J326">
        <v>69.55</v>
      </c>
      <c r="K326" t="str">
        <f>K327</f>
        <v>C32</v>
      </c>
      <c r="L326" t="s">
        <v>19</v>
      </c>
      <c r="M326" t="str">
        <f t="shared" si="30"/>
        <v>Family</v>
      </c>
      <c r="N326" t="str">
        <f t="shared" si="31"/>
        <v>C</v>
      </c>
      <c r="O326" t="str">
        <f t="shared" si="32"/>
        <v>CA.</v>
      </c>
    </row>
    <row r="327" spans="1:15">
      <c r="A327">
        <v>326</v>
      </c>
      <c r="B327">
        <v>1</v>
      </c>
      <c r="C327">
        <v>1</v>
      </c>
      <c r="D327" t="s">
        <v>698</v>
      </c>
      <c r="E327" t="s">
        <v>21</v>
      </c>
      <c r="F327" s="6" t="s">
        <v>43</v>
      </c>
      <c r="G327">
        <v>0</v>
      </c>
      <c r="H327">
        <v>0</v>
      </c>
      <c r="I327" t="s">
        <v>581</v>
      </c>
      <c r="J327">
        <v>135.6333</v>
      </c>
      <c r="K327" t="s">
        <v>699</v>
      </c>
      <c r="L327" t="s">
        <v>24</v>
      </c>
      <c r="M327" t="str">
        <f t="shared" si="30"/>
        <v>Alone</v>
      </c>
      <c r="N327" t="str">
        <f t="shared" si="31"/>
        <v>C</v>
      </c>
      <c r="O327" t="str">
        <f t="shared" si="32"/>
        <v>PC </v>
      </c>
    </row>
    <row r="328" spans="1:15">
      <c r="A328">
        <v>327</v>
      </c>
      <c r="B328">
        <v>0</v>
      </c>
      <c r="C328">
        <v>3</v>
      </c>
      <c r="D328" t="s">
        <v>700</v>
      </c>
      <c r="E328" t="s">
        <v>16</v>
      </c>
      <c r="F328" s="6" t="s">
        <v>98</v>
      </c>
      <c r="G328">
        <v>0</v>
      </c>
      <c r="H328">
        <v>0</v>
      </c>
      <c r="I328" t="s">
        <v>701</v>
      </c>
      <c r="J328">
        <v>6.2375</v>
      </c>
      <c r="K328" t="str">
        <f>K329</f>
        <v>D</v>
      </c>
      <c r="L328" t="s">
        <v>19</v>
      </c>
      <c r="M328" t="str">
        <f t="shared" si="30"/>
        <v>Alone</v>
      </c>
      <c r="N328" t="str">
        <f t="shared" si="31"/>
        <v>D</v>
      </c>
      <c r="O328" t="str">
        <f t="shared" si="32"/>
        <v>345</v>
      </c>
    </row>
    <row r="329" spans="1:15">
      <c r="A329">
        <v>328</v>
      </c>
      <c r="B329">
        <v>1</v>
      </c>
      <c r="C329">
        <v>2</v>
      </c>
      <c r="D329" t="s">
        <v>702</v>
      </c>
      <c r="E329" t="s">
        <v>21</v>
      </c>
      <c r="F329" s="6" t="s">
        <v>43</v>
      </c>
      <c r="G329">
        <v>0</v>
      </c>
      <c r="H329">
        <v>0</v>
      </c>
      <c r="I329" t="s">
        <v>703</v>
      </c>
      <c r="J329">
        <v>13</v>
      </c>
      <c r="K329" t="s">
        <v>631</v>
      </c>
      <c r="L329" t="s">
        <v>19</v>
      </c>
      <c r="M329" t="str">
        <f t="shared" si="30"/>
        <v>Alone</v>
      </c>
      <c r="N329" t="str">
        <f t="shared" si="31"/>
        <v>D</v>
      </c>
      <c r="O329" t="str">
        <f t="shared" si="32"/>
        <v>285</v>
      </c>
    </row>
    <row r="330" spans="1:15">
      <c r="A330">
        <v>329</v>
      </c>
      <c r="B330">
        <v>1</v>
      </c>
      <c r="C330">
        <v>3</v>
      </c>
      <c r="D330" t="s">
        <v>704</v>
      </c>
      <c r="E330" t="s">
        <v>21</v>
      </c>
      <c r="F330" s="6" t="s">
        <v>43</v>
      </c>
      <c r="G330">
        <v>1</v>
      </c>
      <c r="H330">
        <v>1</v>
      </c>
      <c r="I330" t="s">
        <v>371</v>
      </c>
      <c r="J330">
        <v>20.525</v>
      </c>
      <c r="K330" t="str">
        <f>K331</f>
        <v>B18</v>
      </c>
      <c r="L330" t="s">
        <v>19</v>
      </c>
      <c r="M330" t="str">
        <f t="shared" si="30"/>
        <v>Family</v>
      </c>
      <c r="N330" t="str">
        <f t="shared" si="31"/>
        <v>B</v>
      </c>
      <c r="O330" t="str">
        <f t="shared" si="32"/>
        <v>363</v>
      </c>
    </row>
    <row r="331" spans="1:15">
      <c r="A331">
        <v>330</v>
      </c>
      <c r="B331">
        <v>1</v>
      </c>
      <c r="C331">
        <v>1</v>
      </c>
      <c r="D331" t="s">
        <v>705</v>
      </c>
      <c r="E331" t="s">
        <v>21</v>
      </c>
      <c r="F331" s="6" t="s">
        <v>17</v>
      </c>
      <c r="G331">
        <v>0</v>
      </c>
      <c r="H331">
        <v>1</v>
      </c>
      <c r="I331" t="s">
        <v>706</v>
      </c>
      <c r="J331">
        <v>57.9792</v>
      </c>
      <c r="K331" t="s">
        <v>707</v>
      </c>
      <c r="L331" t="s">
        <v>24</v>
      </c>
      <c r="M331" t="str">
        <f t="shared" si="30"/>
        <v>Family</v>
      </c>
      <c r="N331" t="str">
        <f t="shared" si="31"/>
        <v>B</v>
      </c>
      <c r="O331" t="str">
        <f t="shared" si="32"/>
        <v>111</v>
      </c>
    </row>
    <row r="332" spans="1:15">
      <c r="A332">
        <v>331</v>
      </c>
      <c r="B332">
        <v>1</v>
      </c>
      <c r="C332">
        <v>3</v>
      </c>
      <c r="D332" t="s">
        <v>708</v>
      </c>
      <c r="E332" t="s">
        <v>21</v>
      </c>
      <c r="F332" s="6" t="s">
        <v>17</v>
      </c>
      <c r="G332">
        <v>2</v>
      </c>
      <c r="H332">
        <v>0</v>
      </c>
      <c r="I332" t="s">
        <v>650</v>
      </c>
      <c r="J332">
        <v>23.25</v>
      </c>
      <c r="K332" t="str">
        <f>K333</f>
        <v>C124</v>
      </c>
      <c r="L332" t="s">
        <v>34</v>
      </c>
      <c r="M332" t="str">
        <f t="shared" si="30"/>
        <v>Family</v>
      </c>
      <c r="N332" t="str">
        <f t="shared" si="31"/>
        <v>C</v>
      </c>
      <c r="O332" t="str">
        <f t="shared" si="32"/>
        <v>367</v>
      </c>
    </row>
    <row r="333" spans="1:15">
      <c r="A333">
        <v>332</v>
      </c>
      <c r="B333">
        <v>0</v>
      </c>
      <c r="C333">
        <v>1</v>
      </c>
      <c r="D333" t="s">
        <v>709</v>
      </c>
      <c r="E333" t="s">
        <v>16</v>
      </c>
      <c r="F333" s="6" t="s">
        <v>43</v>
      </c>
      <c r="G333">
        <v>0</v>
      </c>
      <c r="H333">
        <v>0</v>
      </c>
      <c r="I333" t="s">
        <v>710</v>
      </c>
      <c r="J333">
        <v>28.5</v>
      </c>
      <c r="K333" t="s">
        <v>711</v>
      </c>
      <c r="L333" t="s">
        <v>19</v>
      </c>
      <c r="M333" t="str">
        <f t="shared" si="30"/>
        <v>Alone</v>
      </c>
      <c r="N333" t="str">
        <f t="shared" si="31"/>
        <v>C</v>
      </c>
      <c r="O333" t="str">
        <f t="shared" si="32"/>
        <v>113</v>
      </c>
    </row>
    <row r="334" spans="1:15">
      <c r="A334">
        <v>333</v>
      </c>
      <c r="B334">
        <v>0</v>
      </c>
      <c r="C334">
        <v>1</v>
      </c>
      <c r="D334" t="s">
        <v>712</v>
      </c>
      <c r="E334" t="s">
        <v>16</v>
      </c>
      <c r="F334" s="6" t="s">
        <v>43</v>
      </c>
      <c r="G334">
        <v>0</v>
      </c>
      <c r="H334">
        <v>1</v>
      </c>
      <c r="I334" t="s">
        <v>578</v>
      </c>
      <c r="J334">
        <v>153.4625</v>
      </c>
      <c r="K334" t="s">
        <v>713</v>
      </c>
      <c r="L334" t="s">
        <v>19</v>
      </c>
      <c r="M334" t="str">
        <f t="shared" si="30"/>
        <v>Family</v>
      </c>
      <c r="N334" t="str">
        <f t="shared" si="31"/>
        <v>C</v>
      </c>
      <c r="O334" t="str">
        <f t="shared" si="32"/>
        <v>PC </v>
      </c>
    </row>
    <row r="335" spans="1:15">
      <c r="A335">
        <v>334</v>
      </c>
      <c r="B335">
        <v>0</v>
      </c>
      <c r="C335">
        <v>3</v>
      </c>
      <c r="D335" t="s">
        <v>714</v>
      </c>
      <c r="E335" t="s">
        <v>16</v>
      </c>
      <c r="F335" s="6" t="s">
        <v>17</v>
      </c>
      <c r="G335">
        <v>2</v>
      </c>
      <c r="H335">
        <v>0</v>
      </c>
      <c r="I335" t="s">
        <v>109</v>
      </c>
      <c r="J335">
        <v>18</v>
      </c>
      <c r="K335" t="str">
        <f>K336</f>
        <v>C2</v>
      </c>
      <c r="L335" t="s">
        <v>19</v>
      </c>
      <c r="M335" t="str">
        <f t="shared" si="30"/>
        <v>Family</v>
      </c>
      <c r="N335" t="str">
        <f t="shared" si="31"/>
        <v>C</v>
      </c>
      <c r="O335" t="str">
        <f t="shared" si="32"/>
        <v>345</v>
      </c>
    </row>
    <row r="336" spans="1:15">
      <c r="A336">
        <v>335</v>
      </c>
      <c r="B336">
        <v>1</v>
      </c>
      <c r="C336">
        <v>1</v>
      </c>
      <c r="D336" t="s">
        <v>715</v>
      </c>
      <c r="E336" t="s">
        <v>21</v>
      </c>
      <c r="F336" s="6" t="s">
        <v>17</v>
      </c>
      <c r="G336">
        <v>1</v>
      </c>
      <c r="H336">
        <v>0</v>
      </c>
      <c r="I336" t="s">
        <v>716</v>
      </c>
      <c r="J336">
        <v>133.65</v>
      </c>
      <c r="K336" t="str">
        <f>K337</f>
        <v>C2</v>
      </c>
      <c r="L336" t="s">
        <v>19</v>
      </c>
      <c r="M336" t="str">
        <f t="shared" si="30"/>
        <v>Family</v>
      </c>
      <c r="N336" t="str">
        <f t="shared" si="31"/>
        <v>C</v>
      </c>
      <c r="O336" t="str">
        <f t="shared" si="32"/>
        <v>PC </v>
      </c>
    </row>
    <row r="337" spans="1:15">
      <c r="A337">
        <v>336</v>
      </c>
      <c r="B337">
        <v>0</v>
      </c>
      <c r="C337">
        <v>3</v>
      </c>
      <c r="D337" t="s">
        <v>717</v>
      </c>
      <c r="E337" t="s">
        <v>16</v>
      </c>
      <c r="F337" s="6" t="s">
        <v>17</v>
      </c>
      <c r="G337">
        <v>0</v>
      </c>
      <c r="H337">
        <v>0</v>
      </c>
      <c r="I337" t="s">
        <v>718</v>
      </c>
      <c r="J337">
        <v>7.8958</v>
      </c>
      <c r="K337" t="str">
        <f>K338</f>
        <v>C2</v>
      </c>
      <c r="L337" t="s">
        <v>19</v>
      </c>
      <c r="M337" t="str">
        <f t="shared" si="30"/>
        <v>Alone</v>
      </c>
      <c r="N337" t="str">
        <f t="shared" si="31"/>
        <v>C</v>
      </c>
      <c r="O337" t="str">
        <f t="shared" si="32"/>
        <v>349</v>
      </c>
    </row>
    <row r="338" spans="1:15">
      <c r="A338">
        <v>337</v>
      </c>
      <c r="B338">
        <v>0</v>
      </c>
      <c r="C338">
        <v>1</v>
      </c>
      <c r="D338" t="s">
        <v>719</v>
      </c>
      <c r="E338" t="s">
        <v>16</v>
      </c>
      <c r="F338" s="6" t="s">
        <v>17</v>
      </c>
      <c r="G338">
        <v>1</v>
      </c>
      <c r="H338">
        <v>0</v>
      </c>
      <c r="I338" t="s">
        <v>343</v>
      </c>
      <c r="J338">
        <v>66.6</v>
      </c>
      <c r="K338" t="s">
        <v>344</v>
      </c>
      <c r="L338" t="s">
        <v>19</v>
      </c>
      <c r="M338" t="str">
        <f t="shared" si="30"/>
        <v>Family</v>
      </c>
      <c r="N338" t="str">
        <f t="shared" si="31"/>
        <v>C</v>
      </c>
      <c r="O338" t="str">
        <f t="shared" si="32"/>
        <v>113</v>
      </c>
    </row>
    <row r="339" spans="1:15">
      <c r="A339">
        <v>338</v>
      </c>
      <c r="B339">
        <v>1</v>
      </c>
      <c r="C339">
        <v>1</v>
      </c>
      <c r="D339" t="s">
        <v>720</v>
      </c>
      <c r="E339" t="s">
        <v>21</v>
      </c>
      <c r="F339" s="6" t="s">
        <v>43</v>
      </c>
      <c r="G339">
        <v>0</v>
      </c>
      <c r="H339">
        <v>0</v>
      </c>
      <c r="I339" t="s">
        <v>688</v>
      </c>
      <c r="J339">
        <v>134.5</v>
      </c>
      <c r="K339" t="s">
        <v>721</v>
      </c>
      <c r="L339" t="s">
        <v>24</v>
      </c>
      <c r="M339" t="str">
        <f t="shared" si="30"/>
        <v>Alone</v>
      </c>
      <c r="N339" t="str">
        <f t="shared" si="31"/>
        <v>E</v>
      </c>
      <c r="O339" t="str">
        <f t="shared" si="32"/>
        <v>169</v>
      </c>
    </row>
    <row r="340" spans="1:15">
      <c r="A340">
        <v>339</v>
      </c>
      <c r="B340">
        <v>1</v>
      </c>
      <c r="C340">
        <v>3</v>
      </c>
      <c r="D340" t="s">
        <v>722</v>
      </c>
      <c r="E340" t="s">
        <v>16</v>
      </c>
      <c r="F340" s="6" t="s">
        <v>43</v>
      </c>
      <c r="G340">
        <v>0</v>
      </c>
      <c r="H340">
        <v>0</v>
      </c>
      <c r="I340" t="s">
        <v>723</v>
      </c>
      <c r="J340">
        <v>8.05</v>
      </c>
      <c r="K340" t="str">
        <f>K341</f>
        <v>T</v>
      </c>
      <c r="L340" t="s">
        <v>19</v>
      </c>
      <c r="M340" t="str">
        <f t="shared" si="30"/>
        <v>Alone</v>
      </c>
      <c r="N340" t="str">
        <f t="shared" si="31"/>
        <v>T</v>
      </c>
      <c r="O340" t="str">
        <f t="shared" si="32"/>
        <v>759</v>
      </c>
    </row>
    <row r="341" spans="1:15">
      <c r="A341">
        <v>340</v>
      </c>
      <c r="B341">
        <v>0</v>
      </c>
      <c r="C341">
        <v>1</v>
      </c>
      <c r="D341" t="s">
        <v>724</v>
      </c>
      <c r="E341" t="s">
        <v>16</v>
      </c>
      <c r="F341" s="6" t="s">
        <v>43</v>
      </c>
      <c r="G341">
        <v>0</v>
      </c>
      <c r="H341">
        <v>0</v>
      </c>
      <c r="I341" t="s">
        <v>725</v>
      </c>
      <c r="J341">
        <v>35.5</v>
      </c>
      <c r="K341" t="s">
        <v>726</v>
      </c>
      <c r="L341" t="s">
        <v>19</v>
      </c>
      <c r="M341" t="str">
        <f t="shared" si="30"/>
        <v>Alone</v>
      </c>
      <c r="N341" t="str">
        <f t="shared" si="31"/>
        <v>T</v>
      </c>
      <c r="O341" t="str">
        <f t="shared" si="32"/>
        <v>113</v>
      </c>
    </row>
    <row r="342" spans="1:15">
      <c r="A342">
        <v>341</v>
      </c>
      <c r="B342">
        <v>1</v>
      </c>
      <c r="C342">
        <v>2</v>
      </c>
      <c r="D342" t="s">
        <v>727</v>
      </c>
      <c r="E342" t="s">
        <v>16</v>
      </c>
      <c r="F342" s="6" t="s">
        <v>73</v>
      </c>
      <c r="G342">
        <v>1</v>
      </c>
      <c r="H342">
        <v>1</v>
      </c>
      <c r="I342" t="s">
        <v>336</v>
      </c>
      <c r="J342">
        <v>26</v>
      </c>
      <c r="K342" t="s">
        <v>337</v>
      </c>
      <c r="L342" t="s">
        <v>19</v>
      </c>
      <c r="M342" t="str">
        <f t="shared" si="30"/>
        <v>Family</v>
      </c>
      <c r="N342" t="str">
        <f t="shared" si="31"/>
        <v>F</v>
      </c>
      <c r="O342" t="str">
        <f t="shared" si="32"/>
        <v>230</v>
      </c>
    </row>
    <row r="343" spans="1:15">
      <c r="A343">
        <v>342</v>
      </c>
      <c r="B343">
        <v>1</v>
      </c>
      <c r="C343">
        <v>1</v>
      </c>
      <c r="D343" t="s">
        <v>728</v>
      </c>
      <c r="E343" t="s">
        <v>21</v>
      </c>
      <c r="F343" s="6" t="s">
        <v>17</v>
      </c>
      <c r="G343">
        <v>3</v>
      </c>
      <c r="H343">
        <v>2</v>
      </c>
      <c r="I343" t="s">
        <v>84</v>
      </c>
      <c r="J343">
        <v>263</v>
      </c>
      <c r="K343" t="s">
        <v>85</v>
      </c>
      <c r="L343" t="s">
        <v>19</v>
      </c>
      <c r="M343" t="str">
        <f t="shared" si="30"/>
        <v>Family</v>
      </c>
      <c r="N343" t="str">
        <f t="shared" si="31"/>
        <v>C</v>
      </c>
      <c r="O343" t="str">
        <f t="shared" si="32"/>
        <v>199</v>
      </c>
    </row>
    <row r="344" spans="1:15">
      <c r="A344">
        <v>343</v>
      </c>
      <c r="B344">
        <v>0</v>
      </c>
      <c r="C344">
        <v>2</v>
      </c>
      <c r="D344" t="s">
        <v>729</v>
      </c>
      <c r="E344" t="s">
        <v>16</v>
      </c>
      <c r="F344" s="6" t="s">
        <v>17</v>
      </c>
      <c r="G344">
        <v>0</v>
      </c>
      <c r="H344">
        <v>0</v>
      </c>
      <c r="I344" t="s">
        <v>730</v>
      </c>
      <c r="J344">
        <v>13</v>
      </c>
      <c r="K344" t="str">
        <f>K345</f>
        <v>F33</v>
      </c>
      <c r="L344" t="s">
        <v>19</v>
      </c>
      <c r="M344" t="str">
        <f t="shared" si="30"/>
        <v>Alone</v>
      </c>
      <c r="N344" t="str">
        <f t="shared" si="31"/>
        <v>F</v>
      </c>
      <c r="O344" t="str">
        <f t="shared" si="32"/>
        <v>248</v>
      </c>
    </row>
    <row r="345" spans="1:15">
      <c r="A345">
        <v>344</v>
      </c>
      <c r="B345">
        <v>0</v>
      </c>
      <c r="C345">
        <v>2</v>
      </c>
      <c r="D345" t="s">
        <v>731</v>
      </c>
      <c r="E345" t="s">
        <v>16</v>
      </c>
      <c r="F345" s="6" t="s">
        <v>17</v>
      </c>
      <c r="G345">
        <v>0</v>
      </c>
      <c r="H345">
        <v>0</v>
      </c>
      <c r="I345" t="s">
        <v>732</v>
      </c>
      <c r="J345">
        <v>13</v>
      </c>
      <c r="K345" t="str">
        <f>K346</f>
        <v>F33</v>
      </c>
      <c r="L345" t="s">
        <v>19</v>
      </c>
      <c r="M345" t="str">
        <f t="shared" si="30"/>
        <v>Alone</v>
      </c>
      <c r="N345" t="str">
        <f t="shared" si="31"/>
        <v>F</v>
      </c>
      <c r="O345" t="str">
        <f t="shared" si="32"/>
        <v>244</v>
      </c>
    </row>
    <row r="346" spans="1:15">
      <c r="A346">
        <v>345</v>
      </c>
      <c r="B346">
        <v>0</v>
      </c>
      <c r="C346">
        <v>2</v>
      </c>
      <c r="D346" t="s">
        <v>733</v>
      </c>
      <c r="E346" t="s">
        <v>16</v>
      </c>
      <c r="F346" s="6" t="s">
        <v>43</v>
      </c>
      <c r="G346">
        <v>0</v>
      </c>
      <c r="H346">
        <v>0</v>
      </c>
      <c r="I346" t="s">
        <v>734</v>
      </c>
      <c r="J346">
        <v>13</v>
      </c>
      <c r="K346" t="str">
        <f>K347</f>
        <v>F33</v>
      </c>
      <c r="L346" t="s">
        <v>19</v>
      </c>
      <c r="M346" t="str">
        <f t="shared" si="30"/>
        <v>Alone</v>
      </c>
      <c r="N346" t="str">
        <f t="shared" si="31"/>
        <v>F</v>
      </c>
      <c r="O346" t="str">
        <f t="shared" si="32"/>
        <v>229</v>
      </c>
    </row>
    <row r="347" spans="1:15">
      <c r="A347">
        <v>346</v>
      </c>
      <c r="B347">
        <v>1</v>
      </c>
      <c r="C347">
        <v>2</v>
      </c>
      <c r="D347" t="s">
        <v>735</v>
      </c>
      <c r="E347" t="s">
        <v>21</v>
      </c>
      <c r="F347" s="6" t="s">
        <v>17</v>
      </c>
      <c r="G347">
        <v>0</v>
      </c>
      <c r="H347">
        <v>0</v>
      </c>
      <c r="I347" t="s">
        <v>736</v>
      </c>
      <c r="J347">
        <v>13</v>
      </c>
      <c r="K347" t="s">
        <v>171</v>
      </c>
      <c r="L347" t="s">
        <v>19</v>
      </c>
      <c r="M347" t="str">
        <f t="shared" si="30"/>
        <v>Alone</v>
      </c>
      <c r="N347" t="str">
        <f t="shared" si="31"/>
        <v>F</v>
      </c>
      <c r="O347" t="str">
        <f t="shared" si="32"/>
        <v>248</v>
      </c>
    </row>
    <row r="348" spans="1:15">
      <c r="A348">
        <v>347</v>
      </c>
      <c r="B348">
        <v>1</v>
      </c>
      <c r="C348">
        <v>2</v>
      </c>
      <c r="D348" t="s">
        <v>737</v>
      </c>
      <c r="E348" t="s">
        <v>21</v>
      </c>
      <c r="F348" s="6" t="s">
        <v>43</v>
      </c>
      <c r="G348">
        <v>0</v>
      </c>
      <c r="H348">
        <v>0</v>
      </c>
      <c r="I348" t="s">
        <v>738</v>
      </c>
      <c r="J348">
        <v>13</v>
      </c>
      <c r="K348" t="str">
        <f>K349</f>
        <v>C128</v>
      </c>
      <c r="L348" t="s">
        <v>19</v>
      </c>
      <c r="M348" t="str">
        <f t="shared" si="30"/>
        <v>Alone</v>
      </c>
      <c r="N348" t="str">
        <f t="shared" si="31"/>
        <v>C</v>
      </c>
      <c r="O348" t="str">
        <f t="shared" si="32"/>
        <v>314</v>
      </c>
    </row>
    <row r="349" spans="1:15">
      <c r="A349">
        <v>348</v>
      </c>
      <c r="B349">
        <v>1</v>
      </c>
      <c r="C349">
        <v>3</v>
      </c>
      <c r="D349" t="s">
        <v>739</v>
      </c>
      <c r="E349" t="s">
        <v>21</v>
      </c>
      <c r="F349" s="6" t="s">
        <v>43</v>
      </c>
      <c r="G349">
        <v>1</v>
      </c>
      <c r="H349">
        <v>0</v>
      </c>
      <c r="I349" t="s">
        <v>740</v>
      </c>
      <c r="J349">
        <v>16.1</v>
      </c>
      <c r="K349" t="str">
        <f>K350</f>
        <v>C128</v>
      </c>
      <c r="L349" t="s">
        <v>19</v>
      </c>
      <c r="M349" t="str">
        <f t="shared" si="30"/>
        <v>Family</v>
      </c>
      <c r="N349" t="str">
        <f t="shared" si="31"/>
        <v>C</v>
      </c>
      <c r="O349" t="str">
        <f t="shared" si="32"/>
        <v>386</v>
      </c>
    </row>
    <row r="350" spans="1:15">
      <c r="A350">
        <v>349</v>
      </c>
      <c r="B350">
        <v>1</v>
      </c>
      <c r="C350">
        <v>3</v>
      </c>
      <c r="D350" t="s">
        <v>741</v>
      </c>
      <c r="E350" t="s">
        <v>16</v>
      </c>
      <c r="F350" s="6" t="s">
        <v>73</v>
      </c>
      <c r="G350">
        <v>1</v>
      </c>
      <c r="H350">
        <v>1</v>
      </c>
      <c r="I350" t="s">
        <v>742</v>
      </c>
      <c r="J350">
        <v>15.9</v>
      </c>
      <c r="K350" t="str">
        <f>K351</f>
        <v>C128</v>
      </c>
      <c r="L350" t="s">
        <v>19</v>
      </c>
      <c r="M350" t="str">
        <f t="shared" si="30"/>
        <v>Family</v>
      </c>
      <c r="N350" t="str">
        <f t="shared" si="31"/>
        <v>C</v>
      </c>
      <c r="O350" t="str">
        <f t="shared" si="32"/>
        <v>C.A</v>
      </c>
    </row>
    <row r="351" spans="1:15">
      <c r="A351">
        <v>350</v>
      </c>
      <c r="B351">
        <v>0</v>
      </c>
      <c r="C351">
        <v>3</v>
      </c>
      <c r="D351" t="s">
        <v>743</v>
      </c>
      <c r="E351" t="s">
        <v>16</v>
      </c>
      <c r="F351" s="6" t="s">
        <v>43</v>
      </c>
      <c r="G351">
        <v>0</v>
      </c>
      <c r="H351">
        <v>0</v>
      </c>
      <c r="I351" t="s">
        <v>744</v>
      </c>
      <c r="J351">
        <v>8.6625</v>
      </c>
      <c r="K351" t="str">
        <f>K352</f>
        <v>C128</v>
      </c>
      <c r="L351" t="s">
        <v>19</v>
      </c>
      <c r="M351" t="str">
        <f t="shared" si="30"/>
        <v>Alone</v>
      </c>
      <c r="N351" t="str">
        <f t="shared" si="31"/>
        <v>C</v>
      </c>
      <c r="O351" t="str">
        <f t="shared" si="32"/>
        <v>315</v>
      </c>
    </row>
    <row r="352" spans="1:15">
      <c r="A352">
        <v>351</v>
      </c>
      <c r="B352">
        <v>0</v>
      </c>
      <c r="C352">
        <v>3</v>
      </c>
      <c r="D352" t="s">
        <v>745</v>
      </c>
      <c r="E352" t="s">
        <v>16</v>
      </c>
      <c r="F352" s="6" t="s">
        <v>17</v>
      </c>
      <c r="G352">
        <v>0</v>
      </c>
      <c r="H352">
        <v>0</v>
      </c>
      <c r="I352" t="s">
        <v>746</v>
      </c>
      <c r="J352">
        <v>9.225</v>
      </c>
      <c r="K352" t="str">
        <f>K353</f>
        <v>C128</v>
      </c>
      <c r="L352" t="s">
        <v>19</v>
      </c>
      <c r="M352" t="str">
        <f t="shared" si="30"/>
        <v>Alone</v>
      </c>
      <c r="N352" t="str">
        <f t="shared" si="31"/>
        <v>C</v>
      </c>
      <c r="O352" t="str">
        <f t="shared" si="32"/>
        <v>726</v>
      </c>
    </row>
    <row r="353" spans="1:15">
      <c r="A353">
        <v>352</v>
      </c>
      <c r="B353">
        <v>0</v>
      </c>
      <c r="C353">
        <v>1</v>
      </c>
      <c r="D353" t="s">
        <v>747</v>
      </c>
      <c r="E353" t="s">
        <v>16</v>
      </c>
      <c r="F353" s="6" t="s">
        <v>17</v>
      </c>
      <c r="G353">
        <v>0</v>
      </c>
      <c r="H353">
        <v>0</v>
      </c>
      <c r="I353" t="s">
        <v>748</v>
      </c>
      <c r="J353">
        <v>35</v>
      </c>
      <c r="K353" t="s">
        <v>749</v>
      </c>
      <c r="L353" t="s">
        <v>19</v>
      </c>
      <c r="M353" t="str">
        <f t="shared" si="30"/>
        <v>Alone</v>
      </c>
      <c r="N353" t="str">
        <f t="shared" si="31"/>
        <v>C</v>
      </c>
      <c r="O353" t="str">
        <f t="shared" si="32"/>
        <v>113</v>
      </c>
    </row>
    <row r="354" spans="1:15">
      <c r="A354">
        <v>353</v>
      </c>
      <c r="B354">
        <v>0</v>
      </c>
      <c r="C354">
        <v>3</v>
      </c>
      <c r="D354" t="s">
        <v>750</v>
      </c>
      <c r="E354" t="s">
        <v>16</v>
      </c>
      <c r="F354" s="6" t="s">
        <v>73</v>
      </c>
      <c r="G354">
        <v>1</v>
      </c>
      <c r="H354">
        <v>1</v>
      </c>
      <c r="I354" t="s">
        <v>751</v>
      </c>
      <c r="J354">
        <v>7.2292</v>
      </c>
      <c r="K354" t="str">
        <f>K355</f>
        <v>E33</v>
      </c>
      <c r="L354" t="s">
        <v>24</v>
      </c>
      <c r="M354" t="str">
        <f t="shared" si="30"/>
        <v>Family</v>
      </c>
      <c r="N354" t="str">
        <f t="shared" si="31"/>
        <v>E</v>
      </c>
      <c r="O354" t="str">
        <f t="shared" si="32"/>
        <v>269</v>
      </c>
    </row>
    <row r="355" spans="1:15">
      <c r="A355">
        <v>354</v>
      </c>
      <c r="B355">
        <v>0</v>
      </c>
      <c r="C355">
        <v>3</v>
      </c>
      <c r="D355" t="s">
        <v>752</v>
      </c>
      <c r="E355" t="s">
        <v>16</v>
      </c>
      <c r="F355" s="6" t="s">
        <v>17</v>
      </c>
      <c r="G355">
        <v>1</v>
      </c>
      <c r="H355">
        <v>0</v>
      </c>
      <c r="I355" t="s">
        <v>131</v>
      </c>
      <c r="J355">
        <v>17.8</v>
      </c>
      <c r="K355" t="str">
        <f>K356</f>
        <v>E33</v>
      </c>
      <c r="L355" t="s">
        <v>19</v>
      </c>
      <c r="M355" t="str">
        <f t="shared" si="30"/>
        <v>Family</v>
      </c>
      <c r="N355" t="str">
        <f t="shared" si="31"/>
        <v>E</v>
      </c>
      <c r="O355" t="str">
        <f t="shared" si="32"/>
        <v>349</v>
      </c>
    </row>
    <row r="356" spans="1:15">
      <c r="A356">
        <v>355</v>
      </c>
      <c r="B356">
        <v>0</v>
      </c>
      <c r="C356">
        <v>3</v>
      </c>
      <c r="D356" t="s">
        <v>753</v>
      </c>
      <c r="E356" t="s">
        <v>16</v>
      </c>
      <c r="F356" s="6" t="s">
        <v>17</v>
      </c>
      <c r="G356">
        <v>0</v>
      </c>
      <c r="H356">
        <v>0</v>
      </c>
      <c r="I356" t="s">
        <v>754</v>
      </c>
      <c r="J356">
        <v>7.225</v>
      </c>
      <c r="K356" t="str">
        <f>K357</f>
        <v>E33</v>
      </c>
      <c r="L356" t="s">
        <v>24</v>
      </c>
      <c r="M356" t="str">
        <f t="shared" si="30"/>
        <v>Alone</v>
      </c>
      <c r="N356" t="str">
        <f t="shared" si="31"/>
        <v>E</v>
      </c>
      <c r="O356" t="str">
        <f t="shared" si="32"/>
        <v>264</v>
      </c>
    </row>
    <row r="357" spans="1:15">
      <c r="A357">
        <v>356</v>
      </c>
      <c r="B357">
        <v>0</v>
      </c>
      <c r="C357">
        <v>3</v>
      </c>
      <c r="D357" t="s">
        <v>755</v>
      </c>
      <c r="E357" t="s">
        <v>16</v>
      </c>
      <c r="F357" s="6" t="s">
        <v>17</v>
      </c>
      <c r="G357">
        <v>0</v>
      </c>
      <c r="H357">
        <v>0</v>
      </c>
      <c r="I357" t="s">
        <v>756</v>
      </c>
      <c r="J357">
        <v>9.5</v>
      </c>
      <c r="K357" t="str">
        <f>K358</f>
        <v>E33</v>
      </c>
      <c r="L357" t="s">
        <v>19</v>
      </c>
      <c r="M357" t="str">
        <f t="shared" si="30"/>
        <v>Alone</v>
      </c>
      <c r="N357" t="str">
        <f t="shared" si="31"/>
        <v>E</v>
      </c>
      <c r="O357" t="str">
        <f t="shared" si="32"/>
        <v>345</v>
      </c>
    </row>
    <row r="358" spans="1:15">
      <c r="A358">
        <v>357</v>
      </c>
      <c r="B358">
        <v>1</v>
      </c>
      <c r="C358">
        <v>1</v>
      </c>
      <c r="D358" t="s">
        <v>757</v>
      </c>
      <c r="E358" t="s">
        <v>21</v>
      </c>
      <c r="F358" s="6" t="s">
        <v>17</v>
      </c>
      <c r="G358">
        <v>0</v>
      </c>
      <c r="H358">
        <v>1</v>
      </c>
      <c r="I358" t="s">
        <v>373</v>
      </c>
      <c r="J358">
        <v>55</v>
      </c>
      <c r="K358" t="s">
        <v>374</v>
      </c>
      <c r="L358" t="s">
        <v>19</v>
      </c>
      <c r="M358" t="str">
        <f t="shared" si="30"/>
        <v>Family</v>
      </c>
      <c r="N358" t="str">
        <f t="shared" si="31"/>
        <v>E</v>
      </c>
      <c r="O358" t="str">
        <f t="shared" si="32"/>
        <v>113</v>
      </c>
    </row>
    <row r="359" spans="1:15">
      <c r="A359">
        <v>358</v>
      </c>
      <c r="B359">
        <v>0</v>
      </c>
      <c r="C359">
        <v>2</v>
      </c>
      <c r="D359" t="s">
        <v>758</v>
      </c>
      <c r="E359" t="s">
        <v>21</v>
      </c>
      <c r="F359" s="6" t="s">
        <v>43</v>
      </c>
      <c r="G359">
        <v>0</v>
      </c>
      <c r="H359">
        <v>0</v>
      </c>
      <c r="I359" t="s">
        <v>759</v>
      </c>
      <c r="J359">
        <v>13</v>
      </c>
      <c r="K359" t="str">
        <f t="shared" ref="K359:K367" si="33">K360</f>
        <v>D37</v>
      </c>
      <c r="L359" t="s">
        <v>19</v>
      </c>
      <c r="M359" t="str">
        <f t="shared" si="30"/>
        <v>Alone</v>
      </c>
      <c r="N359" t="str">
        <f t="shared" si="31"/>
        <v>D</v>
      </c>
      <c r="O359" t="str">
        <f t="shared" si="32"/>
        <v>237</v>
      </c>
    </row>
    <row r="360" spans="1:15">
      <c r="A360">
        <v>359</v>
      </c>
      <c r="B360">
        <v>1</v>
      </c>
      <c r="C360">
        <v>3</v>
      </c>
      <c r="D360" t="s">
        <v>760</v>
      </c>
      <c r="E360" t="s">
        <v>21</v>
      </c>
      <c r="F360" s="6" t="s">
        <v>43</v>
      </c>
      <c r="G360">
        <v>0</v>
      </c>
      <c r="H360">
        <v>0</v>
      </c>
      <c r="I360" t="s">
        <v>761</v>
      </c>
      <c r="J360">
        <v>7.8792</v>
      </c>
      <c r="K360" t="str">
        <f t="shared" si="33"/>
        <v>D37</v>
      </c>
      <c r="L360" t="s">
        <v>34</v>
      </c>
      <c r="M360" t="str">
        <f t="shared" si="30"/>
        <v>Alone</v>
      </c>
      <c r="N360" t="str">
        <f t="shared" si="31"/>
        <v>D</v>
      </c>
      <c r="O360" t="str">
        <f t="shared" si="32"/>
        <v>330</v>
      </c>
    </row>
    <row r="361" spans="1:15">
      <c r="A361">
        <v>360</v>
      </c>
      <c r="B361">
        <v>1</v>
      </c>
      <c r="C361">
        <v>3</v>
      </c>
      <c r="D361" t="s">
        <v>762</v>
      </c>
      <c r="E361" t="s">
        <v>21</v>
      </c>
      <c r="F361" s="6" t="s">
        <v>43</v>
      </c>
      <c r="G361">
        <v>0</v>
      </c>
      <c r="H361">
        <v>0</v>
      </c>
      <c r="I361" t="s">
        <v>763</v>
      </c>
      <c r="J361">
        <v>7.8792</v>
      </c>
      <c r="K361" t="str">
        <f t="shared" si="33"/>
        <v>D37</v>
      </c>
      <c r="L361" t="s">
        <v>34</v>
      </c>
      <c r="M361" t="str">
        <f t="shared" si="30"/>
        <v>Alone</v>
      </c>
      <c r="N361" t="str">
        <f t="shared" si="31"/>
        <v>D</v>
      </c>
      <c r="O361" t="str">
        <f t="shared" si="32"/>
        <v>330</v>
      </c>
    </row>
    <row r="362" spans="1:15">
      <c r="A362">
        <v>361</v>
      </c>
      <c r="B362">
        <v>0</v>
      </c>
      <c r="C362">
        <v>3</v>
      </c>
      <c r="D362" t="s">
        <v>764</v>
      </c>
      <c r="E362" t="s">
        <v>16</v>
      </c>
      <c r="F362" s="6" t="s">
        <v>43</v>
      </c>
      <c r="G362">
        <v>1</v>
      </c>
      <c r="H362">
        <v>4</v>
      </c>
      <c r="I362" t="s">
        <v>164</v>
      </c>
      <c r="J362">
        <v>27.9</v>
      </c>
      <c r="K362" t="str">
        <f t="shared" si="33"/>
        <v>D37</v>
      </c>
      <c r="L362" t="s">
        <v>19</v>
      </c>
      <c r="M362" t="str">
        <f t="shared" si="30"/>
        <v>Family</v>
      </c>
      <c r="N362" t="str">
        <f t="shared" si="31"/>
        <v>D</v>
      </c>
      <c r="O362" t="str">
        <f t="shared" si="32"/>
        <v>347</v>
      </c>
    </row>
    <row r="363" spans="1:15">
      <c r="A363">
        <v>362</v>
      </c>
      <c r="B363">
        <v>0</v>
      </c>
      <c r="C363">
        <v>2</v>
      </c>
      <c r="D363" t="s">
        <v>765</v>
      </c>
      <c r="E363" t="s">
        <v>16</v>
      </c>
      <c r="F363" s="6" t="s">
        <v>17</v>
      </c>
      <c r="G363">
        <v>1</v>
      </c>
      <c r="H363">
        <v>0</v>
      </c>
      <c r="I363" t="s">
        <v>766</v>
      </c>
      <c r="J363">
        <v>27.7208</v>
      </c>
      <c r="K363" t="str">
        <f t="shared" si="33"/>
        <v>D37</v>
      </c>
      <c r="L363" t="s">
        <v>24</v>
      </c>
      <c r="M363" t="str">
        <f t="shared" si="30"/>
        <v>Family</v>
      </c>
      <c r="N363" t="str">
        <f t="shared" si="31"/>
        <v>D</v>
      </c>
      <c r="O363" t="str">
        <f t="shared" si="32"/>
        <v>SC/</v>
      </c>
    </row>
    <row r="364" spans="1:15">
      <c r="A364">
        <v>363</v>
      </c>
      <c r="B364">
        <v>0</v>
      </c>
      <c r="C364">
        <v>3</v>
      </c>
      <c r="D364" t="s">
        <v>767</v>
      </c>
      <c r="E364" t="s">
        <v>21</v>
      </c>
      <c r="F364" s="6" t="s">
        <v>43</v>
      </c>
      <c r="G364">
        <v>0</v>
      </c>
      <c r="H364">
        <v>1</v>
      </c>
      <c r="I364" t="s">
        <v>768</v>
      </c>
      <c r="J364">
        <v>14.4542</v>
      </c>
      <c r="K364" t="str">
        <f t="shared" si="33"/>
        <v>D37</v>
      </c>
      <c r="L364" t="s">
        <v>24</v>
      </c>
      <c r="M364" t="str">
        <f t="shared" si="30"/>
        <v>Family</v>
      </c>
      <c r="N364" t="str">
        <f t="shared" si="31"/>
        <v>D</v>
      </c>
      <c r="O364" t="str">
        <f t="shared" si="32"/>
        <v>269</v>
      </c>
    </row>
    <row r="365" spans="1:15">
      <c r="A365">
        <v>364</v>
      </c>
      <c r="B365">
        <v>0</v>
      </c>
      <c r="C365">
        <v>3</v>
      </c>
      <c r="D365" t="s">
        <v>769</v>
      </c>
      <c r="E365" t="s">
        <v>16</v>
      </c>
      <c r="F365" s="6" t="s">
        <v>43</v>
      </c>
      <c r="G365">
        <v>0</v>
      </c>
      <c r="H365">
        <v>0</v>
      </c>
      <c r="I365" t="s">
        <v>770</v>
      </c>
      <c r="J365">
        <v>7.05</v>
      </c>
      <c r="K365" t="str">
        <f t="shared" si="33"/>
        <v>D37</v>
      </c>
      <c r="L365" t="s">
        <v>19</v>
      </c>
      <c r="M365" t="str">
        <f t="shared" si="30"/>
        <v>Alone</v>
      </c>
      <c r="N365" t="str">
        <f t="shared" si="31"/>
        <v>D</v>
      </c>
      <c r="O365" t="str">
        <f t="shared" si="32"/>
        <v>SOT</v>
      </c>
    </row>
    <row r="366" spans="1:15">
      <c r="A366">
        <v>365</v>
      </c>
      <c r="B366">
        <v>0</v>
      </c>
      <c r="C366">
        <v>3</v>
      </c>
      <c r="D366" t="s">
        <v>771</v>
      </c>
      <c r="E366" t="s">
        <v>16</v>
      </c>
      <c r="F366" s="6" t="s">
        <v>43</v>
      </c>
      <c r="G366">
        <v>1</v>
      </c>
      <c r="H366">
        <v>0</v>
      </c>
      <c r="I366" t="s">
        <v>413</v>
      </c>
      <c r="J366">
        <v>15.5</v>
      </c>
      <c r="K366" t="str">
        <f t="shared" si="33"/>
        <v>D37</v>
      </c>
      <c r="L366" t="s">
        <v>34</v>
      </c>
      <c r="M366" t="str">
        <f t="shared" si="30"/>
        <v>Family</v>
      </c>
      <c r="N366" t="str">
        <f t="shared" si="31"/>
        <v>D</v>
      </c>
      <c r="O366" t="str">
        <f t="shared" si="32"/>
        <v>370</v>
      </c>
    </row>
    <row r="367" spans="1:15">
      <c r="A367">
        <v>366</v>
      </c>
      <c r="B367">
        <v>0</v>
      </c>
      <c r="C367">
        <v>3</v>
      </c>
      <c r="D367" t="s">
        <v>772</v>
      </c>
      <c r="E367" t="s">
        <v>16</v>
      </c>
      <c r="F367" s="6" t="s">
        <v>17</v>
      </c>
      <c r="G367">
        <v>0</v>
      </c>
      <c r="H367">
        <v>0</v>
      </c>
      <c r="I367" t="s">
        <v>773</v>
      </c>
      <c r="J367">
        <v>7.25</v>
      </c>
      <c r="K367" t="str">
        <f t="shared" si="33"/>
        <v>D37</v>
      </c>
      <c r="L367" t="s">
        <v>19</v>
      </c>
      <c r="M367" t="str">
        <f t="shared" si="30"/>
        <v>Alone</v>
      </c>
      <c r="N367" t="str">
        <f t="shared" si="31"/>
        <v>D</v>
      </c>
      <c r="O367" t="str">
        <f t="shared" si="32"/>
        <v>C 7</v>
      </c>
    </row>
    <row r="368" spans="1:15">
      <c r="A368">
        <v>367</v>
      </c>
      <c r="B368">
        <v>1</v>
      </c>
      <c r="C368">
        <v>1</v>
      </c>
      <c r="D368" t="s">
        <v>774</v>
      </c>
      <c r="E368" t="s">
        <v>21</v>
      </c>
      <c r="F368" s="6" t="s">
        <v>98</v>
      </c>
      <c r="G368">
        <v>1</v>
      </c>
      <c r="H368">
        <v>0</v>
      </c>
      <c r="I368" t="s">
        <v>775</v>
      </c>
      <c r="J368">
        <v>75.25</v>
      </c>
      <c r="K368" t="s">
        <v>776</v>
      </c>
      <c r="L368" t="s">
        <v>24</v>
      </c>
      <c r="M368" t="str">
        <f t="shared" si="30"/>
        <v>Family</v>
      </c>
      <c r="N368" t="str">
        <f t="shared" si="31"/>
        <v>D</v>
      </c>
      <c r="O368" t="str">
        <f t="shared" si="32"/>
        <v>110</v>
      </c>
    </row>
    <row r="369" spans="1:15">
      <c r="A369">
        <v>368</v>
      </c>
      <c r="B369">
        <v>1</v>
      </c>
      <c r="C369">
        <v>3</v>
      </c>
      <c r="D369" t="s">
        <v>777</v>
      </c>
      <c r="E369" t="s">
        <v>21</v>
      </c>
      <c r="F369" s="6" t="s">
        <v>98</v>
      </c>
      <c r="G369">
        <v>0</v>
      </c>
      <c r="H369">
        <v>0</v>
      </c>
      <c r="I369" t="s">
        <v>778</v>
      </c>
      <c r="J369">
        <v>7.2292</v>
      </c>
      <c r="K369" t="str">
        <f>K370</f>
        <v>B35</v>
      </c>
      <c r="L369" t="s">
        <v>24</v>
      </c>
      <c r="M369" t="str">
        <f t="shared" si="30"/>
        <v>Alone</v>
      </c>
      <c r="N369" t="str">
        <f t="shared" si="31"/>
        <v>B</v>
      </c>
      <c r="O369" t="str">
        <f t="shared" si="32"/>
        <v>262</v>
      </c>
    </row>
    <row r="370" spans="1:15">
      <c r="A370">
        <v>369</v>
      </c>
      <c r="B370">
        <v>1</v>
      </c>
      <c r="C370">
        <v>3</v>
      </c>
      <c r="D370" t="s">
        <v>779</v>
      </c>
      <c r="E370" t="s">
        <v>21</v>
      </c>
      <c r="F370" s="6" t="s">
        <v>98</v>
      </c>
      <c r="G370">
        <v>0</v>
      </c>
      <c r="H370">
        <v>0</v>
      </c>
      <c r="I370" t="s">
        <v>780</v>
      </c>
      <c r="J370">
        <v>7.75</v>
      </c>
      <c r="K370" t="str">
        <f>K371</f>
        <v>B35</v>
      </c>
      <c r="L370" t="s">
        <v>34</v>
      </c>
      <c r="M370" t="str">
        <f t="shared" si="30"/>
        <v>Alone</v>
      </c>
      <c r="N370" t="str">
        <f t="shared" si="31"/>
        <v>B</v>
      </c>
      <c r="O370" t="str">
        <f t="shared" si="32"/>
        <v>143</v>
      </c>
    </row>
    <row r="371" spans="1:15">
      <c r="A371">
        <v>370</v>
      </c>
      <c r="B371">
        <v>1</v>
      </c>
      <c r="C371">
        <v>1</v>
      </c>
      <c r="D371" t="s">
        <v>781</v>
      </c>
      <c r="E371" t="s">
        <v>21</v>
      </c>
      <c r="F371" s="6" t="s">
        <v>17</v>
      </c>
      <c r="G371">
        <v>0</v>
      </c>
      <c r="H371">
        <v>0</v>
      </c>
      <c r="I371" t="s">
        <v>782</v>
      </c>
      <c r="J371">
        <v>69.3</v>
      </c>
      <c r="K371" t="s">
        <v>783</v>
      </c>
      <c r="L371" t="s">
        <v>24</v>
      </c>
      <c r="M371" t="str">
        <f t="shared" si="30"/>
        <v>Alone</v>
      </c>
      <c r="N371" t="str">
        <f t="shared" si="31"/>
        <v>B</v>
      </c>
      <c r="O371" t="str">
        <f t="shared" si="32"/>
        <v>PC </v>
      </c>
    </row>
    <row r="372" spans="1:15">
      <c r="A372">
        <v>371</v>
      </c>
      <c r="B372">
        <v>1</v>
      </c>
      <c r="C372">
        <v>1</v>
      </c>
      <c r="D372" t="s">
        <v>784</v>
      </c>
      <c r="E372" t="s">
        <v>16</v>
      </c>
      <c r="F372" s="6" t="s">
        <v>17</v>
      </c>
      <c r="G372">
        <v>1</v>
      </c>
      <c r="H372">
        <v>0</v>
      </c>
      <c r="I372" t="s">
        <v>785</v>
      </c>
      <c r="J372">
        <v>55.4417</v>
      </c>
      <c r="K372" t="s">
        <v>786</v>
      </c>
      <c r="L372" t="s">
        <v>24</v>
      </c>
      <c r="M372" t="str">
        <f t="shared" si="30"/>
        <v>Family</v>
      </c>
      <c r="N372" t="str">
        <f t="shared" si="31"/>
        <v>E</v>
      </c>
      <c r="O372" t="str">
        <f t="shared" si="32"/>
        <v>117</v>
      </c>
    </row>
    <row r="373" spans="1:15">
      <c r="A373">
        <v>372</v>
      </c>
      <c r="B373">
        <v>0</v>
      </c>
      <c r="C373">
        <v>3</v>
      </c>
      <c r="D373" t="s">
        <v>787</v>
      </c>
      <c r="E373" t="s">
        <v>16</v>
      </c>
      <c r="F373" s="6" t="s">
        <v>17</v>
      </c>
      <c r="G373">
        <v>1</v>
      </c>
      <c r="H373">
        <v>0</v>
      </c>
      <c r="I373" t="s">
        <v>788</v>
      </c>
      <c r="J373">
        <v>6.4958</v>
      </c>
      <c r="K373" t="str">
        <f t="shared" ref="K373:K378" si="34">K374</f>
        <v>C82</v>
      </c>
      <c r="L373" t="s">
        <v>19</v>
      </c>
      <c r="M373" t="str">
        <f t="shared" si="30"/>
        <v>Family</v>
      </c>
      <c r="N373" t="str">
        <f t="shared" si="31"/>
        <v>C</v>
      </c>
      <c r="O373" t="str">
        <f t="shared" si="32"/>
        <v>310</v>
      </c>
    </row>
    <row r="374" spans="1:15">
      <c r="A374">
        <v>373</v>
      </c>
      <c r="B374">
        <v>0</v>
      </c>
      <c r="C374">
        <v>3</v>
      </c>
      <c r="D374" t="s">
        <v>789</v>
      </c>
      <c r="E374" t="s">
        <v>16</v>
      </c>
      <c r="F374" s="6" t="s">
        <v>17</v>
      </c>
      <c r="G374">
        <v>0</v>
      </c>
      <c r="H374">
        <v>0</v>
      </c>
      <c r="I374" t="s">
        <v>790</v>
      </c>
      <c r="J374">
        <v>8.05</v>
      </c>
      <c r="K374" t="str">
        <f t="shared" si="34"/>
        <v>C82</v>
      </c>
      <c r="L374" t="s">
        <v>19</v>
      </c>
      <c r="M374" t="str">
        <f t="shared" si="30"/>
        <v>Alone</v>
      </c>
      <c r="N374" t="str">
        <f t="shared" si="31"/>
        <v>C</v>
      </c>
      <c r="O374" t="str">
        <f t="shared" si="32"/>
        <v>323</v>
      </c>
    </row>
    <row r="375" spans="1:15">
      <c r="A375">
        <v>374</v>
      </c>
      <c r="B375">
        <v>0</v>
      </c>
      <c r="C375">
        <v>1</v>
      </c>
      <c r="D375" t="s">
        <v>791</v>
      </c>
      <c r="E375" t="s">
        <v>16</v>
      </c>
      <c r="F375" s="6" t="s">
        <v>17</v>
      </c>
      <c r="G375">
        <v>0</v>
      </c>
      <c r="H375">
        <v>0</v>
      </c>
      <c r="I375" t="s">
        <v>581</v>
      </c>
      <c r="J375">
        <v>135.6333</v>
      </c>
      <c r="K375" t="str">
        <f t="shared" si="34"/>
        <v>C82</v>
      </c>
      <c r="L375" t="s">
        <v>24</v>
      </c>
      <c r="M375" t="str">
        <f t="shared" si="30"/>
        <v>Alone</v>
      </c>
      <c r="N375" t="str">
        <f t="shared" si="31"/>
        <v>C</v>
      </c>
      <c r="O375" t="str">
        <f t="shared" si="32"/>
        <v>PC </v>
      </c>
    </row>
    <row r="376" spans="1:15">
      <c r="A376">
        <v>375</v>
      </c>
      <c r="B376">
        <v>0</v>
      </c>
      <c r="C376">
        <v>3</v>
      </c>
      <c r="D376" t="s">
        <v>792</v>
      </c>
      <c r="E376" t="s">
        <v>21</v>
      </c>
      <c r="F376" s="6" t="s">
        <v>73</v>
      </c>
      <c r="G376">
        <v>3</v>
      </c>
      <c r="H376">
        <v>1</v>
      </c>
      <c r="I376" t="s">
        <v>39</v>
      </c>
      <c r="J376">
        <v>21.075</v>
      </c>
      <c r="K376" t="str">
        <f t="shared" si="34"/>
        <v>C82</v>
      </c>
      <c r="L376" t="s">
        <v>19</v>
      </c>
      <c r="M376" t="str">
        <f t="shared" si="30"/>
        <v>Family</v>
      </c>
      <c r="N376" t="str">
        <f t="shared" si="31"/>
        <v>C</v>
      </c>
      <c r="O376" t="str">
        <f t="shared" si="32"/>
        <v>349</v>
      </c>
    </row>
    <row r="377" spans="1:15">
      <c r="A377">
        <v>376</v>
      </c>
      <c r="B377">
        <v>1</v>
      </c>
      <c r="C377">
        <v>1</v>
      </c>
      <c r="D377" t="s">
        <v>793</v>
      </c>
      <c r="E377" t="s">
        <v>21</v>
      </c>
      <c r="F377" s="6" t="s">
        <v>73</v>
      </c>
      <c r="G377">
        <v>1</v>
      </c>
      <c r="H377">
        <v>0</v>
      </c>
      <c r="I377" t="s">
        <v>101</v>
      </c>
      <c r="J377">
        <v>82.1708</v>
      </c>
      <c r="K377" t="str">
        <f t="shared" si="34"/>
        <v>C82</v>
      </c>
      <c r="L377" t="s">
        <v>24</v>
      </c>
      <c r="M377" t="str">
        <f t="shared" si="30"/>
        <v>Family</v>
      </c>
      <c r="N377" t="str">
        <f t="shared" si="31"/>
        <v>C</v>
      </c>
      <c r="O377" t="str">
        <f t="shared" si="32"/>
        <v>PC </v>
      </c>
    </row>
    <row r="378" spans="1:15">
      <c r="A378">
        <v>377</v>
      </c>
      <c r="B378">
        <v>1</v>
      </c>
      <c r="C378">
        <v>3</v>
      </c>
      <c r="D378" t="s">
        <v>794</v>
      </c>
      <c r="E378" t="s">
        <v>21</v>
      </c>
      <c r="F378" s="6" t="s">
        <v>17</v>
      </c>
      <c r="G378">
        <v>0</v>
      </c>
      <c r="H378">
        <v>0</v>
      </c>
      <c r="I378" t="s">
        <v>795</v>
      </c>
      <c r="J378">
        <v>7.25</v>
      </c>
      <c r="K378" t="str">
        <f t="shared" si="34"/>
        <v>C82</v>
      </c>
      <c r="L378" t="s">
        <v>19</v>
      </c>
      <c r="M378" t="str">
        <f t="shared" si="30"/>
        <v>Alone</v>
      </c>
      <c r="N378" t="str">
        <f t="shared" si="31"/>
        <v>C</v>
      </c>
      <c r="O378" t="str">
        <f t="shared" si="32"/>
        <v>C 7</v>
      </c>
    </row>
    <row r="379" spans="1:15">
      <c r="A379">
        <v>378</v>
      </c>
      <c r="B379">
        <v>0</v>
      </c>
      <c r="C379">
        <v>1</v>
      </c>
      <c r="D379" t="s">
        <v>796</v>
      </c>
      <c r="E379" t="s">
        <v>16</v>
      </c>
      <c r="F379" s="6" t="s">
        <v>17</v>
      </c>
      <c r="G379">
        <v>0</v>
      </c>
      <c r="H379">
        <v>2</v>
      </c>
      <c r="I379" t="s">
        <v>797</v>
      </c>
      <c r="J379">
        <v>211.5</v>
      </c>
      <c r="K379" t="s">
        <v>798</v>
      </c>
      <c r="L379" t="s">
        <v>24</v>
      </c>
      <c r="M379" t="str">
        <f t="shared" si="30"/>
        <v>Family</v>
      </c>
      <c r="N379" t="str">
        <f t="shared" si="31"/>
        <v>C</v>
      </c>
      <c r="O379" t="str">
        <f t="shared" si="32"/>
        <v>113</v>
      </c>
    </row>
    <row r="380" spans="1:15">
      <c r="A380">
        <v>379</v>
      </c>
      <c r="B380">
        <v>0</v>
      </c>
      <c r="C380">
        <v>3</v>
      </c>
      <c r="D380" t="s">
        <v>799</v>
      </c>
      <c r="E380" t="s">
        <v>16</v>
      </c>
      <c r="F380" s="6" t="s">
        <v>17</v>
      </c>
      <c r="G380">
        <v>0</v>
      </c>
      <c r="H380">
        <v>0</v>
      </c>
      <c r="I380" t="s">
        <v>800</v>
      </c>
      <c r="J380">
        <v>4.0125</v>
      </c>
      <c r="K380" t="str">
        <f t="shared" ref="K380:K391" si="35">K381</f>
        <v>B96 B98</v>
      </c>
      <c r="L380" t="s">
        <v>24</v>
      </c>
      <c r="M380" t="str">
        <f t="shared" si="30"/>
        <v>Alone</v>
      </c>
      <c r="N380" t="str">
        <f t="shared" si="31"/>
        <v>B</v>
      </c>
      <c r="O380" t="str">
        <f t="shared" si="32"/>
        <v>264</v>
      </c>
    </row>
    <row r="381" spans="1:15">
      <c r="A381">
        <v>380</v>
      </c>
      <c r="B381">
        <v>0</v>
      </c>
      <c r="C381">
        <v>3</v>
      </c>
      <c r="D381" t="s">
        <v>801</v>
      </c>
      <c r="E381" t="s">
        <v>16</v>
      </c>
      <c r="F381" s="6" t="s">
        <v>17</v>
      </c>
      <c r="G381">
        <v>0</v>
      </c>
      <c r="H381">
        <v>0</v>
      </c>
      <c r="I381" t="s">
        <v>802</v>
      </c>
      <c r="J381">
        <v>7.775</v>
      </c>
      <c r="K381" t="str">
        <f t="shared" si="35"/>
        <v>B96 B98</v>
      </c>
      <c r="L381" t="s">
        <v>19</v>
      </c>
      <c r="M381" t="str">
        <f t="shared" si="30"/>
        <v>Alone</v>
      </c>
      <c r="N381" t="str">
        <f t="shared" si="31"/>
        <v>B</v>
      </c>
      <c r="O381" t="str">
        <f t="shared" si="32"/>
        <v>347</v>
      </c>
    </row>
    <row r="382" spans="1:15">
      <c r="A382">
        <v>381</v>
      </c>
      <c r="B382">
        <v>1</v>
      </c>
      <c r="C382">
        <v>1</v>
      </c>
      <c r="D382" t="s">
        <v>803</v>
      </c>
      <c r="E382" t="s">
        <v>21</v>
      </c>
      <c r="F382" s="6" t="s">
        <v>43</v>
      </c>
      <c r="G382">
        <v>0</v>
      </c>
      <c r="H382">
        <v>0</v>
      </c>
      <c r="I382" t="s">
        <v>804</v>
      </c>
      <c r="J382">
        <v>227.525</v>
      </c>
      <c r="K382" t="str">
        <f t="shared" si="35"/>
        <v>B96 B98</v>
      </c>
      <c r="L382" t="s">
        <v>24</v>
      </c>
      <c r="M382" t="str">
        <f t="shared" si="30"/>
        <v>Alone</v>
      </c>
      <c r="N382" t="str">
        <f t="shared" si="31"/>
        <v>B</v>
      </c>
      <c r="O382" t="str">
        <f t="shared" si="32"/>
        <v>PC </v>
      </c>
    </row>
    <row r="383" spans="1:15">
      <c r="A383">
        <v>382</v>
      </c>
      <c r="B383">
        <v>1</v>
      </c>
      <c r="C383">
        <v>3</v>
      </c>
      <c r="D383" t="s">
        <v>805</v>
      </c>
      <c r="E383" t="s">
        <v>21</v>
      </c>
      <c r="F383" s="6" t="s">
        <v>73</v>
      </c>
      <c r="G383">
        <v>0</v>
      </c>
      <c r="H383">
        <v>2</v>
      </c>
      <c r="I383" t="s">
        <v>806</v>
      </c>
      <c r="J383">
        <v>15.7417</v>
      </c>
      <c r="K383" t="str">
        <f t="shared" si="35"/>
        <v>B96 B98</v>
      </c>
      <c r="L383" t="s">
        <v>24</v>
      </c>
      <c r="M383" t="str">
        <f t="shared" si="30"/>
        <v>Family</v>
      </c>
      <c r="N383" t="str">
        <f t="shared" si="31"/>
        <v>B</v>
      </c>
      <c r="O383" t="str">
        <f t="shared" si="32"/>
        <v>265</v>
      </c>
    </row>
    <row r="384" spans="1:15">
      <c r="A384">
        <v>383</v>
      </c>
      <c r="B384">
        <v>0</v>
      </c>
      <c r="C384">
        <v>3</v>
      </c>
      <c r="D384" t="s">
        <v>807</v>
      </c>
      <c r="E384" t="s">
        <v>16</v>
      </c>
      <c r="F384" s="6" t="s">
        <v>43</v>
      </c>
      <c r="G384">
        <v>0</v>
      </c>
      <c r="H384">
        <v>0</v>
      </c>
      <c r="I384" t="s">
        <v>808</v>
      </c>
      <c r="J384">
        <v>7.925</v>
      </c>
      <c r="K384" t="str">
        <f t="shared" si="35"/>
        <v>B96 B98</v>
      </c>
      <c r="L384" t="s">
        <v>19</v>
      </c>
      <c r="M384" t="str">
        <f t="shared" si="30"/>
        <v>Alone</v>
      </c>
      <c r="N384" t="str">
        <f t="shared" si="31"/>
        <v>B</v>
      </c>
      <c r="O384" t="str">
        <f t="shared" si="32"/>
        <v>STO</v>
      </c>
    </row>
    <row r="385" spans="1:15">
      <c r="A385">
        <v>384</v>
      </c>
      <c r="B385">
        <v>1</v>
      </c>
      <c r="C385">
        <v>1</v>
      </c>
      <c r="D385" t="s">
        <v>809</v>
      </c>
      <c r="E385" t="s">
        <v>21</v>
      </c>
      <c r="F385" s="6" t="s">
        <v>43</v>
      </c>
      <c r="G385">
        <v>1</v>
      </c>
      <c r="H385">
        <v>0</v>
      </c>
      <c r="I385" t="s">
        <v>103</v>
      </c>
      <c r="J385">
        <v>52</v>
      </c>
      <c r="K385" t="str">
        <f t="shared" si="35"/>
        <v>B96 B98</v>
      </c>
      <c r="L385" t="s">
        <v>19</v>
      </c>
      <c r="M385" t="str">
        <f t="shared" si="30"/>
        <v>Family</v>
      </c>
      <c r="N385" t="str">
        <f t="shared" si="31"/>
        <v>B</v>
      </c>
      <c r="O385" t="str">
        <f t="shared" si="32"/>
        <v>113</v>
      </c>
    </row>
    <row r="386" spans="1:15">
      <c r="A386">
        <v>385</v>
      </c>
      <c r="B386">
        <v>0</v>
      </c>
      <c r="C386">
        <v>3</v>
      </c>
      <c r="D386" t="s">
        <v>810</v>
      </c>
      <c r="E386" t="s">
        <v>16</v>
      </c>
      <c r="F386" s="6" t="s">
        <v>43</v>
      </c>
      <c r="G386">
        <v>0</v>
      </c>
      <c r="H386">
        <v>0</v>
      </c>
      <c r="I386" t="s">
        <v>811</v>
      </c>
      <c r="J386">
        <v>7.8958</v>
      </c>
      <c r="K386" t="str">
        <f t="shared" si="35"/>
        <v>B96 B98</v>
      </c>
      <c r="L386" t="s">
        <v>19</v>
      </c>
      <c r="M386" t="str">
        <f t="shared" si="30"/>
        <v>Alone</v>
      </c>
      <c r="N386" t="str">
        <f t="shared" si="31"/>
        <v>B</v>
      </c>
      <c r="O386" t="str">
        <f t="shared" si="32"/>
        <v>349</v>
      </c>
    </row>
    <row r="387" spans="1:15">
      <c r="A387">
        <v>386</v>
      </c>
      <c r="B387">
        <v>0</v>
      </c>
      <c r="C387">
        <v>2</v>
      </c>
      <c r="D387" t="s">
        <v>812</v>
      </c>
      <c r="E387" t="s">
        <v>16</v>
      </c>
      <c r="F387" s="6" t="s">
        <v>17</v>
      </c>
      <c r="G387">
        <v>0</v>
      </c>
      <c r="H387">
        <v>0</v>
      </c>
      <c r="I387" t="s">
        <v>182</v>
      </c>
      <c r="J387">
        <v>73.5</v>
      </c>
      <c r="K387" t="str">
        <f t="shared" si="35"/>
        <v>B96 B98</v>
      </c>
      <c r="L387" t="s">
        <v>19</v>
      </c>
      <c r="M387" t="str">
        <f t="shared" ref="M387:M450" si="36">IF(G387+H387&gt;0,"Family","Alone")</f>
        <v>Alone</v>
      </c>
      <c r="N387" t="str">
        <f t="shared" ref="N387:N450" si="37">LEFT(K387,1)</f>
        <v>B</v>
      </c>
      <c r="O387" t="str">
        <f t="shared" ref="O387:O450" si="38">LEFT(I387,3)</f>
        <v>S.O</v>
      </c>
    </row>
    <row r="388" spans="1:15">
      <c r="A388">
        <v>387</v>
      </c>
      <c r="B388">
        <v>0</v>
      </c>
      <c r="C388">
        <v>3</v>
      </c>
      <c r="D388" t="s">
        <v>813</v>
      </c>
      <c r="E388" t="s">
        <v>16</v>
      </c>
      <c r="F388" s="6" t="s">
        <v>73</v>
      </c>
      <c r="G388">
        <v>5</v>
      </c>
      <c r="H388">
        <v>2</v>
      </c>
      <c r="I388" t="s">
        <v>154</v>
      </c>
      <c r="J388">
        <v>46.9</v>
      </c>
      <c r="K388" t="str">
        <f t="shared" si="35"/>
        <v>B96 B98</v>
      </c>
      <c r="L388" t="s">
        <v>19</v>
      </c>
      <c r="M388" t="str">
        <f t="shared" si="36"/>
        <v>Family</v>
      </c>
      <c r="N388" t="str">
        <f t="shared" si="37"/>
        <v>B</v>
      </c>
      <c r="O388" t="str">
        <f t="shared" si="38"/>
        <v>CA </v>
      </c>
    </row>
    <row r="389" spans="1:15">
      <c r="A389">
        <v>388</v>
      </c>
      <c r="B389">
        <v>1</v>
      </c>
      <c r="C389">
        <v>2</v>
      </c>
      <c r="D389" t="s">
        <v>814</v>
      </c>
      <c r="E389" t="s">
        <v>21</v>
      </c>
      <c r="F389" s="6" t="s">
        <v>43</v>
      </c>
      <c r="G389">
        <v>0</v>
      </c>
      <c r="H389">
        <v>0</v>
      </c>
      <c r="I389" t="s">
        <v>815</v>
      </c>
      <c r="J389">
        <v>13</v>
      </c>
      <c r="K389" t="str">
        <f t="shared" si="35"/>
        <v>B96 B98</v>
      </c>
      <c r="L389" t="s">
        <v>19</v>
      </c>
      <c r="M389" t="str">
        <f t="shared" si="36"/>
        <v>Alone</v>
      </c>
      <c r="N389" t="str">
        <f t="shared" si="37"/>
        <v>B</v>
      </c>
      <c r="O389" t="str">
        <f t="shared" si="38"/>
        <v>278</v>
      </c>
    </row>
    <row r="390" spans="1:15">
      <c r="A390">
        <v>389</v>
      </c>
      <c r="B390">
        <v>0</v>
      </c>
      <c r="C390">
        <v>3</v>
      </c>
      <c r="D390" t="s">
        <v>816</v>
      </c>
      <c r="E390" t="s">
        <v>16</v>
      </c>
      <c r="F390" s="6" t="s">
        <v>43</v>
      </c>
      <c r="G390">
        <v>0</v>
      </c>
      <c r="H390">
        <v>0</v>
      </c>
      <c r="I390" t="s">
        <v>817</v>
      </c>
      <c r="J390">
        <v>7.7292</v>
      </c>
      <c r="K390" t="str">
        <f t="shared" si="35"/>
        <v>B96 B98</v>
      </c>
      <c r="L390" t="s">
        <v>34</v>
      </c>
      <c r="M390" t="str">
        <f t="shared" si="36"/>
        <v>Alone</v>
      </c>
      <c r="N390" t="str">
        <f t="shared" si="37"/>
        <v>B</v>
      </c>
      <c r="O390" t="str">
        <f t="shared" si="38"/>
        <v>367</v>
      </c>
    </row>
    <row r="391" spans="1:15">
      <c r="A391">
        <v>390</v>
      </c>
      <c r="B391">
        <v>1</v>
      </c>
      <c r="C391">
        <v>2</v>
      </c>
      <c r="D391" t="s">
        <v>818</v>
      </c>
      <c r="E391" t="s">
        <v>21</v>
      </c>
      <c r="F391" s="6" t="s">
        <v>17</v>
      </c>
      <c r="G391">
        <v>0</v>
      </c>
      <c r="H391">
        <v>0</v>
      </c>
      <c r="I391" t="s">
        <v>819</v>
      </c>
      <c r="J391">
        <v>12</v>
      </c>
      <c r="K391" t="str">
        <f t="shared" si="35"/>
        <v>B96 B98</v>
      </c>
      <c r="L391" t="s">
        <v>24</v>
      </c>
      <c r="M391" t="str">
        <f t="shared" si="36"/>
        <v>Alone</v>
      </c>
      <c r="N391" t="str">
        <f t="shared" si="37"/>
        <v>B</v>
      </c>
      <c r="O391" t="str">
        <f t="shared" si="38"/>
        <v>SC </v>
      </c>
    </row>
    <row r="392" spans="1:15">
      <c r="A392">
        <v>391</v>
      </c>
      <c r="B392">
        <v>1</v>
      </c>
      <c r="C392">
        <v>1</v>
      </c>
      <c r="D392" t="s">
        <v>820</v>
      </c>
      <c r="E392" t="s">
        <v>16</v>
      </c>
      <c r="F392" s="6" t="s">
        <v>43</v>
      </c>
      <c r="G392">
        <v>1</v>
      </c>
      <c r="H392">
        <v>2</v>
      </c>
      <c r="I392" t="s">
        <v>821</v>
      </c>
      <c r="J392">
        <v>120</v>
      </c>
      <c r="K392" t="s">
        <v>822</v>
      </c>
      <c r="L392" t="s">
        <v>19</v>
      </c>
      <c r="M392" t="str">
        <f t="shared" si="36"/>
        <v>Family</v>
      </c>
      <c r="N392" t="str">
        <f t="shared" si="37"/>
        <v>B</v>
      </c>
      <c r="O392" t="str">
        <f t="shared" si="38"/>
        <v>113</v>
      </c>
    </row>
    <row r="393" spans="1:15">
      <c r="A393">
        <v>392</v>
      </c>
      <c r="B393">
        <v>1</v>
      </c>
      <c r="C393">
        <v>3</v>
      </c>
      <c r="D393" t="s">
        <v>823</v>
      </c>
      <c r="E393" t="s">
        <v>16</v>
      </c>
      <c r="F393" s="6" t="s">
        <v>17</v>
      </c>
      <c r="G393">
        <v>0</v>
      </c>
      <c r="H393">
        <v>0</v>
      </c>
      <c r="I393" t="s">
        <v>824</v>
      </c>
      <c r="J393">
        <v>7.7958</v>
      </c>
      <c r="K393" t="str">
        <f>K394</f>
        <v>D36</v>
      </c>
      <c r="L393" t="s">
        <v>19</v>
      </c>
      <c r="M393" t="str">
        <f t="shared" si="36"/>
        <v>Alone</v>
      </c>
      <c r="N393" t="str">
        <f t="shared" si="37"/>
        <v>D</v>
      </c>
      <c r="O393" t="str">
        <f t="shared" si="38"/>
        <v>350</v>
      </c>
    </row>
    <row r="394" spans="1:15">
      <c r="A394">
        <v>393</v>
      </c>
      <c r="B394">
        <v>0</v>
      </c>
      <c r="C394">
        <v>3</v>
      </c>
      <c r="D394" t="s">
        <v>825</v>
      </c>
      <c r="E394" t="s">
        <v>16</v>
      </c>
      <c r="F394" s="6" t="s">
        <v>17</v>
      </c>
      <c r="G394">
        <v>2</v>
      </c>
      <c r="H394">
        <v>0</v>
      </c>
      <c r="I394" t="s">
        <v>826</v>
      </c>
      <c r="J394">
        <v>7.925</v>
      </c>
      <c r="K394" t="str">
        <f>K395</f>
        <v>D36</v>
      </c>
      <c r="L394" t="s">
        <v>19</v>
      </c>
      <c r="M394" t="str">
        <f t="shared" si="36"/>
        <v>Family</v>
      </c>
      <c r="N394" t="str">
        <f t="shared" si="37"/>
        <v>D</v>
      </c>
      <c r="O394" t="str">
        <f t="shared" si="38"/>
        <v>310</v>
      </c>
    </row>
    <row r="395" spans="1:15">
      <c r="A395">
        <v>394</v>
      </c>
      <c r="B395">
        <v>1</v>
      </c>
      <c r="C395">
        <v>1</v>
      </c>
      <c r="D395" t="s">
        <v>827</v>
      </c>
      <c r="E395" t="s">
        <v>21</v>
      </c>
      <c r="F395" s="6" t="s">
        <v>17</v>
      </c>
      <c r="G395">
        <v>1</v>
      </c>
      <c r="H395">
        <v>0</v>
      </c>
      <c r="I395" t="s">
        <v>470</v>
      </c>
      <c r="J395">
        <v>113.275</v>
      </c>
      <c r="K395" t="s">
        <v>471</v>
      </c>
      <c r="L395" t="s">
        <v>24</v>
      </c>
      <c r="M395" t="str">
        <f t="shared" si="36"/>
        <v>Family</v>
      </c>
      <c r="N395" t="str">
        <f t="shared" si="37"/>
        <v>D</v>
      </c>
      <c r="O395" t="str">
        <f t="shared" si="38"/>
        <v>352</v>
      </c>
    </row>
    <row r="396" spans="1:15">
      <c r="A396">
        <v>395</v>
      </c>
      <c r="B396">
        <v>1</v>
      </c>
      <c r="C396">
        <v>3</v>
      </c>
      <c r="D396" t="s">
        <v>828</v>
      </c>
      <c r="E396" t="s">
        <v>21</v>
      </c>
      <c r="F396" s="6" t="s">
        <v>17</v>
      </c>
      <c r="G396">
        <v>0</v>
      </c>
      <c r="H396">
        <v>2</v>
      </c>
      <c r="I396" t="s">
        <v>46</v>
      </c>
      <c r="J396">
        <v>16.7</v>
      </c>
      <c r="K396" t="s">
        <v>47</v>
      </c>
      <c r="L396" t="s">
        <v>19</v>
      </c>
      <c r="M396" t="str">
        <f t="shared" si="36"/>
        <v>Family</v>
      </c>
      <c r="N396" t="str">
        <f t="shared" si="37"/>
        <v>G</v>
      </c>
      <c r="O396" t="str">
        <f t="shared" si="38"/>
        <v>PP </v>
      </c>
    </row>
    <row r="397" spans="1:15">
      <c r="A397">
        <v>396</v>
      </c>
      <c r="B397">
        <v>0</v>
      </c>
      <c r="C397">
        <v>3</v>
      </c>
      <c r="D397" t="s">
        <v>829</v>
      </c>
      <c r="E397" t="s">
        <v>16</v>
      </c>
      <c r="F397" s="6" t="s">
        <v>17</v>
      </c>
      <c r="G397">
        <v>0</v>
      </c>
      <c r="H397">
        <v>0</v>
      </c>
      <c r="I397" t="s">
        <v>830</v>
      </c>
      <c r="J397">
        <v>7.7958</v>
      </c>
      <c r="K397" t="str">
        <f t="shared" ref="K397:K413" si="39">K398</f>
        <v>C78</v>
      </c>
      <c r="L397" t="s">
        <v>19</v>
      </c>
      <c r="M397" t="str">
        <f t="shared" si="36"/>
        <v>Alone</v>
      </c>
      <c r="N397" t="str">
        <f t="shared" si="37"/>
        <v>C</v>
      </c>
      <c r="O397" t="str">
        <f t="shared" si="38"/>
        <v>350</v>
      </c>
    </row>
    <row r="398" spans="1:15">
      <c r="A398">
        <v>397</v>
      </c>
      <c r="B398">
        <v>0</v>
      </c>
      <c r="C398">
        <v>3</v>
      </c>
      <c r="D398" t="s">
        <v>831</v>
      </c>
      <c r="E398" t="s">
        <v>21</v>
      </c>
      <c r="F398" s="6" t="s">
        <v>43</v>
      </c>
      <c r="G398">
        <v>0</v>
      </c>
      <c r="H398">
        <v>0</v>
      </c>
      <c r="I398" t="s">
        <v>832</v>
      </c>
      <c r="J398">
        <v>7.8542</v>
      </c>
      <c r="K398" t="str">
        <f t="shared" si="39"/>
        <v>C78</v>
      </c>
      <c r="L398" t="s">
        <v>19</v>
      </c>
      <c r="M398" t="str">
        <f t="shared" si="36"/>
        <v>Alone</v>
      </c>
      <c r="N398" t="str">
        <f t="shared" si="37"/>
        <v>C</v>
      </c>
      <c r="O398" t="str">
        <f t="shared" si="38"/>
        <v>350</v>
      </c>
    </row>
    <row r="399" spans="1:15">
      <c r="A399">
        <v>398</v>
      </c>
      <c r="B399">
        <v>0</v>
      </c>
      <c r="C399">
        <v>2</v>
      </c>
      <c r="D399" t="s">
        <v>833</v>
      </c>
      <c r="E399" t="s">
        <v>16</v>
      </c>
      <c r="F399" s="6" t="s">
        <v>43</v>
      </c>
      <c r="G399">
        <v>0</v>
      </c>
      <c r="H399">
        <v>0</v>
      </c>
      <c r="I399" t="s">
        <v>834</v>
      </c>
      <c r="J399">
        <v>26</v>
      </c>
      <c r="K399" t="str">
        <f t="shared" si="39"/>
        <v>C78</v>
      </c>
      <c r="L399" t="s">
        <v>19</v>
      </c>
      <c r="M399" t="str">
        <f t="shared" si="36"/>
        <v>Alone</v>
      </c>
      <c r="N399" t="str">
        <f t="shared" si="37"/>
        <v>C</v>
      </c>
      <c r="O399" t="str">
        <f t="shared" si="38"/>
        <v>284</v>
      </c>
    </row>
    <row r="400" spans="1:15">
      <c r="A400">
        <v>399</v>
      </c>
      <c r="B400">
        <v>0</v>
      </c>
      <c r="C400">
        <v>2</v>
      </c>
      <c r="D400" t="s">
        <v>835</v>
      </c>
      <c r="E400" t="s">
        <v>16</v>
      </c>
      <c r="F400" s="6" t="s">
        <v>17</v>
      </c>
      <c r="G400">
        <v>0</v>
      </c>
      <c r="H400">
        <v>0</v>
      </c>
      <c r="I400" t="s">
        <v>836</v>
      </c>
      <c r="J400">
        <v>10.5</v>
      </c>
      <c r="K400" t="str">
        <f t="shared" si="39"/>
        <v>C78</v>
      </c>
      <c r="L400" t="s">
        <v>19</v>
      </c>
      <c r="M400" t="str">
        <f t="shared" si="36"/>
        <v>Alone</v>
      </c>
      <c r="N400" t="str">
        <f t="shared" si="37"/>
        <v>C</v>
      </c>
      <c r="O400" t="str">
        <f t="shared" si="38"/>
        <v>244</v>
      </c>
    </row>
    <row r="401" spans="1:15">
      <c r="A401">
        <v>400</v>
      </c>
      <c r="B401">
        <v>1</v>
      </c>
      <c r="C401">
        <v>2</v>
      </c>
      <c r="D401" t="s">
        <v>837</v>
      </c>
      <c r="E401" t="s">
        <v>21</v>
      </c>
      <c r="F401" s="6" t="s">
        <v>17</v>
      </c>
      <c r="G401">
        <v>0</v>
      </c>
      <c r="H401">
        <v>0</v>
      </c>
      <c r="I401" t="s">
        <v>838</v>
      </c>
      <c r="J401">
        <v>12.65</v>
      </c>
      <c r="K401" t="str">
        <f t="shared" si="39"/>
        <v>C78</v>
      </c>
      <c r="L401" t="s">
        <v>19</v>
      </c>
      <c r="M401" t="str">
        <f t="shared" si="36"/>
        <v>Alone</v>
      </c>
      <c r="N401" t="str">
        <f t="shared" si="37"/>
        <v>C</v>
      </c>
      <c r="O401" t="str">
        <f t="shared" si="38"/>
        <v>240</v>
      </c>
    </row>
    <row r="402" spans="1:15">
      <c r="A402">
        <v>401</v>
      </c>
      <c r="B402">
        <v>1</v>
      </c>
      <c r="C402">
        <v>3</v>
      </c>
      <c r="D402" t="s">
        <v>839</v>
      </c>
      <c r="E402" t="s">
        <v>16</v>
      </c>
      <c r="F402" s="6" t="s">
        <v>43</v>
      </c>
      <c r="G402">
        <v>0</v>
      </c>
      <c r="H402">
        <v>0</v>
      </c>
      <c r="I402" t="s">
        <v>840</v>
      </c>
      <c r="J402">
        <v>7.925</v>
      </c>
      <c r="K402" t="str">
        <f t="shared" si="39"/>
        <v>C78</v>
      </c>
      <c r="L402" t="s">
        <v>19</v>
      </c>
      <c r="M402" t="str">
        <f t="shared" si="36"/>
        <v>Alone</v>
      </c>
      <c r="N402" t="str">
        <f t="shared" si="37"/>
        <v>C</v>
      </c>
      <c r="O402" t="str">
        <f t="shared" si="38"/>
        <v>STO</v>
      </c>
    </row>
    <row r="403" spans="1:15">
      <c r="A403">
        <v>402</v>
      </c>
      <c r="B403">
        <v>0</v>
      </c>
      <c r="C403">
        <v>3</v>
      </c>
      <c r="D403" t="s">
        <v>841</v>
      </c>
      <c r="E403" t="s">
        <v>16</v>
      </c>
      <c r="F403" s="6" t="s">
        <v>17</v>
      </c>
      <c r="G403">
        <v>0</v>
      </c>
      <c r="H403">
        <v>0</v>
      </c>
      <c r="I403" t="s">
        <v>842</v>
      </c>
      <c r="J403">
        <v>8.05</v>
      </c>
      <c r="K403" t="str">
        <f t="shared" si="39"/>
        <v>C78</v>
      </c>
      <c r="L403" t="s">
        <v>19</v>
      </c>
      <c r="M403" t="str">
        <f t="shared" si="36"/>
        <v>Alone</v>
      </c>
      <c r="N403" t="str">
        <f t="shared" si="37"/>
        <v>C</v>
      </c>
      <c r="O403" t="str">
        <f t="shared" si="38"/>
        <v>341</v>
      </c>
    </row>
    <row r="404" spans="1:15">
      <c r="A404">
        <v>403</v>
      </c>
      <c r="B404">
        <v>0</v>
      </c>
      <c r="C404">
        <v>3</v>
      </c>
      <c r="D404" t="s">
        <v>843</v>
      </c>
      <c r="E404" t="s">
        <v>21</v>
      </c>
      <c r="F404" s="6" t="s">
        <v>17</v>
      </c>
      <c r="G404">
        <v>1</v>
      </c>
      <c r="H404">
        <v>0</v>
      </c>
      <c r="I404" t="s">
        <v>844</v>
      </c>
      <c r="J404">
        <v>9.825</v>
      </c>
      <c r="K404" t="str">
        <f t="shared" si="39"/>
        <v>C78</v>
      </c>
      <c r="L404" t="s">
        <v>19</v>
      </c>
      <c r="M404" t="str">
        <f t="shared" si="36"/>
        <v>Family</v>
      </c>
      <c r="N404" t="str">
        <f t="shared" si="37"/>
        <v>C</v>
      </c>
      <c r="O404" t="str">
        <f t="shared" si="38"/>
        <v>413</v>
      </c>
    </row>
    <row r="405" spans="1:15">
      <c r="A405">
        <v>404</v>
      </c>
      <c r="B405">
        <v>0</v>
      </c>
      <c r="C405">
        <v>3</v>
      </c>
      <c r="D405" t="s">
        <v>845</v>
      </c>
      <c r="E405" t="s">
        <v>16</v>
      </c>
      <c r="F405" s="6" t="s">
        <v>17</v>
      </c>
      <c r="G405">
        <v>1</v>
      </c>
      <c r="H405">
        <v>0</v>
      </c>
      <c r="I405" t="s">
        <v>325</v>
      </c>
      <c r="J405">
        <v>15.85</v>
      </c>
      <c r="K405" t="str">
        <f t="shared" si="39"/>
        <v>C78</v>
      </c>
      <c r="L405" t="s">
        <v>19</v>
      </c>
      <c r="M405" t="str">
        <f t="shared" si="36"/>
        <v>Family</v>
      </c>
      <c r="N405" t="str">
        <f t="shared" si="37"/>
        <v>C</v>
      </c>
      <c r="O405" t="str">
        <f t="shared" si="38"/>
        <v>STO</v>
      </c>
    </row>
    <row r="406" spans="1:15">
      <c r="A406">
        <v>405</v>
      </c>
      <c r="B406">
        <v>0</v>
      </c>
      <c r="C406">
        <v>3</v>
      </c>
      <c r="D406" t="s">
        <v>846</v>
      </c>
      <c r="E406" t="s">
        <v>21</v>
      </c>
      <c r="F406" s="6" t="s">
        <v>17</v>
      </c>
      <c r="G406">
        <v>0</v>
      </c>
      <c r="H406">
        <v>0</v>
      </c>
      <c r="I406" t="s">
        <v>847</v>
      </c>
      <c r="J406">
        <v>8.6625</v>
      </c>
      <c r="K406" t="str">
        <f t="shared" si="39"/>
        <v>C78</v>
      </c>
      <c r="L406" t="s">
        <v>19</v>
      </c>
      <c r="M406" t="str">
        <f t="shared" si="36"/>
        <v>Alone</v>
      </c>
      <c r="N406" t="str">
        <f t="shared" si="37"/>
        <v>C</v>
      </c>
      <c r="O406" t="str">
        <f t="shared" si="38"/>
        <v>315</v>
      </c>
    </row>
    <row r="407" spans="1:15">
      <c r="A407">
        <v>406</v>
      </c>
      <c r="B407">
        <v>0</v>
      </c>
      <c r="C407">
        <v>2</v>
      </c>
      <c r="D407" t="s">
        <v>848</v>
      </c>
      <c r="E407" t="s">
        <v>16</v>
      </c>
      <c r="F407" s="6" t="s">
        <v>43</v>
      </c>
      <c r="G407">
        <v>1</v>
      </c>
      <c r="H407">
        <v>0</v>
      </c>
      <c r="I407" t="s">
        <v>849</v>
      </c>
      <c r="J407">
        <v>21</v>
      </c>
      <c r="K407" t="str">
        <f t="shared" si="39"/>
        <v>C78</v>
      </c>
      <c r="L407" t="s">
        <v>19</v>
      </c>
      <c r="M407" t="str">
        <f t="shared" si="36"/>
        <v>Family</v>
      </c>
      <c r="N407" t="str">
        <f t="shared" si="37"/>
        <v>C</v>
      </c>
      <c r="O407" t="str">
        <f t="shared" si="38"/>
        <v>286</v>
      </c>
    </row>
    <row r="408" spans="1:15">
      <c r="A408">
        <v>407</v>
      </c>
      <c r="B408">
        <v>0</v>
      </c>
      <c r="C408">
        <v>3</v>
      </c>
      <c r="D408" t="s">
        <v>850</v>
      </c>
      <c r="E408" t="s">
        <v>16</v>
      </c>
      <c r="F408" s="6" t="s">
        <v>98</v>
      </c>
      <c r="G408">
        <v>0</v>
      </c>
      <c r="H408">
        <v>0</v>
      </c>
      <c r="I408" t="s">
        <v>851</v>
      </c>
      <c r="J408">
        <v>7.75</v>
      </c>
      <c r="K408" t="str">
        <f t="shared" si="39"/>
        <v>C78</v>
      </c>
      <c r="L408" t="s">
        <v>19</v>
      </c>
      <c r="M408" t="str">
        <f t="shared" si="36"/>
        <v>Alone</v>
      </c>
      <c r="N408" t="str">
        <f t="shared" si="37"/>
        <v>C</v>
      </c>
      <c r="O408" t="str">
        <f t="shared" si="38"/>
        <v>347</v>
      </c>
    </row>
    <row r="409" spans="1:15">
      <c r="A409">
        <v>408</v>
      </c>
      <c r="B409">
        <v>1</v>
      </c>
      <c r="C409">
        <v>2</v>
      </c>
      <c r="D409" t="s">
        <v>852</v>
      </c>
      <c r="E409" t="s">
        <v>16</v>
      </c>
      <c r="F409" s="6" t="s">
        <v>73</v>
      </c>
      <c r="G409">
        <v>1</v>
      </c>
      <c r="H409">
        <v>1</v>
      </c>
      <c r="I409" t="s">
        <v>853</v>
      </c>
      <c r="J409">
        <v>18.75</v>
      </c>
      <c r="K409" t="str">
        <f t="shared" si="39"/>
        <v>C78</v>
      </c>
      <c r="L409" t="s">
        <v>19</v>
      </c>
      <c r="M409" t="str">
        <f t="shared" si="36"/>
        <v>Family</v>
      </c>
      <c r="N409" t="str">
        <f t="shared" si="37"/>
        <v>C</v>
      </c>
      <c r="O409" t="str">
        <f t="shared" si="38"/>
        <v>291</v>
      </c>
    </row>
    <row r="410" spans="1:15">
      <c r="A410">
        <v>409</v>
      </c>
      <c r="B410">
        <v>0</v>
      </c>
      <c r="C410">
        <v>3</v>
      </c>
      <c r="D410" t="s">
        <v>854</v>
      </c>
      <c r="E410" t="s">
        <v>16</v>
      </c>
      <c r="F410" s="6" t="s">
        <v>17</v>
      </c>
      <c r="G410">
        <v>0</v>
      </c>
      <c r="H410">
        <v>0</v>
      </c>
      <c r="I410" t="s">
        <v>855</v>
      </c>
      <c r="J410">
        <v>7.775</v>
      </c>
      <c r="K410" t="str">
        <f t="shared" si="39"/>
        <v>C78</v>
      </c>
      <c r="L410" t="s">
        <v>19</v>
      </c>
      <c r="M410" t="str">
        <f t="shared" si="36"/>
        <v>Alone</v>
      </c>
      <c r="N410" t="str">
        <f t="shared" si="37"/>
        <v>C</v>
      </c>
      <c r="O410" t="str">
        <f t="shared" si="38"/>
        <v>312</v>
      </c>
    </row>
    <row r="411" spans="1:15">
      <c r="A411">
        <v>410</v>
      </c>
      <c r="B411">
        <v>0</v>
      </c>
      <c r="C411">
        <v>3</v>
      </c>
      <c r="D411" t="s">
        <v>856</v>
      </c>
      <c r="E411" t="s">
        <v>21</v>
      </c>
      <c r="F411" s="6" t="s">
        <v>17</v>
      </c>
      <c r="G411">
        <v>3</v>
      </c>
      <c r="H411">
        <v>1</v>
      </c>
      <c r="I411" t="s">
        <v>392</v>
      </c>
      <c r="J411">
        <v>25.4667</v>
      </c>
      <c r="K411" t="str">
        <f t="shared" si="39"/>
        <v>C78</v>
      </c>
      <c r="L411" t="s">
        <v>19</v>
      </c>
      <c r="M411" t="str">
        <f t="shared" si="36"/>
        <v>Family</v>
      </c>
      <c r="N411" t="str">
        <f t="shared" si="37"/>
        <v>C</v>
      </c>
      <c r="O411" t="str">
        <f t="shared" si="38"/>
        <v>413</v>
      </c>
    </row>
    <row r="412" spans="1:15">
      <c r="A412">
        <v>411</v>
      </c>
      <c r="B412">
        <v>0</v>
      </c>
      <c r="C412">
        <v>3</v>
      </c>
      <c r="D412" t="s">
        <v>857</v>
      </c>
      <c r="E412" t="s">
        <v>16</v>
      </c>
      <c r="F412" s="6" t="s">
        <v>17</v>
      </c>
      <c r="G412">
        <v>0</v>
      </c>
      <c r="H412">
        <v>0</v>
      </c>
      <c r="I412" t="s">
        <v>858</v>
      </c>
      <c r="J412">
        <v>7.8958</v>
      </c>
      <c r="K412" t="str">
        <f t="shared" si="39"/>
        <v>C78</v>
      </c>
      <c r="L412" t="s">
        <v>19</v>
      </c>
      <c r="M412" t="str">
        <f t="shared" si="36"/>
        <v>Alone</v>
      </c>
      <c r="N412" t="str">
        <f t="shared" si="37"/>
        <v>C</v>
      </c>
      <c r="O412" t="str">
        <f t="shared" si="38"/>
        <v>349</v>
      </c>
    </row>
    <row r="413" spans="1:15">
      <c r="A413">
        <v>412</v>
      </c>
      <c r="B413">
        <v>0</v>
      </c>
      <c r="C413">
        <v>3</v>
      </c>
      <c r="D413" t="s">
        <v>859</v>
      </c>
      <c r="E413" t="s">
        <v>16</v>
      </c>
      <c r="F413" s="6" t="s">
        <v>17</v>
      </c>
      <c r="G413">
        <v>0</v>
      </c>
      <c r="H413">
        <v>0</v>
      </c>
      <c r="I413" t="s">
        <v>860</v>
      </c>
      <c r="J413">
        <v>6.8583</v>
      </c>
      <c r="K413" t="str">
        <f t="shared" si="39"/>
        <v>C78</v>
      </c>
      <c r="L413" t="s">
        <v>34</v>
      </c>
      <c r="M413" t="str">
        <f t="shared" si="36"/>
        <v>Alone</v>
      </c>
      <c r="N413" t="str">
        <f t="shared" si="37"/>
        <v>C</v>
      </c>
      <c r="O413" t="str">
        <f t="shared" si="38"/>
        <v>394</v>
      </c>
    </row>
    <row r="414" spans="1:15">
      <c r="A414">
        <v>413</v>
      </c>
      <c r="B414">
        <v>1</v>
      </c>
      <c r="C414">
        <v>1</v>
      </c>
      <c r="D414" t="s">
        <v>861</v>
      </c>
      <c r="E414" t="s">
        <v>21</v>
      </c>
      <c r="F414" s="6" t="s">
        <v>43</v>
      </c>
      <c r="G414">
        <v>1</v>
      </c>
      <c r="H414">
        <v>0</v>
      </c>
      <c r="I414" t="s">
        <v>529</v>
      </c>
      <c r="J414">
        <v>90</v>
      </c>
      <c r="K414" t="s">
        <v>530</v>
      </c>
      <c r="L414" t="s">
        <v>34</v>
      </c>
      <c r="M414" t="str">
        <f t="shared" si="36"/>
        <v>Family</v>
      </c>
      <c r="N414" t="str">
        <f t="shared" si="37"/>
        <v>C</v>
      </c>
      <c r="O414" t="str">
        <f t="shared" si="38"/>
        <v>199</v>
      </c>
    </row>
    <row r="415" spans="1:15">
      <c r="A415">
        <v>414</v>
      </c>
      <c r="B415">
        <v>0</v>
      </c>
      <c r="C415">
        <v>2</v>
      </c>
      <c r="D415" t="s">
        <v>862</v>
      </c>
      <c r="E415" t="s">
        <v>16</v>
      </c>
      <c r="F415" s="6" t="s">
        <v>43</v>
      </c>
      <c r="G415">
        <v>0</v>
      </c>
      <c r="H415">
        <v>0</v>
      </c>
      <c r="I415" t="s">
        <v>599</v>
      </c>
      <c r="J415">
        <v>0</v>
      </c>
      <c r="K415" t="str">
        <f t="shared" ref="K415:K430" si="40">K416</f>
        <v>E10</v>
      </c>
      <c r="L415" t="s">
        <v>19</v>
      </c>
      <c r="M415" t="str">
        <f t="shared" si="36"/>
        <v>Alone</v>
      </c>
      <c r="N415" t="str">
        <f t="shared" si="37"/>
        <v>E</v>
      </c>
      <c r="O415" t="str">
        <f t="shared" si="38"/>
        <v>239</v>
      </c>
    </row>
    <row r="416" spans="1:15">
      <c r="A416">
        <v>415</v>
      </c>
      <c r="B416">
        <v>1</v>
      </c>
      <c r="C416">
        <v>3</v>
      </c>
      <c r="D416" t="s">
        <v>863</v>
      </c>
      <c r="E416" t="s">
        <v>16</v>
      </c>
      <c r="F416" s="6" t="s">
        <v>43</v>
      </c>
      <c r="G416">
        <v>0</v>
      </c>
      <c r="H416">
        <v>0</v>
      </c>
      <c r="I416" t="s">
        <v>864</v>
      </c>
      <c r="J416">
        <v>7.925</v>
      </c>
      <c r="K416" t="str">
        <f t="shared" si="40"/>
        <v>E10</v>
      </c>
      <c r="L416" t="s">
        <v>19</v>
      </c>
      <c r="M416" t="str">
        <f t="shared" si="36"/>
        <v>Alone</v>
      </c>
      <c r="N416" t="str">
        <f t="shared" si="37"/>
        <v>E</v>
      </c>
      <c r="O416" t="str">
        <f t="shared" si="38"/>
        <v>STO</v>
      </c>
    </row>
    <row r="417" spans="1:15">
      <c r="A417">
        <v>416</v>
      </c>
      <c r="B417">
        <v>0</v>
      </c>
      <c r="C417">
        <v>3</v>
      </c>
      <c r="D417" t="s">
        <v>865</v>
      </c>
      <c r="E417" t="s">
        <v>21</v>
      </c>
      <c r="F417" s="6" t="s">
        <v>43</v>
      </c>
      <c r="G417">
        <v>0</v>
      </c>
      <c r="H417">
        <v>0</v>
      </c>
      <c r="I417" t="s">
        <v>866</v>
      </c>
      <c r="J417">
        <v>8.05</v>
      </c>
      <c r="K417" t="str">
        <f t="shared" si="40"/>
        <v>E10</v>
      </c>
      <c r="L417" t="s">
        <v>19</v>
      </c>
      <c r="M417" t="str">
        <f t="shared" si="36"/>
        <v>Alone</v>
      </c>
      <c r="N417" t="str">
        <f t="shared" si="37"/>
        <v>E</v>
      </c>
      <c r="O417" t="str">
        <f t="shared" si="38"/>
        <v>343</v>
      </c>
    </row>
    <row r="418" spans="1:15">
      <c r="A418">
        <v>417</v>
      </c>
      <c r="B418">
        <v>1</v>
      </c>
      <c r="C418">
        <v>2</v>
      </c>
      <c r="D418" t="s">
        <v>867</v>
      </c>
      <c r="E418" t="s">
        <v>21</v>
      </c>
      <c r="F418" s="6" t="s">
        <v>43</v>
      </c>
      <c r="G418">
        <v>1</v>
      </c>
      <c r="H418">
        <v>1</v>
      </c>
      <c r="I418" t="s">
        <v>868</v>
      </c>
      <c r="J418">
        <v>32.5</v>
      </c>
      <c r="K418" t="str">
        <f t="shared" si="40"/>
        <v>E10</v>
      </c>
      <c r="L418" t="s">
        <v>19</v>
      </c>
      <c r="M418" t="str">
        <f t="shared" si="36"/>
        <v>Family</v>
      </c>
      <c r="N418" t="str">
        <f t="shared" si="37"/>
        <v>E</v>
      </c>
      <c r="O418" t="str">
        <f t="shared" si="38"/>
        <v>282</v>
      </c>
    </row>
    <row r="419" spans="1:15">
      <c r="A419">
        <v>418</v>
      </c>
      <c r="B419">
        <v>1</v>
      </c>
      <c r="C419">
        <v>2</v>
      </c>
      <c r="D419" t="s">
        <v>869</v>
      </c>
      <c r="E419" t="s">
        <v>21</v>
      </c>
      <c r="F419" s="6" t="s">
        <v>17</v>
      </c>
      <c r="G419">
        <v>0</v>
      </c>
      <c r="H419">
        <v>2</v>
      </c>
      <c r="I419" t="s">
        <v>870</v>
      </c>
      <c r="J419">
        <v>13</v>
      </c>
      <c r="K419" t="str">
        <f t="shared" si="40"/>
        <v>E10</v>
      </c>
      <c r="L419" t="s">
        <v>19</v>
      </c>
      <c r="M419" t="str">
        <f t="shared" si="36"/>
        <v>Family</v>
      </c>
      <c r="N419" t="str">
        <f t="shared" si="37"/>
        <v>E</v>
      </c>
      <c r="O419" t="str">
        <f t="shared" si="38"/>
        <v>250</v>
      </c>
    </row>
    <row r="420" spans="1:15">
      <c r="A420">
        <v>419</v>
      </c>
      <c r="B420">
        <v>0</v>
      </c>
      <c r="C420">
        <v>2</v>
      </c>
      <c r="D420" t="s">
        <v>871</v>
      </c>
      <c r="E420" t="s">
        <v>16</v>
      </c>
      <c r="F420" s="6" t="s">
        <v>17</v>
      </c>
      <c r="G420">
        <v>0</v>
      </c>
      <c r="H420">
        <v>0</v>
      </c>
      <c r="I420" t="s">
        <v>872</v>
      </c>
      <c r="J420">
        <v>13</v>
      </c>
      <c r="K420" t="str">
        <f t="shared" si="40"/>
        <v>E10</v>
      </c>
      <c r="L420" t="s">
        <v>19</v>
      </c>
      <c r="M420" t="str">
        <f t="shared" si="36"/>
        <v>Alone</v>
      </c>
      <c r="N420" t="str">
        <f t="shared" si="37"/>
        <v>E</v>
      </c>
      <c r="O420" t="str">
        <f t="shared" si="38"/>
        <v>282</v>
      </c>
    </row>
    <row r="421" spans="1:15">
      <c r="A421">
        <v>420</v>
      </c>
      <c r="B421">
        <v>0</v>
      </c>
      <c r="C421">
        <v>3</v>
      </c>
      <c r="D421" t="s">
        <v>873</v>
      </c>
      <c r="E421" t="s">
        <v>21</v>
      </c>
      <c r="F421" s="6" t="s">
        <v>73</v>
      </c>
      <c r="G421">
        <v>0</v>
      </c>
      <c r="H421">
        <v>2</v>
      </c>
      <c r="I421" t="s">
        <v>874</v>
      </c>
      <c r="J421">
        <v>24.15</v>
      </c>
      <c r="K421" t="str">
        <f t="shared" si="40"/>
        <v>E10</v>
      </c>
      <c r="L421" t="s">
        <v>19</v>
      </c>
      <c r="M421" t="str">
        <f t="shared" si="36"/>
        <v>Family</v>
      </c>
      <c r="N421" t="str">
        <f t="shared" si="37"/>
        <v>E</v>
      </c>
      <c r="O421" t="str">
        <f t="shared" si="38"/>
        <v>345</v>
      </c>
    </row>
    <row r="422" spans="1:15">
      <c r="A422">
        <v>421</v>
      </c>
      <c r="B422">
        <v>0</v>
      </c>
      <c r="C422">
        <v>3</v>
      </c>
      <c r="D422" t="s">
        <v>875</v>
      </c>
      <c r="E422" t="s">
        <v>16</v>
      </c>
      <c r="F422" s="6" t="s">
        <v>73</v>
      </c>
      <c r="G422">
        <v>0</v>
      </c>
      <c r="H422">
        <v>0</v>
      </c>
      <c r="I422" t="s">
        <v>876</v>
      </c>
      <c r="J422">
        <v>7.8958</v>
      </c>
      <c r="K422" t="str">
        <f t="shared" si="40"/>
        <v>E10</v>
      </c>
      <c r="L422" t="s">
        <v>24</v>
      </c>
      <c r="M422" t="str">
        <f t="shared" si="36"/>
        <v>Alone</v>
      </c>
      <c r="N422" t="str">
        <f t="shared" si="37"/>
        <v>E</v>
      </c>
      <c r="O422" t="str">
        <f t="shared" si="38"/>
        <v>349</v>
      </c>
    </row>
    <row r="423" spans="1:15">
      <c r="A423">
        <v>422</v>
      </c>
      <c r="B423">
        <v>0</v>
      </c>
      <c r="C423">
        <v>3</v>
      </c>
      <c r="D423" t="s">
        <v>877</v>
      </c>
      <c r="E423" t="s">
        <v>16</v>
      </c>
      <c r="F423" s="6" t="s">
        <v>17</v>
      </c>
      <c r="G423">
        <v>0</v>
      </c>
      <c r="H423">
        <v>0</v>
      </c>
      <c r="I423" t="s">
        <v>878</v>
      </c>
      <c r="J423">
        <v>7.7333</v>
      </c>
      <c r="K423" t="str">
        <f t="shared" si="40"/>
        <v>E10</v>
      </c>
      <c r="L423" t="s">
        <v>34</v>
      </c>
      <c r="M423" t="str">
        <f t="shared" si="36"/>
        <v>Alone</v>
      </c>
      <c r="N423" t="str">
        <f t="shared" si="37"/>
        <v>E</v>
      </c>
      <c r="O423" t="str">
        <f t="shared" si="38"/>
        <v>A/5</v>
      </c>
    </row>
    <row r="424" spans="1:15">
      <c r="A424">
        <v>423</v>
      </c>
      <c r="B424">
        <v>0</v>
      </c>
      <c r="C424">
        <v>3</v>
      </c>
      <c r="D424" t="s">
        <v>879</v>
      </c>
      <c r="E424" t="s">
        <v>16</v>
      </c>
      <c r="F424" s="6" t="s">
        <v>17</v>
      </c>
      <c r="G424">
        <v>0</v>
      </c>
      <c r="H424">
        <v>0</v>
      </c>
      <c r="I424" t="s">
        <v>880</v>
      </c>
      <c r="J424">
        <v>7.875</v>
      </c>
      <c r="K424" t="str">
        <f t="shared" si="40"/>
        <v>E10</v>
      </c>
      <c r="L424" t="s">
        <v>19</v>
      </c>
      <c r="M424" t="str">
        <f t="shared" si="36"/>
        <v>Alone</v>
      </c>
      <c r="N424" t="str">
        <f t="shared" si="37"/>
        <v>E</v>
      </c>
      <c r="O424" t="str">
        <f t="shared" si="38"/>
        <v>315</v>
      </c>
    </row>
    <row r="425" spans="1:15">
      <c r="A425">
        <v>424</v>
      </c>
      <c r="B425">
        <v>0</v>
      </c>
      <c r="C425">
        <v>3</v>
      </c>
      <c r="D425" t="s">
        <v>881</v>
      </c>
      <c r="E425" t="s">
        <v>21</v>
      </c>
      <c r="F425" s="6" t="s">
        <v>17</v>
      </c>
      <c r="G425">
        <v>1</v>
      </c>
      <c r="H425">
        <v>1</v>
      </c>
      <c r="I425" t="s">
        <v>882</v>
      </c>
      <c r="J425">
        <v>14.4</v>
      </c>
      <c r="K425" t="str">
        <f t="shared" si="40"/>
        <v>E10</v>
      </c>
      <c r="L425" t="s">
        <v>19</v>
      </c>
      <c r="M425" t="str">
        <f t="shared" si="36"/>
        <v>Family</v>
      </c>
      <c r="N425" t="str">
        <f t="shared" si="37"/>
        <v>E</v>
      </c>
      <c r="O425" t="str">
        <f t="shared" si="38"/>
        <v>347</v>
      </c>
    </row>
    <row r="426" spans="1:15">
      <c r="A426">
        <v>425</v>
      </c>
      <c r="B426">
        <v>0</v>
      </c>
      <c r="C426">
        <v>3</v>
      </c>
      <c r="D426" t="s">
        <v>883</v>
      </c>
      <c r="E426" t="s">
        <v>16</v>
      </c>
      <c r="F426" s="6" t="s">
        <v>17</v>
      </c>
      <c r="G426">
        <v>1</v>
      </c>
      <c r="H426">
        <v>1</v>
      </c>
      <c r="I426" t="s">
        <v>549</v>
      </c>
      <c r="J426">
        <v>20.2125</v>
      </c>
      <c r="K426" t="str">
        <f t="shared" si="40"/>
        <v>E10</v>
      </c>
      <c r="L426" t="s">
        <v>19</v>
      </c>
      <c r="M426" t="str">
        <f t="shared" si="36"/>
        <v>Family</v>
      </c>
      <c r="N426" t="str">
        <f t="shared" si="37"/>
        <v>E</v>
      </c>
      <c r="O426" t="str">
        <f t="shared" si="38"/>
        <v>370</v>
      </c>
    </row>
    <row r="427" spans="1:15">
      <c r="A427">
        <v>426</v>
      </c>
      <c r="B427">
        <v>0</v>
      </c>
      <c r="C427">
        <v>3</v>
      </c>
      <c r="D427" t="s">
        <v>884</v>
      </c>
      <c r="E427" t="s">
        <v>16</v>
      </c>
      <c r="F427" s="6" t="s">
        <v>17</v>
      </c>
      <c r="G427">
        <v>0</v>
      </c>
      <c r="H427">
        <v>0</v>
      </c>
      <c r="I427" t="s">
        <v>885</v>
      </c>
      <c r="J427">
        <v>7.25</v>
      </c>
      <c r="K427" t="str">
        <f t="shared" si="40"/>
        <v>E10</v>
      </c>
      <c r="L427" t="s">
        <v>19</v>
      </c>
      <c r="M427" t="str">
        <f t="shared" si="36"/>
        <v>Alone</v>
      </c>
      <c r="N427" t="str">
        <f t="shared" si="37"/>
        <v>E</v>
      </c>
      <c r="O427" t="str">
        <f t="shared" si="38"/>
        <v>A/4</v>
      </c>
    </row>
    <row r="428" spans="1:15">
      <c r="A428">
        <v>427</v>
      </c>
      <c r="B428">
        <v>1</v>
      </c>
      <c r="C428">
        <v>2</v>
      </c>
      <c r="D428" t="s">
        <v>886</v>
      </c>
      <c r="E428" t="s">
        <v>21</v>
      </c>
      <c r="F428" s="6" t="s">
        <v>17</v>
      </c>
      <c r="G428">
        <v>1</v>
      </c>
      <c r="H428">
        <v>0</v>
      </c>
      <c r="I428" t="s">
        <v>887</v>
      </c>
      <c r="J428">
        <v>26</v>
      </c>
      <c r="K428" t="str">
        <f t="shared" si="40"/>
        <v>E10</v>
      </c>
      <c r="L428" t="s">
        <v>19</v>
      </c>
      <c r="M428" t="str">
        <f t="shared" si="36"/>
        <v>Family</v>
      </c>
      <c r="N428" t="str">
        <f t="shared" si="37"/>
        <v>E</v>
      </c>
      <c r="O428" t="str">
        <f t="shared" si="38"/>
        <v>200</v>
      </c>
    </row>
    <row r="429" spans="1:15">
      <c r="A429">
        <v>428</v>
      </c>
      <c r="B429">
        <v>1</v>
      </c>
      <c r="C429">
        <v>2</v>
      </c>
      <c r="D429" t="s">
        <v>888</v>
      </c>
      <c r="E429" t="s">
        <v>21</v>
      </c>
      <c r="F429" s="6" t="s">
        <v>17</v>
      </c>
      <c r="G429">
        <v>0</v>
      </c>
      <c r="H429">
        <v>0</v>
      </c>
      <c r="I429" t="s">
        <v>889</v>
      </c>
      <c r="J429">
        <v>26</v>
      </c>
      <c r="K429" t="str">
        <f t="shared" si="40"/>
        <v>E10</v>
      </c>
      <c r="L429" t="s">
        <v>19</v>
      </c>
      <c r="M429" t="str">
        <f t="shared" si="36"/>
        <v>Alone</v>
      </c>
      <c r="N429" t="str">
        <f t="shared" si="37"/>
        <v>E</v>
      </c>
      <c r="O429" t="str">
        <f t="shared" si="38"/>
        <v>250</v>
      </c>
    </row>
    <row r="430" spans="1:15">
      <c r="A430">
        <v>429</v>
      </c>
      <c r="B430">
        <v>0</v>
      </c>
      <c r="C430">
        <v>3</v>
      </c>
      <c r="D430" t="s">
        <v>890</v>
      </c>
      <c r="E430" t="s">
        <v>16</v>
      </c>
      <c r="F430" s="6" t="s">
        <v>17</v>
      </c>
      <c r="G430">
        <v>0</v>
      </c>
      <c r="H430">
        <v>0</v>
      </c>
      <c r="I430" t="s">
        <v>891</v>
      </c>
      <c r="J430">
        <v>7.75</v>
      </c>
      <c r="K430" t="str">
        <f t="shared" si="40"/>
        <v>E10</v>
      </c>
      <c r="L430" t="s">
        <v>34</v>
      </c>
      <c r="M430" t="str">
        <f t="shared" si="36"/>
        <v>Alone</v>
      </c>
      <c r="N430" t="str">
        <f t="shared" si="37"/>
        <v>E</v>
      </c>
      <c r="O430" t="str">
        <f t="shared" si="38"/>
        <v>364</v>
      </c>
    </row>
    <row r="431" spans="1:15">
      <c r="A431">
        <v>430</v>
      </c>
      <c r="B431">
        <v>1</v>
      </c>
      <c r="C431">
        <v>3</v>
      </c>
      <c r="D431" t="s">
        <v>892</v>
      </c>
      <c r="E431" t="s">
        <v>16</v>
      </c>
      <c r="F431" s="6" t="s">
        <v>43</v>
      </c>
      <c r="G431">
        <v>0</v>
      </c>
      <c r="H431">
        <v>0</v>
      </c>
      <c r="I431" t="s">
        <v>893</v>
      </c>
      <c r="J431">
        <v>8.05</v>
      </c>
      <c r="K431" t="s">
        <v>894</v>
      </c>
      <c r="L431" t="s">
        <v>19</v>
      </c>
      <c r="M431" t="str">
        <f t="shared" si="36"/>
        <v>Alone</v>
      </c>
      <c r="N431" t="str">
        <f t="shared" si="37"/>
        <v>E</v>
      </c>
      <c r="O431" t="str">
        <f t="shared" si="38"/>
        <v>SOT</v>
      </c>
    </row>
    <row r="432" spans="1:15">
      <c r="A432">
        <v>431</v>
      </c>
      <c r="B432">
        <v>1</v>
      </c>
      <c r="C432">
        <v>1</v>
      </c>
      <c r="D432" t="s">
        <v>895</v>
      </c>
      <c r="E432" t="s">
        <v>16</v>
      </c>
      <c r="F432" s="6" t="s">
        <v>17</v>
      </c>
      <c r="G432">
        <v>0</v>
      </c>
      <c r="H432">
        <v>0</v>
      </c>
      <c r="I432" t="s">
        <v>896</v>
      </c>
      <c r="J432">
        <v>26.55</v>
      </c>
      <c r="K432" t="s">
        <v>146</v>
      </c>
      <c r="L432" t="s">
        <v>19</v>
      </c>
      <c r="M432" t="str">
        <f t="shared" si="36"/>
        <v>Alone</v>
      </c>
      <c r="N432" t="str">
        <f t="shared" si="37"/>
        <v>C</v>
      </c>
      <c r="O432" t="str">
        <f t="shared" si="38"/>
        <v>110</v>
      </c>
    </row>
    <row r="433" spans="1:15">
      <c r="A433">
        <v>432</v>
      </c>
      <c r="B433">
        <v>1</v>
      </c>
      <c r="C433">
        <v>3</v>
      </c>
      <c r="D433" t="s">
        <v>897</v>
      </c>
      <c r="E433" t="s">
        <v>21</v>
      </c>
      <c r="F433" s="6" t="s">
        <v>17</v>
      </c>
      <c r="G433">
        <v>1</v>
      </c>
      <c r="H433">
        <v>0</v>
      </c>
      <c r="I433" t="s">
        <v>898</v>
      </c>
      <c r="J433">
        <v>16.1</v>
      </c>
      <c r="K433" t="str">
        <f>K434</f>
        <v>E44</v>
      </c>
      <c r="L433" t="s">
        <v>19</v>
      </c>
      <c r="M433" t="str">
        <f t="shared" si="36"/>
        <v>Family</v>
      </c>
      <c r="N433" t="str">
        <f t="shared" si="37"/>
        <v>E</v>
      </c>
      <c r="O433" t="str">
        <f t="shared" si="38"/>
        <v>376</v>
      </c>
    </row>
    <row r="434" spans="1:15">
      <c r="A434">
        <v>433</v>
      </c>
      <c r="B434">
        <v>1</v>
      </c>
      <c r="C434">
        <v>2</v>
      </c>
      <c r="D434" t="s">
        <v>899</v>
      </c>
      <c r="E434" t="s">
        <v>21</v>
      </c>
      <c r="F434" s="6" t="s">
        <v>43</v>
      </c>
      <c r="G434">
        <v>1</v>
      </c>
      <c r="H434">
        <v>0</v>
      </c>
      <c r="I434" t="s">
        <v>900</v>
      </c>
      <c r="J434">
        <v>26</v>
      </c>
      <c r="K434" t="str">
        <f>K435</f>
        <v>E44</v>
      </c>
      <c r="L434" t="s">
        <v>19</v>
      </c>
      <c r="M434" t="str">
        <f t="shared" si="36"/>
        <v>Family</v>
      </c>
      <c r="N434" t="str">
        <f t="shared" si="37"/>
        <v>E</v>
      </c>
      <c r="O434" t="str">
        <f t="shared" si="38"/>
        <v>SC/</v>
      </c>
    </row>
    <row r="435" spans="1:15">
      <c r="A435">
        <v>434</v>
      </c>
      <c r="B435">
        <v>0</v>
      </c>
      <c r="C435">
        <v>3</v>
      </c>
      <c r="D435" t="s">
        <v>901</v>
      </c>
      <c r="E435" t="s">
        <v>16</v>
      </c>
      <c r="F435" s="6" t="s">
        <v>17</v>
      </c>
      <c r="G435">
        <v>0</v>
      </c>
      <c r="H435">
        <v>0</v>
      </c>
      <c r="I435" t="s">
        <v>902</v>
      </c>
      <c r="J435">
        <v>7.125</v>
      </c>
      <c r="K435" t="str">
        <f>K436</f>
        <v>E44</v>
      </c>
      <c r="L435" t="s">
        <v>19</v>
      </c>
      <c r="M435" t="str">
        <f t="shared" si="36"/>
        <v>Alone</v>
      </c>
      <c r="N435" t="str">
        <f t="shared" si="37"/>
        <v>E</v>
      </c>
      <c r="O435" t="str">
        <f t="shared" si="38"/>
        <v>STO</v>
      </c>
    </row>
    <row r="436" spans="1:15">
      <c r="A436">
        <v>435</v>
      </c>
      <c r="B436">
        <v>0</v>
      </c>
      <c r="C436">
        <v>1</v>
      </c>
      <c r="D436" t="s">
        <v>903</v>
      </c>
      <c r="E436" t="s">
        <v>16</v>
      </c>
      <c r="F436" s="6" t="s">
        <v>43</v>
      </c>
      <c r="G436">
        <v>1</v>
      </c>
      <c r="H436">
        <v>0</v>
      </c>
      <c r="I436" t="s">
        <v>904</v>
      </c>
      <c r="J436">
        <v>55.9</v>
      </c>
      <c r="K436" t="s">
        <v>905</v>
      </c>
      <c r="L436" t="s">
        <v>19</v>
      </c>
      <c r="M436" t="str">
        <f t="shared" si="36"/>
        <v>Family</v>
      </c>
      <c r="N436" t="str">
        <f t="shared" si="37"/>
        <v>E</v>
      </c>
      <c r="O436" t="str">
        <f t="shared" si="38"/>
        <v>135</v>
      </c>
    </row>
    <row r="437" spans="1:15">
      <c r="A437">
        <v>436</v>
      </c>
      <c r="B437">
        <v>1</v>
      </c>
      <c r="C437">
        <v>1</v>
      </c>
      <c r="D437" t="s">
        <v>906</v>
      </c>
      <c r="E437" t="s">
        <v>21</v>
      </c>
      <c r="F437" s="6" t="s">
        <v>73</v>
      </c>
      <c r="G437">
        <v>1</v>
      </c>
      <c r="H437">
        <v>2</v>
      </c>
      <c r="I437" t="s">
        <v>821</v>
      </c>
      <c r="J437">
        <v>120</v>
      </c>
      <c r="K437" t="s">
        <v>822</v>
      </c>
      <c r="L437" t="s">
        <v>19</v>
      </c>
      <c r="M437" t="str">
        <f t="shared" si="36"/>
        <v>Family</v>
      </c>
      <c r="N437" t="str">
        <f t="shared" si="37"/>
        <v>B</v>
      </c>
      <c r="O437" t="str">
        <f t="shared" si="38"/>
        <v>113</v>
      </c>
    </row>
    <row r="438" spans="1:15">
      <c r="A438">
        <v>437</v>
      </c>
      <c r="B438">
        <v>0</v>
      </c>
      <c r="C438">
        <v>3</v>
      </c>
      <c r="D438" t="s">
        <v>907</v>
      </c>
      <c r="E438" t="s">
        <v>21</v>
      </c>
      <c r="F438" s="6" t="s">
        <v>17</v>
      </c>
      <c r="G438">
        <v>2</v>
      </c>
      <c r="H438">
        <v>2</v>
      </c>
      <c r="I438" t="s">
        <v>211</v>
      </c>
      <c r="J438">
        <v>34.375</v>
      </c>
      <c r="K438" t="str">
        <f>K439</f>
        <v>C23 C25 C27</v>
      </c>
      <c r="L438" t="s">
        <v>19</v>
      </c>
      <c r="M438" t="str">
        <f t="shared" si="36"/>
        <v>Family</v>
      </c>
      <c r="N438" t="str">
        <f t="shared" si="37"/>
        <v>C</v>
      </c>
      <c r="O438" t="str">
        <f t="shared" si="38"/>
        <v>W./</v>
      </c>
    </row>
    <row r="439" spans="1:15">
      <c r="A439">
        <v>438</v>
      </c>
      <c r="B439">
        <v>1</v>
      </c>
      <c r="C439">
        <v>2</v>
      </c>
      <c r="D439" t="s">
        <v>908</v>
      </c>
      <c r="E439" t="s">
        <v>21</v>
      </c>
      <c r="F439" s="6" t="s">
        <v>17</v>
      </c>
      <c r="G439">
        <v>2</v>
      </c>
      <c r="H439">
        <v>3</v>
      </c>
      <c r="I439" t="s">
        <v>853</v>
      </c>
      <c r="J439">
        <v>18.75</v>
      </c>
      <c r="K439" t="str">
        <f>K440</f>
        <v>C23 C25 C27</v>
      </c>
      <c r="L439" t="s">
        <v>19</v>
      </c>
      <c r="M439" t="str">
        <f t="shared" si="36"/>
        <v>Family</v>
      </c>
      <c r="N439" t="str">
        <f t="shared" si="37"/>
        <v>C</v>
      </c>
      <c r="O439" t="str">
        <f t="shared" si="38"/>
        <v>291</v>
      </c>
    </row>
    <row r="440" spans="1:15">
      <c r="A440">
        <v>439</v>
      </c>
      <c r="B440">
        <v>0</v>
      </c>
      <c r="C440">
        <v>1</v>
      </c>
      <c r="D440" t="s">
        <v>909</v>
      </c>
      <c r="E440" t="s">
        <v>16</v>
      </c>
      <c r="F440" s="6" t="s">
        <v>98</v>
      </c>
      <c r="G440">
        <v>1</v>
      </c>
      <c r="H440">
        <v>4</v>
      </c>
      <c r="I440" t="s">
        <v>84</v>
      </c>
      <c r="J440">
        <v>263</v>
      </c>
      <c r="K440" t="s">
        <v>85</v>
      </c>
      <c r="L440" t="s">
        <v>19</v>
      </c>
      <c r="M440" t="str">
        <f t="shared" si="36"/>
        <v>Family</v>
      </c>
      <c r="N440" t="str">
        <f t="shared" si="37"/>
        <v>C</v>
      </c>
      <c r="O440" t="str">
        <f t="shared" si="38"/>
        <v>199</v>
      </c>
    </row>
    <row r="441" spans="1:15">
      <c r="A441">
        <v>440</v>
      </c>
      <c r="B441">
        <v>0</v>
      </c>
      <c r="C441">
        <v>2</v>
      </c>
      <c r="D441" t="s">
        <v>910</v>
      </c>
      <c r="E441" t="s">
        <v>16</v>
      </c>
      <c r="F441" s="6" t="s">
        <v>43</v>
      </c>
      <c r="G441">
        <v>0</v>
      </c>
      <c r="H441">
        <v>0</v>
      </c>
      <c r="I441" t="s">
        <v>911</v>
      </c>
      <c r="J441">
        <v>10.5</v>
      </c>
      <c r="K441" t="str">
        <f t="shared" ref="K441:K446" si="41">K442</f>
        <v>A34</v>
      </c>
      <c r="L441" t="s">
        <v>19</v>
      </c>
      <c r="M441" t="str">
        <f t="shared" si="36"/>
        <v>Alone</v>
      </c>
      <c r="N441" t="str">
        <f t="shared" si="37"/>
        <v>A</v>
      </c>
      <c r="O441" t="str">
        <f t="shared" si="38"/>
        <v>C.A</v>
      </c>
    </row>
    <row r="442" spans="1:15">
      <c r="A442">
        <v>441</v>
      </c>
      <c r="B442">
        <v>1</v>
      </c>
      <c r="C442">
        <v>2</v>
      </c>
      <c r="D442" t="s">
        <v>912</v>
      </c>
      <c r="E442" t="s">
        <v>21</v>
      </c>
      <c r="F442" s="6" t="s">
        <v>43</v>
      </c>
      <c r="G442">
        <v>1</v>
      </c>
      <c r="H442">
        <v>1</v>
      </c>
      <c r="I442" t="s">
        <v>678</v>
      </c>
      <c r="J442">
        <v>26.25</v>
      </c>
      <c r="K442" t="str">
        <f t="shared" si="41"/>
        <v>A34</v>
      </c>
      <c r="L442" t="s">
        <v>19</v>
      </c>
      <c r="M442" t="str">
        <f t="shared" si="36"/>
        <v>Family</v>
      </c>
      <c r="N442" t="str">
        <f t="shared" si="37"/>
        <v>A</v>
      </c>
      <c r="O442" t="str">
        <f t="shared" si="38"/>
        <v>F.C</v>
      </c>
    </row>
    <row r="443" spans="1:15">
      <c r="A443">
        <v>442</v>
      </c>
      <c r="B443">
        <v>0</v>
      </c>
      <c r="C443">
        <v>3</v>
      </c>
      <c r="D443" t="s">
        <v>913</v>
      </c>
      <c r="E443" t="s">
        <v>16</v>
      </c>
      <c r="F443" s="6" t="s">
        <v>17</v>
      </c>
      <c r="G443">
        <v>0</v>
      </c>
      <c r="H443">
        <v>0</v>
      </c>
      <c r="I443" t="s">
        <v>914</v>
      </c>
      <c r="J443">
        <v>9.5</v>
      </c>
      <c r="K443" t="str">
        <f t="shared" si="41"/>
        <v>A34</v>
      </c>
      <c r="L443" t="s">
        <v>19</v>
      </c>
      <c r="M443" t="str">
        <f t="shared" si="36"/>
        <v>Alone</v>
      </c>
      <c r="N443" t="str">
        <f t="shared" si="37"/>
        <v>A</v>
      </c>
      <c r="O443" t="str">
        <f t="shared" si="38"/>
        <v>345</v>
      </c>
    </row>
    <row r="444" spans="1:15">
      <c r="A444">
        <v>443</v>
      </c>
      <c r="B444">
        <v>0</v>
      </c>
      <c r="C444">
        <v>3</v>
      </c>
      <c r="D444" t="s">
        <v>915</v>
      </c>
      <c r="E444" t="s">
        <v>16</v>
      </c>
      <c r="F444" s="6" t="s">
        <v>17</v>
      </c>
      <c r="G444">
        <v>1</v>
      </c>
      <c r="H444">
        <v>0</v>
      </c>
      <c r="I444" t="s">
        <v>916</v>
      </c>
      <c r="J444">
        <v>7.775</v>
      </c>
      <c r="K444" t="str">
        <f t="shared" si="41"/>
        <v>A34</v>
      </c>
      <c r="L444" t="s">
        <v>19</v>
      </c>
      <c r="M444" t="str">
        <f t="shared" si="36"/>
        <v>Family</v>
      </c>
      <c r="N444" t="str">
        <f t="shared" si="37"/>
        <v>A</v>
      </c>
      <c r="O444" t="str">
        <f t="shared" si="38"/>
        <v>347</v>
      </c>
    </row>
    <row r="445" spans="1:15">
      <c r="A445">
        <v>444</v>
      </c>
      <c r="B445">
        <v>1</v>
      </c>
      <c r="C445">
        <v>2</v>
      </c>
      <c r="D445" t="s">
        <v>917</v>
      </c>
      <c r="E445" t="s">
        <v>21</v>
      </c>
      <c r="F445" s="6" t="s">
        <v>17</v>
      </c>
      <c r="G445">
        <v>0</v>
      </c>
      <c r="H445">
        <v>0</v>
      </c>
      <c r="I445" t="s">
        <v>918</v>
      </c>
      <c r="J445">
        <v>13</v>
      </c>
      <c r="K445" t="str">
        <f t="shared" si="41"/>
        <v>A34</v>
      </c>
      <c r="L445" t="s">
        <v>19</v>
      </c>
      <c r="M445" t="str">
        <f t="shared" si="36"/>
        <v>Alone</v>
      </c>
      <c r="N445" t="str">
        <f t="shared" si="37"/>
        <v>A</v>
      </c>
      <c r="O445" t="str">
        <f t="shared" si="38"/>
        <v>230</v>
      </c>
    </row>
    <row r="446" spans="1:15">
      <c r="A446">
        <v>445</v>
      </c>
      <c r="B446">
        <v>1</v>
      </c>
      <c r="C446">
        <v>3</v>
      </c>
      <c r="D446" t="s">
        <v>919</v>
      </c>
      <c r="E446" t="s">
        <v>16</v>
      </c>
      <c r="F446" s="6" t="s">
        <v>17</v>
      </c>
      <c r="G446">
        <v>0</v>
      </c>
      <c r="H446">
        <v>0</v>
      </c>
      <c r="I446" t="s">
        <v>920</v>
      </c>
      <c r="J446">
        <v>8.1125</v>
      </c>
      <c r="K446" t="str">
        <f t="shared" si="41"/>
        <v>A34</v>
      </c>
      <c r="L446" t="s">
        <v>19</v>
      </c>
      <c r="M446" t="str">
        <f t="shared" si="36"/>
        <v>Alone</v>
      </c>
      <c r="N446" t="str">
        <f t="shared" si="37"/>
        <v>A</v>
      </c>
      <c r="O446" t="str">
        <f t="shared" si="38"/>
        <v>653</v>
      </c>
    </row>
    <row r="447" spans="1:15">
      <c r="A447">
        <v>446</v>
      </c>
      <c r="B447">
        <v>1</v>
      </c>
      <c r="C447">
        <v>1</v>
      </c>
      <c r="D447" t="s">
        <v>921</v>
      </c>
      <c r="E447" t="s">
        <v>16</v>
      </c>
      <c r="F447" s="6" t="s">
        <v>73</v>
      </c>
      <c r="G447">
        <v>0</v>
      </c>
      <c r="H447">
        <v>2</v>
      </c>
      <c r="I447" t="s">
        <v>922</v>
      </c>
      <c r="J447">
        <v>81.8583</v>
      </c>
      <c r="K447" t="s">
        <v>923</v>
      </c>
      <c r="L447" t="s">
        <v>19</v>
      </c>
      <c r="M447" t="str">
        <f t="shared" si="36"/>
        <v>Family</v>
      </c>
      <c r="N447" t="str">
        <f t="shared" si="37"/>
        <v>A</v>
      </c>
      <c r="O447" t="str">
        <f t="shared" si="38"/>
        <v>336</v>
      </c>
    </row>
    <row r="448" spans="1:15">
      <c r="A448">
        <v>447</v>
      </c>
      <c r="B448">
        <v>1</v>
      </c>
      <c r="C448">
        <v>2</v>
      </c>
      <c r="D448" t="s">
        <v>924</v>
      </c>
      <c r="E448" t="s">
        <v>21</v>
      </c>
      <c r="F448" s="6" t="s">
        <v>73</v>
      </c>
      <c r="G448">
        <v>0</v>
      </c>
      <c r="H448">
        <v>1</v>
      </c>
      <c r="I448" t="s">
        <v>587</v>
      </c>
      <c r="J448">
        <v>19.5</v>
      </c>
      <c r="K448" t="str">
        <f>K449</f>
        <v>C104</v>
      </c>
      <c r="L448" t="s">
        <v>19</v>
      </c>
      <c r="M448" t="str">
        <f t="shared" si="36"/>
        <v>Family</v>
      </c>
      <c r="N448" t="str">
        <f t="shared" si="37"/>
        <v>C</v>
      </c>
      <c r="O448" t="str">
        <f t="shared" si="38"/>
        <v>250</v>
      </c>
    </row>
    <row r="449" spans="1:15">
      <c r="A449">
        <v>448</v>
      </c>
      <c r="B449">
        <v>1</v>
      </c>
      <c r="C449">
        <v>1</v>
      </c>
      <c r="D449" t="s">
        <v>925</v>
      </c>
      <c r="E449" t="s">
        <v>16</v>
      </c>
      <c r="F449" s="6" t="s">
        <v>43</v>
      </c>
      <c r="G449">
        <v>0</v>
      </c>
      <c r="H449">
        <v>0</v>
      </c>
      <c r="I449" t="s">
        <v>926</v>
      </c>
      <c r="J449">
        <v>26.55</v>
      </c>
      <c r="K449" t="str">
        <f>K450</f>
        <v>C104</v>
      </c>
      <c r="L449" t="s">
        <v>19</v>
      </c>
      <c r="M449" t="str">
        <f t="shared" si="36"/>
        <v>Alone</v>
      </c>
      <c r="N449" t="str">
        <f t="shared" si="37"/>
        <v>C</v>
      </c>
      <c r="O449" t="str">
        <f t="shared" si="38"/>
        <v>113</v>
      </c>
    </row>
    <row r="450" spans="1:15">
      <c r="A450">
        <v>449</v>
      </c>
      <c r="B450">
        <v>1</v>
      </c>
      <c r="C450">
        <v>3</v>
      </c>
      <c r="D450" t="s">
        <v>927</v>
      </c>
      <c r="E450" t="s">
        <v>21</v>
      </c>
      <c r="F450" s="6" t="s">
        <v>73</v>
      </c>
      <c r="G450">
        <v>2</v>
      </c>
      <c r="H450">
        <v>1</v>
      </c>
      <c r="I450" t="s">
        <v>928</v>
      </c>
      <c r="J450">
        <v>19.2583</v>
      </c>
      <c r="K450" t="str">
        <f>K451</f>
        <v>C104</v>
      </c>
      <c r="L450" t="s">
        <v>24</v>
      </c>
      <c r="M450" t="str">
        <f t="shared" si="36"/>
        <v>Family</v>
      </c>
      <c r="N450" t="str">
        <f t="shared" si="37"/>
        <v>C</v>
      </c>
      <c r="O450" t="str">
        <f t="shared" si="38"/>
        <v>266</v>
      </c>
    </row>
    <row r="451" spans="1:15">
      <c r="A451">
        <v>450</v>
      </c>
      <c r="B451">
        <v>1</v>
      </c>
      <c r="C451">
        <v>1</v>
      </c>
      <c r="D451" t="s">
        <v>929</v>
      </c>
      <c r="E451" t="s">
        <v>16</v>
      </c>
      <c r="F451" s="6" t="s">
        <v>98</v>
      </c>
      <c r="G451">
        <v>0</v>
      </c>
      <c r="H451">
        <v>0</v>
      </c>
      <c r="I451" t="s">
        <v>930</v>
      </c>
      <c r="J451">
        <v>30.5</v>
      </c>
      <c r="K451" t="s">
        <v>931</v>
      </c>
      <c r="L451" t="s">
        <v>19</v>
      </c>
      <c r="M451" t="str">
        <f t="shared" ref="M451:M514" si="42">IF(G451+H451&gt;0,"Family","Alone")</f>
        <v>Alone</v>
      </c>
      <c r="N451" t="str">
        <f t="shared" ref="N451:N514" si="43">LEFT(K451,1)</f>
        <v>C</v>
      </c>
      <c r="O451" t="str">
        <f t="shared" ref="O451:O514" si="44">LEFT(I451,3)</f>
        <v>113</v>
      </c>
    </row>
    <row r="452" spans="1:15">
      <c r="A452">
        <v>451</v>
      </c>
      <c r="B452">
        <v>0</v>
      </c>
      <c r="C452">
        <v>2</v>
      </c>
      <c r="D452" t="s">
        <v>932</v>
      </c>
      <c r="E452" t="s">
        <v>16</v>
      </c>
      <c r="F452" s="6" t="s">
        <v>43</v>
      </c>
      <c r="G452">
        <v>1</v>
      </c>
      <c r="H452">
        <v>2</v>
      </c>
      <c r="I452" t="s">
        <v>152</v>
      </c>
      <c r="J452">
        <v>27.75</v>
      </c>
      <c r="K452" t="str">
        <f>K453</f>
        <v>C111</v>
      </c>
      <c r="L452" t="s">
        <v>19</v>
      </c>
      <c r="M452" t="str">
        <f t="shared" si="42"/>
        <v>Family</v>
      </c>
      <c r="N452" t="str">
        <f t="shared" si="43"/>
        <v>C</v>
      </c>
      <c r="O452" t="str">
        <f t="shared" si="44"/>
        <v>C.A</v>
      </c>
    </row>
    <row r="453" spans="1:15">
      <c r="A453">
        <v>452</v>
      </c>
      <c r="B453">
        <v>0</v>
      </c>
      <c r="C453">
        <v>3</v>
      </c>
      <c r="D453" t="s">
        <v>933</v>
      </c>
      <c r="E453" t="s">
        <v>16</v>
      </c>
      <c r="F453" s="6" t="s">
        <v>43</v>
      </c>
      <c r="G453">
        <v>1</v>
      </c>
      <c r="H453">
        <v>0</v>
      </c>
      <c r="I453" t="s">
        <v>934</v>
      </c>
      <c r="J453">
        <v>19.9667</v>
      </c>
      <c r="K453" t="str">
        <f>K454</f>
        <v>C111</v>
      </c>
      <c r="L453" t="s">
        <v>19</v>
      </c>
      <c r="M453" t="str">
        <f t="shared" si="42"/>
        <v>Family</v>
      </c>
      <c r="N453" t="str">
        <f t="shared" si="43"/>
        <v>C</v>
      </c>
      <c r="O453" t="str">
        <f t="shared" si="44"/>
        <v>653</v>
      </c>
    </row>
    <row r="454" spans="1:15">
      <c r="A454">
        <v>453</v>
      </c>
      <c r="B454">
        <v>0</v>
      </c>
      <c r="C454">
        <v>1</v>
      </c>
      <c r="D454" t="s">
        <v>935</v>
      </c>
      <c r="E454" t="s">
        <v>16</v>
      </c>
      <c r="F454" s="6" t="s">
        <v>17</v>
      </c>
      <c r="G454">
        <v>0</v>
      </c>
      <c r="H454">
        <v>0</v>
      </c>
      <c r="I454" t="s">
        <v>936</v>
      </c>
      <c r="J454">
        <v>27.75</v>
      </c>
      <c r="K454" t="s">
        <v>937</v>
      </c>
      <c r="L454" t="s">
        <v>24</v>
      </c>
      <c r="M454" t="str">
        <f t="shared" si="42"/>
        <v>Alone</v>
      </c>
      <c r="N454" t="str">
        <f t="shared" si="43"/>
        <v>C</v>
      </c>
      <c r="O454" t="str">
        <f t="shared" si="44"/>
        <v>113</v>
      </c>
    </row>
    <row r="455" spans="1:15">
      <c r="A455">
        <v>454</v>
      </c>
      <c r="B455">
        <v>1</v>
      </c>
      <c r="C455">
        <v>1</v>
      </c>
      <c r="D455" t="s">
        <v>938</v>
      </c>
      <c r="E455" t="s">
        <v>16</v>
      </c>
      <c r="F455" s="6" t="s">
        <v>43</v>
      </c>
      <c r="G455">
        <v>1</v>
      </c>
      <c r="H455">
        <v>0</v>
      </c>
      <c r="I455" t="s">
        <v>939</v>
      </c>
      <c r="J455">
        <v>89.1042</v>
      </c>
      <c r="K455" t="s">
        <v>940</v>
      </c>
      <c r="L455" t="s">
        <v>24</v>
      </c>
      <c r="M455" t="str">
        <f t="shared" si="42"/>
        <v>Family</v>
      </c>
      <c r="N455" t="str">
        <f t="shared" si="43"/>
        <v>C</v>
      </c>
      <c r="O455" t="str">
        <f t="shared" si="44"/>
        <v>174</v>
      </c>
    </row>
    <row r="456" spans="1:15">
      <c r="A456">
        <v>455</v>
      </c>
      <c r="B456">
        <v>0</v>
      </c>
      <c r="C456">
        <v>3</v>
      </c>
      <c r="D456" t="s">
        <v>941</v>
      </c>
      <c r="E456" t="s">
        <v>16</v>
      </c>
      <c r="F456" s="6" t="s">
        <v>43</v>
      </c>
      <c r="G456">
        <v>0</v>
      </c>
      <c r="H456">
        <v>0</v>
      </c>
      <c r="I456" t="s">
        <v>942</v>
      </c>
      <c r="J456">
        <v>8.05</v>
      </c>
      <c r="K456" t="str">
        <f>K457</f>
        <v>E38</v>
      </c>
      <c r="L456" t="s">
        <v>19</v>
      </c>
      <c r="M456" t="str">
        <f t="shared" si="42"/>
        <v>Alone</v>
      </c>
      <c r="N456" t="str">
        <f t="shared" si="43"/>
        <v>E</v>
      </c>
      <c r="O456" t="str">
        <f t="shared" si="44"/>
        <v>A/5</v>
      </c>
    </row>
    <row r="457" spans="1:15">
      <c r="A457">
        <v>456</v>
      </c>
      <c r="B457">
        <v>1</v>
      </c>
      <c r="C457">
        <v>3</v>
      </c>
      <c r="D457" t="s">
        <v>943</v>
      </c>
      <c r="E457" t="s">
        <v>16</v>
      </c>
      <c r="F457" s="6" t="s">
        <v>17</v>
      </c>
      <c r="G457">
        <v>0</v>
      </c>
      <c r="H457">
        <v>0</v>
      </c>
      <c r="I457" t="s">
        <v>944</v>
      </c>
      <c r="J457">
        <v>7.8958</v>
      </c>
      <c r="K457" t="str">
        <f>K458</f>
        <v>E38</v>
      </c>
      <c r="L457" t="s">
        <v>24</v>
      </c>
      <c r="M457" t="str">
        <f t="shared" si="42"/>
        <v>Alone</v>
      </c>
      <c r="N457" t="str">
        <f t="shared" si="43"/>
        <v>E</v>
      </c>
      <c r="O457" t="str">
        <f t="shared" si="44"/>
        <v>349</v>
      </c>
    </row>
    <row r="458" spans="1:15">
      <c r="A458">
        <v>457</v>
      </c>
      <c r="B458">
        <v>0</v>
      </c>
      <c r="C458">
        <v>1</v>
      </c>
      <c r="D458" t="s">
        <v>945</v>
      </c>
      <c r="E458" t="s">
        <v>16</v>
      </c>
      <c r="F458" s="6" t="s">
        <v>98</v>
      </c>
      <c r="G458">
        <v>0</v>
      </c>
      <c r="H458">
        <v>0</v>
      </c>
      <c r="I458" t="s">
        <v>946</v>
      </c>
      <c r="J458">
        <v>26.55</v>
      </c>
      <c r="K458" t="s">
        <v>947</v>
      </c>
      <c r="L458" t="s">
        <v>19</v>
      </c>
      <c r="M458" t="str">
        <f t="shared" si="42"/>
        <v>Alone</v>
      </c>
      <c r="N458" t="str">
        <f t="shared" si="43"/>
        <v>E</v>
      </c>
      <c r="O458" t="str">
        <f t="shared" si="44"/>
        <v>135</v>
      </c>
    </row>
    <row r="459" spans="1:15">
      <c r="A459">
        <v>458</v>
      </c>
      <c r="B459">
        <v>1</v>
      </c>
      <c r="C459">
        <v>1</v>
      </c>
      <c r="D459" t="s">
        <v>948</v>
      </c>
      <c r="E459" t="s">
        <v>21</v>
      </c>
      <c r="F459" s="6" t="s">
        <v>98</v>
      </c>
      <c r="G459">
        <v>1</v>
      </c>
      <c r="H459">
        <v>0</v>
      </c>
      <c r="I459" t="s">
        <v>949</v>
      </c>
      <c r="J459">
        <v>51.8625</v>
      </c>
      <c r="K459" t="s">
        <v>950</v>
      </c>
      <c r="L459" t="s">
        <v>19</v>
      </c>
      <c r="M459" t="str">
        <f t="shared" si="42"/>
        <v>Family</v>
      </c>
      <c r="N459" t="str">
        <f t="shared" si="43"/>
        <v>D</v>
      </c>
      <c r="O459" t="str">
        <f t="shared" si="44"/>
        <v>174</v>
      </c>
    </row>
    <row r="460" spans="1:15">
      <c r="A460">
        <v>459</v>
      </c>
      <c r="B460">
        <v>1</v>
      </c>
      <c r="C460">
        <v>2</v>
      </c>
      <c r="D460" t="s">
        <v>951</v>
      </c>
      <c r="E460" t="s">
        <v>21</v>
      </c>
      <c r="F460" s="6" t="s">
        <v>43</v>
      </c>
      <c r="G460">
        <v>0</v>
      </c>
      <c r="H460">
        <v>0</v>
      </c>
      <c r="I460" t="s">
        <v>952</v>
      </c>
      <c r="J460">
        <v>10.5</v>
      </c>
      <c r="K460" t="str">
        <f>K461</f>
        <v>E12</v>
      </c>
      <c r="L460" t="s">
        <v>19</v>
      </c>
      <c r="M460" t="str">
        <f t="shared" si="42"/>
        <v>Alone</v>
      </c>
      <c r="N460" t="str">
        <f t="shared" si="43"/>
        <v>E</v>
      </c>
      <c r="O460" t="str">
        <f t="shared" si="44"/>
        <v>F.C</v>
      </c>
    </row>
    <row r="461" spans="1:15">
      <c r="A461">
        <v>460</v>
      </c>
      <c r="B461">
        <v>0</v>
      </c>
      <c r="C461">
        <v>3</v>
      </c>
      <c r="D461" t="s">
        <v>953</v>
      </c>
      <c r="E461" t="s">
        <v>16</v>
      </c>
      <c r="F461" s="6" t="s">
        <v>43</v>
      </c>
      <c r="G461">
        <v>0</v>
      </c>
      <c r="H461">
        <v>0</v>
      </c>
      <c r="I461" t="s">
        <v>954</v>
      </c>
      <c r="J461">
        <v>7.75</v>
      </c>
      <c r="K461" t="str">
        <f>K462</f>
        <v>E12</v>
      </c>
      <c r="L461" t="s">
        <v>34</v>
      </c>
      <c r="M461" t="str">
        <f t="shared" si="42"/>
        <v>Alone</v>
      </c>
      <c r="N461" t="str">
        <f t="shared" si="43"/>
        <v>E</v>
      </c>
      <c r="O461" t="str">
        <f t="shared" si="44"/>
        <v>371</v>
      </c>
    </row>
    <row r="462" spans="1:15">
      <c r="A462">
        <v>461</v>
      </c>
      <c r="B462">
        <v>1</v>
      </c>
      <c r="C462">
        <v>1</v>
      </c>
      <c r="D462" t="s">
        <v>955</v>
      </c>
      <c r="E462" t="s">
        <v>16</v>
      </c>
      <c r="F462" s="6" t="s">
        <v>43</v>
      </c>
      <c r="G462">
        <v>0</v>
      </c>
      <c r="H462">
        <v>0</v>
      </c>
      <c r="I462" t="s">
        <v>956</v>
      </c>
      <c r="J462">
        <v>26.55</v>
      </c>
      <c r="K462" t="s">
        <v>957</v>
      </c>
      <c r="L462" t="s">
        <v>19</v>
      </c>
      <c r="M462" t="str">
        <f t="shared" si="42"/>
        <v>Alone</v>
      </c>
      <c r="N462" t="str">
        <f t="shared" si="43"/>
        <v>E</v>
      </c>
      <c r="O462" t="str">
        <f t="shared" si="44"/>
        <v>199</v>
      </c>
    </row>
    <row r="463" spans="1:15">
      <c r="A463">
        <v>462</v>
      </c>
      <c r="B463">
        <v>0</v>
      </c>
      <c r="C463">
        <v>3</v>
      </c>
      <c r="D463" t="s">
        <v>958</v>
      </c>
      <c r="E463" t="s">
        <v>16</v>
      </c>
      <c r="F463" s="6" t="s">
        <v>43</v>
      </c>
      <c r="G463">
        <v>0</v>
      </c>
      <c r="H463">
        <v>0</v>
      </c>
      <c r="I463" t="s">
        <v>959</v>
      </c>
      <c r="J463">
        <v>8.05</v>
      </c>
      <c r="K463" t="str">
        <f>K464</f>
        <v>E63</v>
      </c>
      <c r="L463" t="s">
        <v>19</v>
      </c>
      <c r="M463" t="str">
        <f t="shared" si="42"/>
        <v>Alone</v>
      </c>
      <c r="N463" t="str">
        <f t="shared" si="43"/>
        <v>E</v>
      </c>
      <c r="O463" t="str">
        <f t="shared" si="44"/>
        <v>364</v>
      </c>
    </row>
    <row r="464" spans="1:15">
      <c r="A464">
        <v>463</v>
      </c>
      <c r="B464">
        <v>0</v>
      </c>
      <c r="C464">
        <v>1</v>
      </c>
      <c r="D464" t="s">
        <v>960</v>
      </c>
      <c r="E464" t="s">
        <v>16</v>
      </c>
      <c r="F464" s="6" t="s">
        <v>43</v>
      </c>
      <c r="G464">
        <v>0</v>
      </c>
      <c r="H464">
        <v>0</v>
      </c>
      <c r="I464" t="s">
        <v>961</v>
      </c>
      <c r="J464">
        <v>38.5</v>
      </c>
      <c r="K464" t="s">
        <v>962</v>
      </c>
      <c r="L464" t="s">
        <v>19</v>
      </c>
      <c r="M464" t="str">
        <f t="shared" si="42"/>
        <v>Alone</v>
      </c>
      <c r="N464" t="str">
        <f t="shared" si="43"/>
        <v>E</v>
      </c>
      <c r="O464" t="str">
        <f t="shared" si="44"/>
        <v>111</v>
      </c>
    </row>
    <row r="465" spans="1:15">
      <c r="A465">
        <v>464</v>
      </c>
      <c r="B465">
        <v>0</v>
      </c>
      <c r="C465">
        <v>2</v>
      </c>
      <c r="D465" t="s">
        <v>963</v>
      </c>
      <c r="E465" t="s">
        <v>16</v>
      </c>
      <c r="F465" s="6" t="s">
        <v>43</v>
      </c>
      <c r="G465">
        <v>0</v>
      </c>
      <c r="H465">
        <v>0</v>
      </c>
      <c r="I465" t="s">
        <v>964</v>
      </c>
      <c r="J465">
        <v>13</v>
      </c>
      <c r="K465" t="str">
        <f t="shared" ref="K465:K474" si="45">K466</f>
        <v>D</v>
      </c>
      <c r="L465" t="s">
        <v>19</v>
      </c>
      <c r="M465" t="str">
        <f t="shared" si="42"/>
        <v>Alone</v>
      </c>
      <c r="N465" t="str">
        <f t="shared" si="43"/>
        <v>D</v>
      </c>
      <c r="O465" t="str">
        <f t="shared" si="44"/>
        <v>234</v>
      </c>
    </row>
    <row r="466" spans="1:15">
      <c r="A466">
        <v>465</v>
      </c>
      <c r="B466">
        <v>0</v>
      </c>
      <c r="C466">
        <v>3</v>
      </c>
      <c r="D466" t="s">
        <v>965</v>
      </c>
      <c r="E466" t="s">
        <v>16</v>
      </c>
      <c r="F466" s="6" t="s">
        <v>43</v>
      </c>
      <c r="G466">
        <v>0</v>
      </c>
      <c r="H466">
        <v>0</v>
      </c>
      <c r="I466" t="s">
        <v>966</v>
      </c>
      <c r="J466">
        <v>8.05</v>
      </c>
      <c r="K466" t="str">
        <f t="shared" si="45"/>
        <v>D</v>
      </c>
      <c r="L466" t="s">
        <v>19</v>
      </c>
      <c r="M466" t="str">
        <f t="shared" si="42"/>
        <v>Alone</v>
      </c>
      <c r="N466" t="str">
        <f t="shared" si="43"/>
        <v>D</v>
      </c>
      <c r="O466" t="str">
        <f t="shared" si="44"/>
        <v>A/S</v>
      </c>
    </row>
    <row r="467" spans="1:15">
      <c r="A467">
        <v>466</v>
      </c>
      <c r="B467">
        <v>0</v>
      </c>
      <c r="C467">
        <v>3</v>
      </c>
      <c r="D467" t="s">
        <v>967</v>
      </c>
      <c r="E467" t="s">
        <v>16</v>
      </c>
      <c r="F467" s="6" t="s">
        <v>43</v>
      </c>
      <c r="G467">
        <v>0</v>
      </c>
      <c r="H467">
        <v>0</v>
      </c>
      <c r="I467" t="s">
        <v>968</v>
      </c>
      <c r="J467">
        <v>7.05</v>
      </c>
      <c r="K467" t="str">
        <f t="shared" si="45"/>
        <v>D</v>
      </c>
      <c r="L467" t="s">
        <v>19</v>
      </c>
      <c r="M467" t="str">
        <f t="shared" si="42"/>
        <v>Alone</v>
      </c>
      <c r="N467" t="str">
        <f t="shared" si="43"/>
        <v>D</v>
      </c>
      <c r="O467" t="str">
        <f t="shared" si="44"/>
        <v>SOT</v>
      </c>
    </row>
    <row r="468" spans="1:15">
      <c r="A468">
        <v>467</v>
      </c>
      <c r="B468">
        <v>0</v>
      </c>
      <c r="C468">
        <v>2</v>
      </c>
      <c r="D468" t="s">
        <v>969</v>
      </c>
      <c r="E468" t="s">
        <v>16</v>
      </c>
      <c r="F468" s="6" t="s">
        <v>43</v>
      </c>
      <c r="G468">
        <v>0</v>
      </c>
      <c r="H468">
        <v>0</v>
      </c>
      <c r="I468" t="s">
        <v>599</v>
      </c>
      <c r="J468">
        <v>0</v>
      </c>
      <c r="K468" t="str">
        <f t="shared" si="45"/>
        <v>D</v>
      </c>
      <c r="L468" t="s">
        <v>19</v>
      </c>
      <c r="M468" t="str">
        <f t="shared" si="42"/>
        <v>Alone</v>
      </c>
      <c r="N468" t="str">
        <f t="shared" si="43"/>
        <v>D</v>
      </c>
      <c r="O468" t="str">
        <f t="shared" si="44"/>
        <v>239</v>
      </c>
    </row>
    <row r="469" spans="1:15">
      <c r="A469">
        <v>468</v>
      </c>
      <c r="B469">
        <v>0</v>
      </c>
      <c r="C469">
        <v>1</v>
      </c>
      <c r="D469" t="s">
        <v>970</v>
      </c>
      <c r="E469" t="s">
        <v>16</v>
      </c>
      <c r="F469" s="6" t="s">
        <v>98</v>
      </c>
      <c r="G469">
        <v>0</v>
      </c>
      <c r="H469">
        <v>0</v>
      </c>
      <c r="I469" t="s">
        <v>971</v>
      </c>
      <c r="J469">
        <v>26.55</v>
      </c>
      <c r="K469" t="str">
        <f t="shared" si="45"/>
        <v>D</v>
      </c>
      <c r="L469" t="s">
        <v>19</v>
      </c>
      <c r="M469" t="str">
        <f t="shared" si="42"/>
        <v>Alone</v>
      </c>
      <c r="N469" t="str">
        <f t="shared" si="43"/>
        <v>D</v>
      </c>
      <c r="O469" t="str">
        <f t="shared" si="44"/>
        <v>113</v>
      </c>
    </row>
    <row r="470" spans="1:15">
      <c r="A470">
        <v>469</v>
      </c>
      <c r="B470">
        <v>0</v>
      </c>
      <c r="C470">
        <v>3</v>
      </c>
      <c r="D470" t="s">
        <v>972</v>
      </c>
      <c r="E470" t="s">
        <v>16</v>
      </c>
      <c r="F470" s="6" t="s">
        <v>98</v>
      </c>
      <c r="G470">
        <v>0</v>
      </c>
      <c r="H470">
        <v>0</v>
      </c>
      <c r="I470" t="s">
        <v>973</v>
      </c>
      <c r="J470">
        <v>7.725</v>
      </c>
      <c r="K470" t="str">
        <f t="shared" si="45"/>
        <v>D</v>
      </c>
      <c r="L470" t="s">
        <v>34</v>
      </c>
      <c r="M470" t="str">
        <f t="shared" si="42"/>
        <v>Alone</v>
      </c>
      <c r="N470" t="str">
        <f t="shared" si="43"/>
        <v>D</v>
      </c>
      <c r="O470" t="str">
        <f t="shared" si="44"/>
        <v>362</v>
      </c>
    </row>
    <row r="471" spans="1:15">
      <c r="A471">
        <v>470</v>
      </c>
      <c r="B471">
        <v>1</v>
      </c>
      <c r="C471">
        <v>3</v>
      </c>
      <c r="D471" t="s">
        <v>974</v>
      </c>
      <c r="E471" t="s">
        <v>21</v>
      </c>
      <c r="F471" s="6" t="s">
        <v>73</v>
      </c>
      <c r="G471">
        <v>2</v>
      </c>
      <c r="H471">
        <v>1</v>
      </c>
      <c r="I471" t="s">
        <v>928</v>
      </c>
      <c r="J471">
        <v>19.2583</v>
      </c>
      <c r="K471" t="str">
        <f t="shared" si="45"/>
        <v>D</v>
      </c>
      <c r="L471" t="s">
        <v>24</v>
      </c>
      <c r="M471" t="str">
        <f t="shared" si="42"/>
        <v>Family</v>
      </c>
      <c r="N471" t="str">
        <f t="shared" si="43"/>
        <v>D</v>
      </c>
      <c r="O471" t="str">
        <f t="shared" si="44"/>
        <v>266</v>
      </c>
    </row>
    <row r="472" spans="1:15">
      <c r="A472">
        <v>471</v>
      </c>
      <c r="B472">
        <v>0</v>
      </c>
      <c r="C472">
        <v>3</v>
      </c>
      <c r="D472" t="s">
        <v>975</v>
      </c>
      <c r="E472" t="s">
        <v>16</v>
      </c>
      <c r="F472" s="6" t="s">
        <v>73</v>
      </c>
      <c r="G472">
        <v>0</v>
      </c>
      <c r="H472">
        <v>0</v>
      </c>
      <c r="I472" t="s">
        <v>976</v>
      </c>
      <c r="J472">
        <v>7.25</v>
      </c>
      <c r="K472" t="str">
        <f t="shared" si="45"/>
        <v>D</v>
      </c>
      <c r="L472" t="s">
        <v>19</v>
      </c>
      <c r="M472" t="str">
        <f t="shared" si="42"/>
        <v>Alone</v>
      </c>
      <c r="N472" t="str">
        <f t="shared" si="43"/>
        <v>D</v>
      </c>
      <c r="O472" t="str">
        <f t="shared" si="44"/>
        <v>323</v>
      </c>
    </row>
    <row r="473" spans="1:15">
      <c r="A473">
        <v>472</v>
      </c>
      <c r="B473">
        <v>0</v>
      </c>
      <c r="C473">
        <v>3</v>
      </c>
      <c r="D473" t="s">
        <v>977</v>
      </c>
      <c r="E473" t="s">
        <v>16</v>
      </c>
      <c r="F473" s="6" t="s">
        <v>43</v>
      </c>
      <c r="G473">
        <v>0</v>
      </c>
      <c r="H473">
        <v>0</v>
      </c>
      <c r="I473" t="s">
        <v>978</v>
      </c>
      <c r="J473">
        <v>8.6625</v>
      </c>
      <c r="K473" t="str">
        <f t="shared" si="45"/>
        <v>D</v>
      </c>
      <c r="L473" t="s">
        <v>19</v>
      </c>
      <c r="M473" t="str">
        <f t="shared" si="42"/>
        <v>Alone</v>
      </c>
      <c r="N473" t="str">
        <f t="shared" si="43"/>
        <v>D</v>
      </c>
      <c r="O473" t="str">
        <f t="shared" si="44"/>
        <v>315</v>
      </c>
    </row>
    <row r="474" spans="1:15">
      <c r="A474">
        <v>473</v>
      </c>
      <c r="B474">
        <v>1</v>
      </c>
      <c r="C474">
        <v>2</v>
      </c>
      <c r="D474" t="s">
        <v>979</v>
      </c>
      <c r="E474" t="s">
        <v>21</v>
      </c>
      <c r="F474" s="6" t="s">
        <v>43</v>
      </c>
      <c r="G474">
        <v>1</v>
      </c>
      <c r="H474">
        <v>2</v>
      </c>
      <c r="I474" t="s">
        <v>152</v>
      </c>
      <c r="J474">
        <v>27.75</v>
      </c>
      <c r="K474" t="str">
        <f t="shared" si="45"/>
        <v>D</v>
      </c>
      <c r="L474" t="s">
        <v>19</v>
      </c>
      <c r="M474" t="str">
        <f t="shared" si="42"/>
        <v>Family</v>
      </c>
      <c r="N474" t="str">
        <f t="shared" si="43"/>
        <v>D</v>
      </c>
      <c r="O474" t="str">
        <f t="shared" si="44"/>
        <v>C.A</v>
      </c>
    </row>
    <row r="475" spans="1:15">
      <c r="A475">
        <v>474</v>
      </c>
      <c r="B475">
        <v>1</v>
      </c>
      <c r="C475">
        <v>2</v>
      </c>
      <c r="D475" t="s">
        <v>980</v>
      </c>
      <c r="E475" t="s">
        <v>21</v>
      </c>
      <c r="F475" s="6" t="s">
        <v>17</v>
      </c>
      <c r="G475">
        <v>0</v>
      </c>
      <c r="H475">
        <v>0</v>
      </c>
      <c r="I475" t="s">
        <v>981</v>
      </c>
      <c r="J475">
        <v>13.7917</v>
      </c>
      <c r="K475" t="s">
        <v>631</v>
      </c>
      <c r="L475" t="s">
        <v>24</v>
      </c>
      <c r="M475" t="str">
        <f t="shared" si="42"/>
        <v>Alone</v>
      </c>
      <c r="N475" t="str">
        <f t="shared" si="43"/>
        <v>D</v>
      </c>
      <c r="O475" t="str">
        <f t="shared" si="44"/>
        <v>SC/</v>
      </c>
    </row>
    <row r="476" spans="1:15">
      <c r="A476">
        <v>475</v>
      </c>
      <c r="B476">
        <v>0</v>
      </c>
      <c r="C476">
        <v>3</v>
      </c>
      <c r="D476" t="s">
        <v>982</v>
      </c>
      <c r="E476" t="s">
        <v>21</v>
      </c>
      <c r="F476" s="6" t="s">
        <v>17</v>
      </c>
      <c r="G476">
        <v>0</v>
      </c>
      <c r="H476">
        <v>0</v>
      </c>
      <c r="I476" t="s">
        <v>983</v>
      </c>
      <c r="J476">
        <v>9.8375</v>
      </c>
      <c r="K476" t="str">
        <f>K477</f>
        <v>A14</v>
      </c>
      <c r="L476" t="s">
        <v>19</v>
      </c>
      <c r="M476" t="str">
        <f t="shared" si="42"/>
        <v>Alone</v>
      </c>
      <c r="N476" t="str">
        <f t="shared" si="43"/>
        <v>A</v>
      </c>
      <c r="O476" t="str">
        <f t="shared" si="44"/>
        <v>755</v>
      </c>
    </row>
    <row r="477" spans="1:15">
      <c r="A477">
        <v>476</v>
      </c>
      <c r="B477">
        <v>0</v>
      </c>
      <c r="C477">
        <v>1</v>
      </c>
      <c r="D477" t="s">
        <v>984</v>
      </c>
      <c r="E477" t="s">
        <v>16</v>
      </c>
      <c r="F477" s="6" t="s">
        <v>17</v>
      </c>
      <c r="G477">
        <v>0</v>
      </c>
      <c r="H477">
        <v>0</v>
      </c>
      <c r="I477" t="s">
        <v>262</v>
      </c>
      <c r="J477">
        <v>52</v>
      </c>
      <c r="K477" t="s">
        <v>985</v>
      </c>
      <c r="L477" t="s">
        <v>19</v>
      </c>
      <c r="M477" t="str">
        <f t="shared" si="42"/>
        <v>Alone</v>
      </c>
      <c r="N477" t="str">
        <f t="shared" si="43"/>
        <v>A</v>
      </c>
      <c r="O477" t="str">
        <f t="shared" si="44"/>
        <v>110</v>
      </c>
    </row>
    <row r="478" spans="1:15">
      <c r="A478">
        <v>477</v>
      </c>
      <c r="B478">
        <v>0</v>
      </c>
      <c r="C478">
        <v>2</v>
      </c>
      <c r="D478" t="s">
        <v>986</v>
      </c>
      <c r="E478" t="s">
        <v>16</v>
      </c>
      <c r="F478" s="6" t="s">
        <v>43</v>
      </c>
      <c r="G478">
        <v>1</v>
      </c>
      <c r="H478">
        <v>0</v>
      </c>
      <c r="I478" t="s">
        <v>987</v>
      </c>
      <c r="J478">
        <v>21</v>
      </c>
      <c r="K478" t="str">
        <f t="shared" ref="K478:K485" si="46">K479</f>
        <v>B49</v>
      </c>
      <c r="L478" t="s">
        <v>19</v>
      </c>
      <c r="M478" t="str">
        <f t="shared" si="42"/>
        <v>Family</v>
      </c>
      <c r="N478" t="str">
        <f t="shared" si="43"/>
        <v>B</v>
      </c>
      <c r="O478" t="str">
        <f t="shared" si="44"/>
        <v>310</v>
      </c>
    </row>
    <row r="479" spans="1:15">
      <c r="A479">
        <v>478</v>
      </c>
      <c r="B479">
        <v>0</v>
      </c>
      <c r="C479">
        <v>3</v>
      </c>
      <c r="D479" t="s">
        <v>988</v>
      </c>
      <c r="E479" t="s">
        <v>16</v>
      </c>
      <c r="F479" s="6" t="s">
        <v>17</v>
      </c>
      <c r="G479">
        <v>1</v>
      </c>
      <c r="H479">
        <v>0</v>
      </c>
      <c r="I479" t="s">
        <v>989</v>
      </c>
      <c r="J479">
        <v>7.0458</v>
      </c>
      <c r="K479" t="str">
        <f t="shared" si="46"/>
        <v>B49</v>
      </c>
      <c r="L479" t="s">
        <v>19</v>
      </c>
      <c r="M479" t="str">
        <f t="shared" si="42"/>
        <v>Family</v>
      </c>
      <c r="N479" t="str">
        <f t="shared" si="43"/>
        <v>B</v>
      </c>
      <c r="O479" t="str">
        <f t="shared" si="44"/>
        <v>346</v>
      </c>
    </row>
    <row r="480" spans="1:15">
      <c r="A480">
        <v>479</v>
      </c>
      <c r="B480">
        <v>0</v>
      </c>
      <c r="C480">
        <v>3</v>
      </c>
      <c r="D480" t="s">
        <v>990</v>
      </c>
      <c r="E480" t="s">
        <v>16</v>
      </c>
      <c r="F480" s="6" t="s">
        <v>17</v>
      </c>
      <c r="G480">
        <v>0</v>
      </c>
      <c r="H480">
        <v>0</v>
      </c>
      <c r="I480" t="s">
        <v>991</v>
      </c>
      <c r="J480">
        <v>7.5208</v>
      </c>
      <c r="K480" t="str">
        <f t="shared" si="46"/>
        <v>B49</v>
      </c>
      <c r="L480" t="s">
        <v>19</v>
      </c>
      <c r="M480" t="str">
        <f t="shared" si="42"/>
        <v>Alone</v>
      </c>
      <c r="N480" t="str">
        <f t="shared" si="43"/>
        <v>B</v>
      </c>
      <c r="O480" t="str">
        <f t="shared" si="44"/>
        <v>350</v>
      </c>
    </row>
    <row r="481" spans="1:15">
      <c r="A481">
        <v>480</v>
      </c>
      <c r="B481">
        <v>1</v>
      </c>
      <c r="C481">
        <v>3</v>
      </c>
      <c r="D481" t="s">
        <v>992</v>
      </c>
      <c r="E481" t="s">
        <v>21</v>
      </c>
      <c r="F481" s="6" t="s">
        <v>73</v>
      </c>
      <c r="G481">
        <v>0</v>
      </c>
      <c r="H481">
        <v>1</v>
      </c>
      <c r="I481" t="s">
        <v>993</v>
      </c>
      <c r="J481">
        <v>12.2875</v>
      </c>
      <c r="K481" t="str">
        <f t="shared" si="46"/>
        <v>B49</v>
      </c>
      <c r="L481" t="s">
        <v>19</v>
      </c>
      <c r="M481" t="str">
        <f t="shared" si="42"/>
        <v>Family</v>
      </c>
      <c r="N481" t="str">
        <f t="shared" si="43"/>
        <v>B</v>
      </c>
      <c r="O481" t="str">
        <f t="shared" si="44"/>
        <v>310</v>
      </c>
    </row>
    <row r="482" spans="1:15">
      <c r="A482">
        <v>481</v>
      </c>
      <c r="B482">
        <v>0</v>
      </c>
      <c r="C482">
        <v>3</v>
      </c>
      <c r="D482" t="s">
        <v>994</v>
      </c>
      <c r="E482" t="s">
        <v>16</v>
      </c>
      <c r="F482" s="6" t="s">
        <v>73</v>
      </c>
      <c r="G482">
        <v>5</v>
      </c>
      <c r="H482">
        <v>2</v>
      </c>
      <c r="I482" t="s">
        <v>154</v>
      </c>
      <c r="J482">
        <v>46.9</v>
      </c>
      <c r="K482" t="str">
        <f t="shared" si="46"/>
        <v>B49</v>
      </c>
      <c r="L482" t="s">
        <v>19</v>
      </c>
      <c r="M482" t="str">
        <f t="shared" si="42"/>
        <v>Family</v>
      </c>
      <c r="N482" t="str">
        <f t="shared" si="43"/>
        <v>B</v>
      </c>
      <c r="O482" t="str">
        <f t="shared" si="44"/>
        <v>CA </v>
      </c>
    </row>
    <row r="483" spans="1:15">
      <c r="A483">
        <v>482</v>
      </c>
      <c r="B483">
        <v>0</v>
      </c>
      <c r="C483">
        <v>2</v>
      </c>
      <c r="D483" t="s">
        <v>995</v>
      </c>
      <c r="E483" t="s">
        <v>16</v>
      </c>
      <c r="F483" s="6" t="s">
        <v>73</v>
      </c>
      <c r="G483">
        <v>0</v>
      </c>
      <c r="H483">
        <v>0</v>
      </c>
      <c r="I483" t="s">
        <v>996</v>
      </c>
      <c r="J483">
        <v>0</v>
      </c>
      <c r="K483" t="str">
        <f t="shared" si="46"/>
        <v>B49</v>
      </c>
      <c r="L483" t="s">
        <v>19</v>
      </c>
      <c r="M483" t="str">
        <f t="shared" si="42"/>
        <v>Alone</v>
      </c>
      <c r="N483" t="str">
        <f t="shared" si="43"/>
        <v>B</v>
      </c>
      <c r="O483" t="str">
        <f t="shared" si="44"/>
        <v>239</v>
      </c>
    </row>
    <row r="484" spans="1:15">
      <c r="A484">
        <v>483</v>
      </c>
      <c r="B484">
        <v>0</v>
      </c>
      <c r="C484">
        <v>3</v>
      </c>
      <c r="D484" t="s">
        <v>997</v>
      </c>
      <c r="E484" t="s">
        <v>16</v>
      </c>
      <c r="F484" s="6" t="s">
        <v>43</v>
      </c>
      <c r="G484">
        <v>0</v>
      </c>
      <c r="H484">
        <v>0</v>
      </c>
      <c r="I484" t="s">
        <v>998</v>
      </c>
      <c r="J484">
        <v>8.05</v>
      </c>
      <c r="K484" t="str">
        <f t="shared" si="46"/>
        <v>B49</v>
      </c>
      <c r="L484" t="s">
        <v>19</v>
      </c>
      <c r="M484" t="str">
        <f t="shared" si="42"/>
        <v>Alone</v>
      </c>
      <c r="N484" t="str">
        <f t="shared" si="43"/>
        <v>B</v>
      </c>
      <c r="O484" t="str">
        <f t="shared" si="44"/>
        <v>A/5</v>
      </c>
    </row>
    <row r="485" spans="1:15">
      <c r="A485">
        <v>484</v>
      </c>
      <c r="B485">
        <v>1</v>
      </c>
      <c r="C485">
        <v>3</v>
      </c>
      <c r="D485" t="s">
        <v>999</v>
      </c>
      <c r="E485" t="s">
        <v>21</v>
      </c>
      <c r="F485" s="6" t="s">
        <v>98</v>
      </c>
      <c r="G485">
        <v>0</v>
      </c>
      <c r="H485">
        <v>0</v>
      </c>
      <c r="I485" t="s">
        <v>1000</v>
      </c>
      <c r="J485">
        <v>9.5875</v>
      </c>
      <c r="K485" t="str">
        <f t="shared" si="46"/>
        <v>B49</v>
      </c>
      <c r="L485" t="s">
        <v>19</v>
      </c>
      <c r="M485" t="str">
        <f t="shared" si="42"/>
        <v>Alone</v>
      </c>
      <c r="N485" t="str">
        <f t="shared" si="43"/>
        <v>B</v>
      </c>
      <c r="O485" t="str">
        <f t="shared" si="44"/>
        <v>413</v>
      </c>
    </row>
    <row r="486" spans="1:15">
      <c r="A486">
        <v>485</v>
      </c>
      <c r="B486">
        <v>1</v>
      </c>
      <c r="C486">
        <v>1</v>
      </c>
      <c r="D486" t="s">
        <v>1001</v>
      </c>
      <c r="E486" t="s">
        <v>16</v>
      </c>
      <c r="F486" s="6" t="s">
        <v>17</v>
      </c>
      <c r="G486">
        <v>1</v>
      </c>
      <c r="H486">
        <v>0</v>
      </c>
      <c r="I486" t="s">
        <v>627</v>
      </c>
      <c r="J486">
        <v>91.0792</v>
      </c>
      <c r="K486" t="s">
        <v>628</v>
      </c>
      <c r="L486" t="s">
        <v>24</v>
      </c>
      <c r="M486" t="str">
        <f t="shared" si="42"/>
        <v>Family</v>
      </c>
      <c r="N486" t="str">
        <f t="shared" si="43"/>
        <v>B</v>
      </c>
      <c r="O486" t="str">
        <f t="shared" si="44"/>
        <v>119</v>
      </c>
    </row>
    <row r="487" spans="1:15">
      <c r="A487">
        <v>486</v>
      </c>
      <c r="B487">
        <v>0</v>
      </c>
      <c r="C487">
        <v>3</v>
      </c>
      <c r="D487" t="s">
        <v>1002</v>
      </c>
      <c r="E487" t="s">
        <v>21</v>
      </c>
      <c r="F487" s="6" t="s">
        <v>17</v>
      </c>
      <c r="G487">
        <v>3</v>
      </c>
      <c r="H487">
        <v>1</v>
      </c>
      <c r="I487" t="s">
        <v>392</v>
      </c>
      <c r="J487">
        <v>25.4667</v>
      </c>
      <c r="K487" t="str">
        <f>K488</f>
        <v>C93</v>
      </c>
      <c r="L487" t="s">
        <v>19</v>
      </c>
      <c r="M487" t="str">
        <f t="shared" si="42"/>
        <v>Family</v>
      </c>
      <c r="N487" t="str">
        <f t="shared" si="43"/>
        <v>C</v>
      </c>
      <c r="O487" t="str">
        <f t="shared" si="44"/>
        <v>413</v>
      </c>
    </row>
    <row r="488" spans="1:15">
      <c r="A488">
        <v>487</v>
      </c>
      <c r="B488">
        <v>1</v>
      </c>
      <c r="C488">
        <v>1</v>
      </c>
      <c r="D488" t="s">
        <v>1003</v>
      </c>
      <c r="E488" t="s">
        <v>21</v>
      </c>
      <c r="F488" s="6" t="s">
        <v>43</v>
      </c>
      <c r="G488">
        <v>1</v>
      </c>
      <c r="H488">
        <v>0</v>
      </c>
      <c r="I488" t="s">
        <v>490</v>
      </c>
      <c r="J488">
        <v>90</v>
      </c>
      <c r="K488" t="s">
        <v>491</v>
      </c>
      <c r="L488" t="s">
        <v>19</v>
      </c>
      <c r="M488" t="str">
        <f t="shared" si="42"/>
        <v>Family</v>
      </c>
      <c r="N488" t="str">
        <f t="shared" si="43"/>
        <v>C</v>
      </c>
      <c r="O488" t="str">
        <f t="shared" si="44"/>
        <v>199</v>
      </c>
    </row>
    <row r="489" spans="1:15">
      <c r="A489">
        <v>488</v>
      </c>
      <c r="B489">
        <v>0</v>
      </c>
      <c r="C489">
        <v>1</v>
      </c>
      <c r="D489" t="s">
        <v>1004</v>
      </c>
      <c r="E489" t="s">
        <v>16</v>
      </c>
      <c r="F489" s="6" t="s">
        <v>98</v>
      </c>
      <c r="G489">
        <v>0</v>
      </c>
      <c r="H489">
        <v>0</v>
      </c>
      <c r="I489" t="s">
        <v>1005</v>
      </c>
      <c r="J489">
        <v>29.7</v>
      </c>
      <c r="K489" t="s">
        <v>1006</v>
      </c>
      <c r="L489" t="s">
        <v>24</v>
      </c>
      <c r="M489" t="str">
        <f t="shared" si="42"/>
        <v>Alone</v>
      </c>
      <c r="N489" t="str">
        <f t="shared" si="43"/>
        <v>B</v>
      </c>
      <c r="O489" t="str">
        <f t="shared" si="44"/>
        <v>117</v>
      </c>
    </row>
    <row r="490" spans="1:15">
      <c r="A490">
        <v>489</v>
      </c>
      <c r="B490">
        <v>0</v>
      </c>
      <c r="C490">
        <v>3</v>
      </c>
      <c r="D490" t="s">
        <v>1007</v>
      </c>
      <c r="E490" t="s">
        <v>16</v>
      </c>
      <c r="F490" s="6" t="s">
        <v>17</v>
      </c>
      <c r="G490">
        <v>0</v>
      </c>
      <c r="H490">
        <v>0</v>
      </c>
      <c r="I490" t="s">
        <v>1008</v>
      </c>
      <c r="J490">
        <v>8.05</v>
      </c>
      <c r="K490" t="str">
        <f>K491</f>
        <v>C30</v>
      </c>
      <c r="L490" t="s">
        <v>19</v>
      </c>
      <c r="M490" t="str">
        <f t="shared" si="42"/>
        <v>Alone</v>
      </c>
      <c r="N490" t="str">
        <f t="shared" si="43"/>
        <v>C</v>
      </c>
      <c r="O490" t="str">
        <f t="shared" si="44"/>
        <v>A.5</v>
      </c>
    </row>
    <row r="491" spans="1:15">
      <c r="A491">
        <v>490</v>
      </c>
      <c r="B491">
        <v>1</v>
      </c>
      <c r="C491">
        <v>3</v>
      </c>
      <c r="D491" t="s">
        <v>1009</v>
      </c>
      <c r="E491" t="s">
        <v>16</v>
      </c>
      <c r="F491" s="6" t="s">
        <v>73</v>
      </c>
      <c r="G491">
        <v>1</v>
      </c>
      <c r="H491">
        <v>1</v>
      </c>
      <c r="I491" t="s">
        <v>742</v>
      </c>
      <c r="J491">
        <v>15.9</v>
      </c>
      <c r="K491" t="str">
        <f>K492</f>
        <v>C30</v>
      </c>
      <c r="L491" t="s">
        <v>19</v>
      </c>
      <c r="M491" t="str">
        <f t="shared" si="42"/>
        <v>Family</v>
      </c>
      <c r="N491" t="str">
        <f t="shared" si="43"/>
        <v>C</v>
      </c>
      <c r="O491" t="str">
        <f t="shared" si="44"/>
        <v>C.A</v>
      </c>
    </row>
    <row r="492" spans="1:15">
      <c r="A492">
        <v>491</v>
      </c>
      <c r="B492">
        <v>0</v>
      </c>
      <c r="C492">
        <v>3</v>
      </c>
      <c r="D492" t="s">
        <v>1010</v>
      </c>
      <c r="E492" t="s">
        <v>16</v>
      </c>
      <c r="F492" s="6" t="s">
        <v>73</v>
      </c>
      <c r="G492">
        <v>1</v>
      </c>
      <c r="H492">
        <v>0</v>
      </c>
      <c r="I492" t="s">
        <v>1011</v>
      </c>
      <c r="J492">
        <v>19.9667</v>
      </c>
      <c r="K492" t="str">
        <f>K493</f>
        <v>C30</v>
      </c>
      <c r="L492" t="s">
        <v>19</v>
      </c>
      <c r="M492" t="str">
        <f t="shared" si="42"/>
        <v>Family</v>
      </c>
      <c r="N492" t="str">
        <f t="shared" si="43"/>
        <v>C</v>
      </c>
      <c r="O492" t="str">
        <f t="shared" si="44"/>
        <v>653</v>
      </c>
    </row>
    <row r="493" spans="1:15">
      <c r="A493">
        <v>492</v>
      </c>
      <c r="B493">
        <v>0</v>
      </c>
      <c r="C493">
        <v>3</v>
      </c>
      <c r="D493" t="s">
        <v>1012</v>
      </c>
      <c r="E493" t="s">
        <v>16</v>
      </c>
      <c r="F493" s="6" t="s">
        <v>17</v>
      </c>
      <c r="G493">
        <v>0</v>
      </c>
      <c r="H493">
        <v>0</v>
      </c>
      <c r="I493" t="s">
        <v>1013</v>
      </c>
      <c r="J493">
        <v>7.25</v>
      </c>
      <c r="K493" t="str">
        <f>K494</f>
        <v>C30</v>
      </c>
      <c r="L493" t="s">
        <v>19</v>
      </c>
      <c r="M493" t="str">
        <f t="shared" si="42"/>
        <v>Alone</v>
      </c>
      <c r="N493" t="str">
        <f t="shared" si="43"/>
        <v>C</v>
      </c>
      <c r="O493" t="str">
        <f t="shared" si="44"/>
        <v>SOT</v>
      </c>
    </row>
    <row r="494" spans="1:15">
      <c r="A494">
        <v>493</v>
      </c>
      <c r="B494">
        <v>0</v>
      </c>
      <c r="C494">
        <v>1</v>
      </c>
      <c r="D494" t="s">
        <v>1014</v>
      </c>
      <c r="E494" t="s">
        <v>16</v>
      </c>
      <c r="F494" s="6" t="s">
        <v>98</v>
      </c>
      <c r="G494">
        <v>0</v>
      </c>
      <c r="H494">
        <v>0</v>
      </c>
      <c r="I494" t="s">
        <v>1015</v>
      </c>
      <c r="J494">
        <v>30.5</v>
      </c>
      <c r="K494" t="s">
        <v>1016</v>
      </c>
      <c r="L494" t="s">
        <v>19</v>
      </c>
      <c r="M494" t="str">
        <f t="shared" si="42"/>
        <v>Alone</v>
      </c>
      <c r="N494" t="str">
        <f t="shared" si="43"/>
        <v>C</v>
      </c>
      <c r="O494" t="str">
        <f t="shared" si="44"/>
        <v>113</v>
      </c>
    </row>
    <row r="495" spans="1:15">
      <c r="A495">
        <v>494</v>
      </c>
      <c r="B495">
        <v>0</v>
      </c>
      <c r="C495">
        <v>1</v>
      </c>
      <c r="D495" t="s">
        <v>1017</v>
      </c>
      <c r="E495" t="s">
        <v>16</v>
      </c>
      <c r="F495" s="6" t="s">
        <v>98</v>
      </c>
      <c r="G495">
        <v>0</v>
      </c>
      <c r="H495">
        <v>0</v>
      </c>
      <c r="I495" t="s">
        <v>1018</v>
      </c>
      <c r="J495">
        <v>49.5042</v>
      </c>
      <c r="K495" t="str">
        <f>K496</f>
        <v>D20</v>
      </c>
      <c r="L495" t="s">
        <v>24</v>
      </c>
      <c r="M495" t="str">
        <f t="shared" si="42"/>
        <v>Alone</v>
      </c>
      <c r="N495" t="str">
        <f t="shared" si="43"/>
        <v>D</v>
      </c>
      <c r="O495" t="str">
        <f t="shared" si="44"/>
        <v>PC </v>
      </c>
    </row>
    <row r="496" spans="1:15">
      <c r="A496">
        <v>495</v>
      </c>
      <c r="B496">
        <v>0</v>
      </c>
      <c r="C496">
        <v>3</v>
      </c>
      <c r="D496" t="s">
        <v>1019</v>
      </c>
      <c r="E496" t="s">
        <v>16</v>
      </c>
      <c r="F496" s="6" t="s">
        <v>17</v>
      </c>
      <c r="G496">
        <v>0</v>
      </c>
      <c r="H496">
        <v>0</v>
      </c>
      <c r="I496" t="s">
        <v>1020</v>
      </c>
      <c r="J496">
        <v>8.05</v>
      </c>
      <c r="K496" t="str">
        <f>K497</f>
        <v>D20</v>
      </c>
      <c r="L496" t="s">
        <v>19</v>
      </c>
      <c r="M496" t="str">
        <f t="shared" si="42"/>
        <v>Alone</v>
      </c>
      <c r="N496" t="str">
        <f t="shared" si="43"/>
        <v>D</v>
      </c>
      <c r="O496" t="str">
        <f t="shared" si="44"/>
        <v>A/4</v>
      </c>
    </row>
    <row r="497" spans="1:15">
      <c r="A497">
        <v>496</v>
      </c>
      <c r="B497">
        <v>0</v>
      </c>
      <c r="C497">
        <v>3</v>
      </c>
      <c r="D497" t="s">
        <v>1021</v>
      </c>
      <c r="E497" t="s">
        <v>16</v>
      </c>
      <c r="F497" s="6" t="s">
        <v>17</v>
      </c>
      <c r="G497">
        <v>0</v>
      </c>
      <c r="H497">
        <v>0</v>
      </c>
      <c r="I497" t="s">
        <v>271</v>
      </c>
      <c r="J497">
        <v>14.4583</v>
      </c>
      <c r="K497" t="str">
        <f>K498</f>
        <v>D20</v>
      </c>
      <c r="L497" t="s">
        <v>24</v>
      </c>
      <c r="M497" t="str">
        <f t="shared" si="42"/>
        <v>Alone</v>
      </c>
      <c r="N497" t="str">
        <f t="shared" si="43"/>
        <v>D</v>
      </c>
      <c r="O497" t="str">
        <f t="shared" si="44"/>
        <v>262</v>
      </c>
    </row>
    <row r="498" spans="1:15">
      <c r="A498">
        <v>497</v>
      </c>
      <c r="B498">
        <v>1</v>
      </c>
      <c r="C498">
        <v>1</v>
      </c>
      <c r="D498" t="s">
        <v>1022</v>
      </c>
      <c r="E498" t="s">
        <v>21</v>
      </c>
      <c r="F498" s="6" t="s">
        <v>98</v>
      </c>
      <c r="G498">
        <v>1</v>
      </c>
      <c r="H498">
        <v>0</v>
      </c>
      <c r="I498" t="s">
        <v>1023</v>
      </c>
      <c r="J498">
        <v>78.2667</v>
      </c>
      <c r="K498" t="s">
        <v>1024</v>
      </c>
      <c r="L498" t="s">
        <v>24</v>
      </c>
      <c r="M498" t="str">
        <f t="shared" si="42"/>
        <v>Family</v>
      </c>
      <c r="N498" t="str">
        <f t="shared" si="43"/>
        <v>D</v>
      </c>
      <c r="O498" t="str">
        <f t="shared" si="44"/>
        <v>369</v>
      </c>
    </row>
    <row r="499" spans="1:15">
      <c r="A499">
        <v>498</v>
      </c>
      <c r="B499">
        <v>0</v>
      </c>
      <c r="C499">
        <v>3</v>
      </c>
      <c r="D499" t="s">
        <v>1025</v>
      </c>
      <c r="E499" t="s">
        <v>16</v>
      </c>
      <c r="F499" s="6" t="s">
        <v>98</v>
      </c>
      <c r="G499">
        <v>0</v>
      </c>
      <c r="H499">
        <v>0</v>
      </c>
      <c r="I499" t="s">
        <v>1026</v>
      </c>
      <c r="J499">
        <v>15.1</v>
      </c>
      <c r="K499" t="str">
        <f>K500</f>
        <v>C22 C26</v>
      </c>
      <c r="L499" t="s">
        <v>19</v>
      </c>
      <c r="M499" t="str">
        <f t="shared" si="42"/>
        <v>Alone</v>
      </c>
      <c r="N499" t="str">
        <f t="shared" si="43"/>
        <v>C</v>
      </c>
      <c r="O499" t="str">
        <f t="shared" si="44"/>
        <v>C.A</v>
      </c>
    </row>
    <row r="500" spans="1:15">
      <c r="A500">
        <v>499</v>
      </c>
      <c r="B500">
        <v>0</v>
      </c>
      <c r="C500">
        <v>1</v>
      </c>
      <c r="D500" t="s">
        <v>1027</v>
      </c>
      <c r="E500" t="s">
        <v>21</v>
      </c>
      <c r="F500" s="6" t="s">
        <v>17</v>
      </c>
      <c r="G500">
        <v>1</v>
      </c>
      <c r="H500">
        <v>2</v>
      </c>
      <c r="I500" t="s">
        <v>641</v>
      </c>
      <c r="J500">
        <v>151.55</v>
      </c>
      <c r="K500" t="s">
        <v>642</v>
      </c>
      <c r="L500" t="s">
        <v>19</v>
      </c>
      <c r="M500" t="str">
        <f t="shared" si="42"/>
        <v>Family</v>
      </c>
      <c r="N500" t="str">
        <f t="shared" si="43"/>
        <v>C</v>
      </c>
      <c r="O500" t="str">
        <f t="shared" si="44"/>
        <v>113</v>
      </c>
    </row>
    <row r="501" spans="1:15">
      <c r="A501">
        <v>500</v>
      </c>
      <c r="B501">
        <v>0</v>
      </c>
      <c r="C501">
        <v>3</v>
      </c>
      <c r="D501" t="s">
        <v>1028</v>
      </c>
      <c r="E501" t="s">
        <v>16</v>
      </c>
      <c r="F501" s="6" t="s">
        <v>17</v>
      </c>
      <c r="G501">
        <v>0</v>
      </c>
      <c r="H501">
        <v>0</v>
      </c>
      <c r="I501" t="s">
        <v>1029</v>
      </c>
      <c r="J501">
        <v>7.7958</v>
      </c>
      <c r="K501" t="str">
        <f>K502</f>
        <v>B79</v>
      </c>
      <c r="L501" t="s">
        <v>19</v>
      </c>
      <c r="M501" t="str">
        <f t="shared" si="42"/>
        <v>Alone</v>
      </c>
      <c r="N501" t="str">
        <f t="shared" si="43"/>
        <v>B</v>
      </c>
      <c r="O501" t="str">
        <f t="shared" si="44"/>
        <v>350</v>
      </c>
    </row>
    <row r="502" spans="1:15">
      <c r="A502">
        <v>501</v>
      </c>
      <c r="B502">
        <v>0</v>
      </c>
      <c r="C502">
        <v>3</v>
      </c>
      <c r="D502" t="s">
        <v>1030</v>
      </c>
      <c r="E502" t="s">
        <v>16</v>
      </c>
      <c r="F502" s="6" t="s">
        <v>17</v>
      </c>
      <c r="G502">
        <v>0</v>
      </c>
      <c r="H502">
        <v>0</v>
      </c>
      <c r="I502" t="s">
        <v>1031</v>
      </c>
      <c r="J502">
        <v>8.6625</v>
      </c>
      <c r="K502" t="str">
        <f>K503</f>
        <v>B79</v>
      </c>
      <c r="L502" t="s">
        <v>19</v>
      </c>
      <c r="M502" t="str">
        <f t="shared" si="42"/>
        <v>Alone</v>
      </c>
      <c r="N502" t="str">
        <f t="shared" si="43"/>
        <v>B</v>
      </c>
      <c r="O502" t="str">
        <f t="shared" si="44"/>
        <v>315</v>
      </c>
    </row>
    <row r="503" spans="1:15">
      <c r="A503">
        <v>502</v>
      </c>
      <c r="B503">
        <v>0</v>
      </c>
      <c r="C503">
        <v>3</v>
      </c>
      <c r="D503" t="s">
        <v>1032</v>
      </c>
      <c r="E503" t="s">
        <v>21</v>
      </c>
      <c r="F503" s="6" t="s">
        <v>17</v>
      </c>
      <c r="G503">
        <v>0</v>
      </c>
      <c r="H503">
        <v>0</v>
      </c>
      <c r="I503" t="s">
        <v>1033</v>
      </c>
      <c r="J503">
        <v>7.75</v>
      </c>
      <c r="K503" t="str">
        <f>K504</f>
        <v>B79</v>
      </c>
      <c r="L503" t="s">
        <v>34</v>
      </c>
      <c r="M503" t="str">
        <f t="shared" si="42"/>
        <v>Alone</v>
      </c>
      <c r="N503" t="str">
        <f t="shared" si="43"/>
        <v>B</v>
      </c>
      <c r="O503" t="str">
        <f t="shared" si="44"/>
        <v>364</v>
      </c>
    </row>
    <row r="504" spans="1:15">
      <c r="A504">
        <v>503</v>
      </c>
      <c r="B504">
        <v>0</v>
      </c>
      <c r="C504">
        <v>3</v>
      </c>
      <c r="D504" t="s">
        <v>1034</v>
      </c>
      <c r="E504" t="s">
        <v>21</v>
      </c>
      <c r="F504" s="6" t="s">
        <v>17</v>
      </c>
      <c r="G504">
        <v>0</v>
      </c>
      <c r="H504">
        <v>0</v>
      </c>
      <c r="I504" t="s">
        <v>1035</v>
      </c>
      <c r="J504">
        <v>7.6292</v>
      </c>
      <c r="K504" t="str">
        <f>K505</f>
        <v>B79</v>
      </c>
      <c r="L504" t="s">
        <v>34</v>
      </c>
      <c r="M504" t="str">
        <f t="shared" si="42"/>
        <v>Alone</v>
      </c>
      <c r="N504" t="str">
        <f t="shared" si="43"/>
        <v>B</v>
      </c>
      <c r="O504" t="str">
        <f t="shared" si="44"/>
        <v>330</v>
      </c>
    </row>
    <row r="505" spans="1:15">
      <c r="A505">
        <v>504</v>
      </c>
      <c r="B505">
        <v>0</v>
      </c>
      <c r="C505">
        <v>3</v>
      </c>
      <c r="D505" t="s">
        <v>1036</v>
      </c>
      <c r="E505" t="s">
        <v>21</v>
      </c>
      <c r="F505" s="6" t="s">
        <v>43</v>
      </c>
      <c r="G505">
        <v>0</v>
      </c>
      <c r="H505">
        <v>0</v>
      </c>
      <c r="I505" t="s">
        <v>1037</v>
      </c>
      <c r="J505">
        <v>9.5875</v>
      </c>
      <c r="K505" t="str">
        <f>K506</f>
        <v>B79</v>
      </c>
      <c r="L505" t="s">
        <v>19</v>
      </c>
      <c r="M505" t="str">
        <f t="shared" si="42"/>
        <v>Alone</v>
      </c>
      <c r="N505" t="str">
        <f t="shared" si="43"/>
        <v>B</v>
      </c>
      <c r="O505" t="str">
        <f t="shared" si="44"/>
        <v>413</v>
      </c>
    </row>
    <row r="506" spans="1:15">
      <c r="A506">
        <v>505</v>
      </c>
      <c r="B506">
        <v>1</v>
      </c>
      <c r="C506">
        <v>1</v>
      </c>
      <c r="D506" t="s">
        <v>1038</v>
      </c>
      <c r="E506" t="s">
        <v>21</v>
      </c>
      <c r="F506" s="6" t="s">
        <v>17</v>
      </c>
      <c r="G506">
        <v>0</v>
      </c>
      <c r="H506">
        <v>0</v>
      </c>
      <c r="I506" t="s">
        <v>555</v>
      </c>
      <c r="J506">
        <v>86.5</v>
      </c>
      <c r="K506" t="s">
        <v>1039</v>
      </c>
      <c r="L506" t="s">
        <v>19</v>
      </c>
      <c r="M506" t="str">
        <f t="shared" si="42"/>
        <v>Alone</v>
      </c>
      <c r="N506" t="str">
        <f t="shared" si="43"/>
        <v>B</v>
      </c>
      <c r="O506" t="str">
        <f t="shared" si="44"/>
        <v>110</v>
      </c>
    </row>
    <row r="507" spans="1:15">
      <c r="A507">
        <v>506</v>
      </c>
      <c r="B507">
        <v>0</v>
      </c>
      <c r="C507">
        <v>1</v>
      </c>
      <c r="D507" t="s">
        <v>1040</v>
      </c>
      <c r="E507" t="s">
        <v>16</v>
      </c>
      <c r="F507" s="6" t="s">
        <v>17</v>
      </c>
      <c r="G507">
        <v>1</v>
      </c>
      <c r="H507">
        <v>0</v>
      </c>
      <c r="I507" t="s">
        <v>660</v>
      </c>
      <c r="J507">
        <v>108.9</v>
      </c>
      <c r="K507" t="s">
        <v>661</v>
      </c>
      <c r="L507" t="s">
        <v>24</v>
      </c>
      <c r="M507" t="str">
        <f t="shared" si="42"/>
        <v>Family</v>
      </c>
      <c r="N507" t="str">
        <f t="shared" si="43"/>
        <v>C</v>
      </c>
      <c r="O507" t="str">
        <f t="shared" si="44"/>
        <v>PC </v>
      </c>
    </row>
    <row r="508" spans="1:15">
      <c r="A508">
        <v>507</v>
      </c>
      <c r="B508">
        <v>1</v>
      </c>
      <c r="C508">
        <v>2</v>
      </c>
      <c r="D508" t="s">
        <v>1041</v>
      </c>
      <c r="E508" t="s">
        <v>21</v>
      </c>
      <c r="F508" s="6" t="s">
        <v>43</v>
      </c>
      <c r="G508">
        <v>0</v>
      </c>
      <c r="H508">
        <v>2</v>
      </c>
      <c r="I508" t="s">
        <v>1042</v>
      </c>
      <c r="J508">
        <v>26</v>
      </c>
      <c r="K508" t="str">
        <f t="shared" ref="K508:K513" si="47">K509</f>
        <v>E25</v>
      </c>
      <c r="L508" t="s">
        <v>19</v>
      </c>
      <c r="M508" t="str">
        <f t="shared" si="42"/>
        <v>Family</v>
      </c>
      <c r="N508" t="str">
        <f t="shared" si="43"/>
        <v>E</v>
      </c>
      <c r="O508" t="str">
        <f t="shared" si="44"/>
        <v>263</v>
      </c>
    </row>
    <row r="509" spans="1:15">
      <c r="A509">
        <v>508</v>
      </c>
      <c r="B509">
        <v>1</v>
      </c>
      <c r="C509">
        <v>1</v>
      </c>
      <c r="D509" t="s">
        <v>1043</v>
      </c>
      <c r="E509" t="s">
        <v>16</v>
      </c>
      <c r="F509" s="6" t="s">
        <v>43</v>
      </c>
      <c r="G509">
        <v>0</v>
      </c>
      <c r="H509">
        <v>0</v>
      </c>
      <c r="I509" t="s">
        <v>1044</v>
      </c>
      <c r="J509">
        <v>26.55</v>
      </c>
      <c r="K509" t="str">
        <f t="shared" si="47"/>
        <v>E25</v>
      </c>
      <c r="L509" t="s">
        <v>19</v>
      </c>
      <c r="M509" t="str">
        <f t="shared" si="42"/>
        <v>Alone</v>
      </c>
      <c r="N509" t="str">
        <f t="shared" si="43"/>
        <v>E</v>
      </c>
      <c r="O509" t="str">
        <f t="shared" si="44"/>
        <v>111</v>
      </c>
    </row>
    <row r="510" spans="1:15">
      <c r="A510">
        <v>509</v>
      </c>
      <c r="B510">
        <v>0</v>
      </c>
      <c r="C510">
        <v>3</v>
      </c>
      <c r="D510" t="s">
        <v>1045</v>
      </c>
      <c r="E510" t="s">
        <v>16</v>
      </c>
      <c r="F510" s="6" t="s">
        <v>17</v>
      </c>
      <c r="G510">
        <v>0</v>
      </c>
      <c r="H510">
        <v>0</v>
      </c>
      <c r="I510" t="s">
        <v>1046</v>
      </c>
      <c r="J510">
        <v>22.525</v>
      </c>
      <c r="K510" t="str">
        <f t="shared" si="47"/>
        <v>E25</v>
      </c>
      <c r="L510" t="s">
        <v>19</v>
      </c>
      <c r="M510" t="str">
        <f t="shared" si="42"/>
        <v>Alone</v>
      </c>
      <c r="N510" t="str">
        <f t="shared" si="43"/>
        <v>E</v>
      </c>
      <c r="O510" t="str">
        <f t="shared" si="44"/>
        <v>C 4</v>
      </c>
    </row>
    <row r="511" spans="1:15">
      <c r="A511">
        <v>510</v>
      </c>
      <c r="B511">
        <v>1</v>
      </c>
      <c r="C511">
        <v>3</v>
      </c>
      <c r="D511" t="s">
        <v>1047</v>
      </c>
      <c r="E511" t="s">
        <v>16</v>
      </c>
      <c r="F511" s="6" t="s">
        <v>17</v>
      </c>
      <c r="G511">
        <v>0</v>
      </c>
      <c r="H511">
        <v>0</v>
      </c>
      <c r="I511" t="s">
        <v>186</v>
      </c>
      <c r="J511">
        <v>56.4958</v>
      </c>
      <c r="K511" t="str">
        <f t="shared" si="47"/>
        <v>E25</v>
      </c>
      <c r="L511" t="s">
        <v>19</v>
      </c>
      <c r="M511" t="str">
        <f t="shared" si="42"/>
        <v>Alone</v>
      </c>
      <c r="N511" t="str">
        <f t="shared" si="43"/>
        <v>E</v>
      </c>
      <c r="O511" t="str">
        <f t="shared" si="44"/>
        <v>160</v>
      </c>
    </row>
    <row r="512" spans="1:15">
      <c r="A512">
        <v>511</v>
      </c>
      <c r="B512">
        <v>1</v>
      </c>
      <c r="C512">
        <v>3</v>
      </c>
      <c r="D512" t="s">
        <v>1048</v>
      </c>
      <c r="E512" t="s">
        <v>16</v>
      </c>
      <c r="F512" s="6" t="s">
        <v>17</v>
      </c>
      <c r="G512">
        <v>0</v>
      </c>
      <c r="H512">
        <v>0</v>
      </c>
      <c r="I512" t="s">
        <v>1049</v>
      </c>
      <c r="J512">
        <v>7.75</v>
      </c>
      <c r="K512" t="str">
        <f t="shared" si="47"/>
        <v>E25</v>
      </c>
      <c r="L512" t="s">
        <v>34</v>
      </c>
      <c r="M512" t="str">
        <f t="shared" si="42"/>
        <v>Alone</v>
      </c>
      <c r="N512" t="str">
        <f t="shared" si="43"/>
        <v>E</v>
      </c>
      <c r="O512" t="str">
        <f t="shared" si="44"/>
        <v>382</v>
      </c>
    </row>
    <row r="513" spans="1:15">
      <c r="A513">
        <v>512</v>
      </c>
      <c r="B513">
        <v>0</v>
      </c>
      <c r="C513">
        <v>3</v>
      </c>
      <c r="D513" t="s">
        <v>1050</v>
      </c>
      <c r="E513" t="s">
        <v>16</v>
      </c>
      <c r="F513" s="6" t="s">
        <v>17</v>
      </c>
      <c r="G513">
        <v>0</v>
      </c>
      <c r="H513">
        <v>0</v>
      </c>
      <c r="I513" t="s">
        <v>1051</v>
      </c>
      <c r="J513">
        <v>8.05</v>
      </c>
      <c r="K513" t="str">
        <f t="shared" si="47"/>
        <v>E25</v>
      </c>
      <c r="L513" t="s">
        <v>19</v>
      </c>
      <c r="M513" t="str">
        <f t="shared" si="42"/>
        <v>Alone</v>
      </c>
      <c r="N513" t="str">
        <f t="shared" si="43"/>
        <v>E</v>
      </c>
      <c r="O513" t="str">
        <f t="shared" si="44"/>
        <v>SOT</v>
      </c>
    </row>
    <row r="514" spans="1:15">
      <c r="A514">
        <v>513</v>
      </c>
      <c r="B514">
        <v>1</v>
      </c>
      <c r="C514">
        <v>1</v>
      </c>
      <c r="D514" t="s">
        <v>1052</v>
      </c>
      <c r="E514" t="s">
        <v>16</v>
      </c>
      <c r="F514" s="6" t="s">
        <v>43</v>
      </c>
      <c r="G514">
        <v>0</v>
      </c>
      <c r="H514">
        <v>0</v>
      </c>
      <c r="I514" t="s">
        <v>1053</v>
      </c>
      <c r="J514">
        <v>26.2875</v>
      </c>
      <c r="K514" t="s">
        <v>1054</v>
      </c>
      <c r="L514" t="s">
        <v>19</v>
      </c>
      <c r="M514" t="str">
        <f t="shared" si="42"/>
        <v>Alone</v>
      </c>
      <c r="N514" t="str">
        <f t="shared" si="43"/>
        <v>E</v>
      </c>
      <c r="O514" t="str">
        <f t="shared" si="44"/>
        <v>PC </v>
      </c>
    </row>
    <row r="515" spans="1:15">
      <c r="A515">
        <v>514</v>
      </c>
      <c r="B515">
        <v>1</v>
      </c>
      <c r="C515">
        <v>1</v>
      </c>
      <c r="D515" t="s">
        <v>1055</v>
      </c>
      <c r="E515" t="s">
        <v>21</v>
      </c>
      <c r="F515" s="6" t="s">
        <v>98</v>
      </c>
      <c r="G515">
        <v>1</v>
      </c>
      <c r="H515">
        <v>0</v>
      </c>
      <c r="I515" t="s">
        <v>1056</v>
      </c>
      <c r="J515">
        <v>59.4</v>
      </c>
      <c r="K515" t="str">
        <f>K516</f>
        <v>D46</v>
      </c>
      <c r="L515" t="s">
        <v>24</v>
      </c>
      <c r="M515" t="str">
        <f t="shared" ref="M515:M578" si="48">IF(G515+H515&gt;0,"Family","Alone")</f>
        <v>Family</v>
      </c>
      <c r="N515" t="str">
        <f t="shared" ref="N515:N578" si="49">LEFT(K515,1)</f>
        <v>D</v>
      </c>
      <c r="O515" t="str">
        <f t="shared" ref="O515:O578" si="50">LEFT(I515,3)</f>
        <v>PC </v>
      </c>
    </row>
    <row r="516" spans="1:15">
      <c r="A516">
        <v>515</v>
      </c>
      <c r="B516">
        <v>0</v>
      </c>
      <c r="C516">
        <v>3</v>
      </c>
      <c r="D516" t="s">
        <v>1057</v>
      </c>
      <c r="E516" t="s">
        <v>16</v>
      </c>
      <c r="F516" s="6" t="s">
        <v>17</v>
      </c>
      <c r="G516">
        <v>0</v>
      </c>
      <c r="H516">
        <v>0</v>
      </c>
      <c r="I516" t="s">
        <v>1058</v>
      </c>
      <c r="J516">
        <v>7.4958</v>
      </c>
      <c r="K516" t="str">
        <f>K517</f>
        <v>D46</v>
      </c>
      <c r="L516" t="s">
        <v>19</v>
      </c>
      <c r="M516" t="str">
        <f t="shared" si="48"/>
        <v>Alone</v>
      </c>
      <c r="N516" t="str">
        <f t="shared" si="49"/>
        <v>D</v>
      </c>
      <c r="O516" t="str">
        <f t="shared" si="50"/>
        <v>349</v>
      </c>
    </row>
    <row r="517" spans="1:15">
      <c r="A517">
        <v>516</v>
      </c>
      <c r="B517">
        <v>0</v>
      </c>
      <c r="C517">
        <v>1</v>
      </c>
      <c r="D517" t="s">
        <v>1059</v>
      </c>
      <c r="E517" t="s">
        <v>16</v>
      </c>
      <c r="F517" s="6" t="s">
        <v>43</v>
      </c>
      <c r="G517">
        <v>0</v>
      </c>
      <c r="H517">
        <v>0</v>
      </c>
      <c r="I517" t="s">
        <v>1060</v>
      </c>
      <c r="J517">
        <v>34.0208</v>
      </c>
      <c r="K517" t="s">
        <v>1061</v>
      </c>
      <c r="L517" t="s">
        <v>19</v>
      </c>
      <c r="M517" t="str">
        <f t="shared" si="48"/>
        <v>Alone</v>
      </c>
      <c r="N517" t="str">
        <f t="shared" si="49"/>
        <v>D</v>
      </c>
      <c r="O517" t="str">
        <f t="shared" si="50"/>
        <v>369</v>
      </c>
    </row>
    <row r="518" spans="1:15">
      <c r="A518">
        <v>517</v>
      </c>
      <c r="B518">
        <v>1</v>
      </c>
      <c r="C518">
        <v>2</v>
      </c>
      <c r="D518" t="s">
        <v>1062</v>
      </c>
      <c r="E518" t="s">
        <v>21</v>
      </c>
      <c r="F518" s="6" t="s">
        <v>43</v>
      </c>
      <c r="G518">
        <v>0</v>
      </c>
      <c r="H518">
        <v>0</v>
      </c>
      <c r="I518" t="s">
        <v>1063</v>
      </c>
      <c r="J518">
        <v>10.5</v>
      </c>
      <c r="K518" t="s">
        <v>171</v>
      </c>
      <c r="L518" t="s">
        <v>19</v>
      </c>
      <c r="M518" t="str">
        <f t="shared" si="48"/>
        <v>Alone</v>
      </c>
      <c r="N518" t="str">
        <f t="shared" si="49"/>
        <v>F</v>
      </c>
      <c r="O518" t="str">
        <f t="shared" si="50"/>
        <v>C.A</v>
      </c>
    </row>
    <row r="519" spans="1:15">
      <c r="A519">
        <v>518</v>
      </c>
      <c r="B519">
        <v>0</v>
      </c>
      <c r="C519">
        <v>3</v>
      </c>
      <c r="D519" t="s">
        <v>1064</v>
      </c>
      <c r="E519" t="s">
        <v>16</v>
      </c>
      <c r="F519" s="6" t="s">
        <v>43</v>
      </c>
      <c r="G519">
        <v>0</v>
      </c>
      <c r="H519">
        <v>0</v>
      </c>
      <c r="I519" t="s">
        <v>260</v>
      </c>
      <c r="J519">
        <v>24.15</v>
      </c>
      <c r="K519" t="str">
        <f>K520</f>
        <v>B73</v>
      </c>
      <c r="L519" t="s">
        <v>34</v>
      </c>
      <c r="M519" t="str">
        <f t="shared" si="48"/>
        <v>Alone</v>
      </c>
      <c r="N519" t="str">
        <f t="shared" si="49"/>
        <v>B</v>
      </c>
      <c r="O519" t="str">
        <f t="shared" si="50"/>
        <v>371</v>
      </c>
    </row>
    <row r="520" spans="1:15">
      <c r="A520">
        <v>519</v>
      </c>
      <c r="B520">
        <v>1</v>
      </c>
      <c r="C520">
        <v>2</v>
      </c>
      <c r="D520" t="s">
        <v>1065</v>
      </c>
      <c r="E520" t="s">
        <v>21</v>
      </c>
      <c r="F520" s="6" t="s">
        <v>43</v>
      </c>
      <c r="G520">
        <v>1</v>
      </c>
      <c r="H520">
        <v>0</v>
      </c>
      <c r="I520" t="s">
        <v>1066</v>
      </c>
      <c r="J520">
        <v>26</v>
      </c>
      <c r="K520" t="str">
        <f>K521</f>
        <v>B73</v>
      </c>
      <c r="L520" t="s">
        <v>19</v>
      </c>
      <c r="M520" t="str">
        <f t="shared" si="48"/>
        <v>Family</v>
      </c>
      <c r="N520" t="str">
        <f t="shared" si="49"/>
        <v>B</v>
      </c>
      <c r="O520" t="str">
        <f t="shared" si="50"/>
        <v>226</v>
      </c>
    </row>
    <row r="521" spans="1:15">
      <c r="A521">
        <v>520</v>
      </c>
      <c r="B521">
        <v>0</v>
      </c>
      <c r="C521">
        <v>3</v>
      </c>
      <c r="D521" t="s">
        <v>1067</v>
      </c>
      <c r="E521" t="s">
        <v>16</v>
      </c>
      <c r="F521" s="6" t="s">
        <v>43</v>
      </c>
      <c r="G521">
        <v>0</v>
      </c>
      <c r="H521">
        <v>0</v>
      </c>
      <c r="I521" t="s">
        <v>1068</v>
      </c>
      <c r="J521">
        <v>7.8958</v>
      </c>
      <c r="K521" t="str">
        <f>K522</f>
        <v>B73</v>
      </c>
      <c r="L521" t="s">
        <v>19</v>
      </c>
      <c r="M521" t="str">
        <f t="shared" si="48"/>
        <v>Alone</v>
      </c>
      <c r="N521" t="str">
        <f t="shared" si="49"/>
        <v>B</v>
      </c>
      <c r="O521" t="str">
        <f t="shared" si="50"/>
        <v>349</v>
      </c>
    </row>
    <row r="522" spans="1:15">
      <c r="A522">
        <v>521</v>
      </c>
      <c r="B522">
        <v>1</v>
      </c>
      <c r="C522">
        <v>1</v>
      </c>
      <c r="D522" t="s">
        <v>1069</v>
      </c>
      <c r="E522" t="s">
        <v>21</v>
      </c>
      <c r="F522" s="6" t="s">
        <v>17</v>
      </c>
      <c r="G522">
        <v>0</v>
      </c>
      <c r="H522">
        <v>0</v>
      </c>
      <c r="I522" t="s">
        <v>1070</v>
      </c>
      <c r="J522">
        <v>93.5</v>
      </c>
      <c r="K522" t="s">
        <v>1071</v>
      </c>
      <c r="L522" t="s">
        <v>19</v>
      </c>
      <c r="M522" t="str">
        <f t="shared" si="48"/>
        <v>Alone</v>
      </c>
      <c r="N522" t="str">
        <f t="shared" si="49"/>
        <v>B</v>
      </c>
      <c r="O522" t="str">
        <f t="shared" si="50"/>
        <v>127</v>
      </c>
    </row>
    <row r="523" spans="1:15">
      <c r="A523">
        <v>522</v>
      </c>
      <c r="B523">
        <v>0</v>
      </c>
      <c r="C523">
        <v>3</v>
      </c>
      <c r="D523" t="s">
        <v>1072</v>
      </c>
      <c r="E523" t="s">
        <v>16</v>
      </c>
      <c r="F523" s="6" t="s">
        <v>17</v>
      </c>
      <c r="G523">
        <v>0</v>
      </c>
      <c r="H523">
        <v>0</v>
      </c>
      <c r="I523" t="s">
        <v>1073</v>
      </c>
      <c r="J523">
        <v>7.8958</v>
      </c>
      <c r="K523" t="str">
        <f>K524</f>
        <v>B18</v>
      </c>
      <c r="L523" t="s">
        <v>19</v>
      </c>
      <c r="M523" t="str">
        <f t="shared" si="48"/>
        <v>Alone</v>
      </c>
      <c r="N523" t="str">
        <f t="shared" si="49"/>
        <v>B</v>
      </c>
      <c r="O523" t="str">
        <f t="shared" si="50"/>
        <v>349</v>
      </c>
    </row>
    <row r="524" spans="1:15">
      <c r="A524">
        <v>523</v>
      </c>
      <c r="B524">
        <v>0</v>
      </c>
      <c r="C524">
        <v>3</v>
      </c>
      <c r="D524" t="s">
        <v>1074</v>
      </c>
      <c r="E524" t="s">
        <v>16</v>
      </c>
      <c r="F524" s="6" t="s">
        <v>17</v>
      </c>
      <c r="G524">
        <v>0</v>
      </c>
      <c r="H524">
        <v>0</v>
      </c>
      <c r="I524" t="s">
        <v>1075</v>
      </c>
      <c r="J524">
        <v>7.225</v>
      </c>
      <c r="K524" t="str">
        <f>K525</f>
        <v>B18</v>
      </c>
      <c r="L524" t="s">
        <v>24</v>
      </c>
      <c r="M524" t="str">
        <f t="shared" si="48"/>
        <v>Alone</v>
      </c>
      <c r="N524" t="str">
        <f t="shared" si="49"/>
        <v>B</v>
      </c>
      <c r="O524" t="str">
        <f t="shared" si="50"/>
        <v>262</v>
      </c>
    </row>
    <row r="525" spans="1:15">
      <c r="A525">
        <v>524</v>
      </c>
      <c r="B525">
        <v>1</v>
      </c>
      <c r="C525">
        <v>1</v>
      </c>
      <c r="D525" t="s">
        <v>1076</v>
      </c>
      <c r="E525" t="s">
        <v>21</v>
      </c>
      <c r="F525" s="6" t="s">
        <v>43</v>
      </c>
      <c r="G525">
        <v>0</v>
      </c>
      <c r="H525">
        <v>1</v>
      </c>
      <c r="I525" t="s">
        <v>706</v>
      </c>
      <c r="J525">
        <v>57.9792</v>
      </c>
      <c r="K525" t="s">
        <v>707</v>
      </c>
      <c r="L525" t="s">
        <v>24</v>
      </c>
      <c r="M525" t="str">
        <f t="shared" si="48"/>
        <v>Family</v>
      </c>
      <c r="N525" t="str">
        <f t="shared" si="49"/>
        <v>B</v>
      </c>
      <c r="O525" t="str">
        <f t="shared" si="50"/>
        <v>111</v>
      </c>
    </row>
    <row r="526" spans="1:15">
      <c r="A526">
        <v>525</v>
      </c>
      <c r="B526">
        <v>0</v>
      </c>
      <c r="C526">
        <v>3</v>
      </c>
      <c r="D526" t="s">
        <v>1077</v>
      </c>
      <c r="E526" t="s">
        <v>16</v>
      </c>
      <c r="F526" s="6" t="s">
        <v>43</v>
      </c>
      <c r="G526">
        <v>0</v>
      </c>
      <c r="H526">
        <v>0</v>
      </c>
      <c r="I526" t="s">
        <v>1078</v>
      </c>
      <c r="J526">
        <v>7.2292</v>
      </c>
      <c r="K526" t="str">
        <f>K527</f>
        <v>C95</v>
      </c>
      <c r="L526" t="s">
        <v>24</v>
      </c>
      <c r="M526" t="str">
        <f t="shared" si="48"/>
        <v>Alone</v>
      </c>
      <c r="N526" t="str">
        <f t="shared" si="49"/>
        <v>C</v>
      </c>
      <c r="O526" t="str">
        <f t="shared" si="50"/>
        <v>270</v>
      </c>
    </row>
    <row r="527" spans="1:15">
      <c r="A527">
        <v>526</v>
      </c>
      <c r="B527">
        <v>0</v>
      </c>
      <c r="C527">
        <v>3</v>
      </c>
      <c r="D527" t="s">
        <v>1079</v>
      </c>
      <c r="E527" t="s">
        <v>16</v>
      </c>
      <c r="F527" s="6" t="s">
        <v>43</v>
      </c>
      <c r="G527">
        <v>0</v>
      </c>
      <c r="H527">
        <v>0</v>
      </c>
      <c r="I527" t="s">
        <v>1080</v>
      </c>
      <c r="J527">
        <v>7.75</v>
      </c>
      <c r="K527" t="str">
        <f>K528</f>
        <v>C95</v>
      </c>
      <c r="L527" t="s">
        <v>34</v>
      </c>
      <c r="M527" t="str">
        <f t="shared" si="48"/>
        <v>Alone</v>
      </c>
      <c r="N527" t="str">
        <f t="shared" si="49"/>
        <v>C</v>
      </c>
      <c r="O527" t="str">
        <f t="shared" si="50"/>
        <v>367</v>
      </c>
    </row>
    <row r="528" spans="1:15">
      <c r="A528">
        <v>527</v>
      </c>
      <c r="B528">
        <v>1</v>
      </c>
      <c r="C528">
        <v>2</v>
      </c>
      <c r="D528" t="s">
        <v>1081</v>
      </c>
      <c r="E528" t="s">
        <v>21</v>
      </c>
      <c r="F528" s="6" t="s">
        <v>43</v>
      </c>
      <c r="G528">
        <v>0</v>
      </c>
      <c r="H528">
        <v>0</v>
      </c>
      <c r="I528" t="s">
        <v>1082</v>
      </c>
      <c r="J528">
        <v>10.5</v>
      </c>
      <c r="K528" t="str">
        <f>K529</f>
        <v>C95</v>
      </c>
      <c r="L528" t="s">
        <v>19</v>
      </c>
      <c r="M528" t="str">
        <f t="shared" si="48"/>
        <v>Alone</v>
      </c>
      <c r="N528" t="str">
        <f t="shared" si="49"/>
        <v>C</v>
      </c>
      <c r="O528" t="str">
        <f t="shared" si="50"/>
        <v>W./</v>
      </c>
    </row>
    <row r="529" spans="1:15">
      <c r="A529">
        <v>528</v>
      </c>
      <c r="B529">
        <v>0</v>
      </c>
      <c r="C529">
        <v>1</v>
      </c>
      <c r="D529" t="s">
        <v>1083</v>
      </c>
      <c r="E529" t="s">
        <v>16</v>
      </c>
      <c r="F529" s="6" t="s">
        <v>43</v>
      </c>
      <c r="G529">
        <v>0</v>
      </c>
      <c r="H529">
        <v>0</v>
      </c>
      <c r="I529" t="s">
        <v>1084</v>
      </c>
      <c r="J529">
        <v>221.7792</v>
      </c>
      <c r="K529" t="s">
        <v>1085</v>
      </c>
      <c r="L529" t="s">
        <v>19</v>
      </c>
      <c r="M529" t="str">
        <f t="shared" si="48"/>
        <v>Alone</v>
      </c>
      <c r="N529" t="str">
        <f t="shared" si="49"/>
        <v>C</v>
      </c>
      <c r="O529" t="str">
        <f t="shared" si="50"/>
        <v>PC </v>
      </c>
    </row>
    <row r="530" spans="1:15">
      <c r="A530">
        <v>529</v>
      </c>
      <c r="B530">
        <v>0</v>
      </c>
      <c r="C530">
        <v>3</v>
      </c>
      <c r="D530" t="s">
        <v>1086</v>
      </c>
      <c r="E530" t="s">
        <v>16</v>
      </c>
      <c r="F530" s="6" t="s">
        <v>43</v>
      </c>
      <c r="G530">
        <v>0</v>
      </c>
      <c r="H530">
        <v>0</v>
      </c>
      <c r="I530" t="s">
        <v>1087</v>
      </c>
      <c r="J530">
        <v>7.925</v>
      </c>
      <c r="K530" t="str">
        <f t="shared" ref="K530:K537" si="51">K531</f>
        <v>B38</v>
      </c>
      <c r="L530" t="s">
        <v>19</v>
      </c>
      <c r="M530" t="str">
        <f t="shared" si="48"/>
        <v>Alone</v>
      </c>
      <c r="N530" t="str">
        <f t="shared" si="49"/>
        <v>B</v>
      </c>
      <c r="O530" t="str">
        <f t="shared" si="50"/>
        <v>310</v>
      </c>
    </row>
    <row r="531" spans="1:15">
      <c r="A531">
        <v>530</v>
      </c>
      <c r="B531">
        <v>0</v>
      </c>
      <c r="C531">
        <v>2</v>
      </c>
      <c r="D531" t="s">
        <v>1088</v>
      </c>
      <c r="E531" t="s">
        <v>16</v>
      </c>
      <c r="F531" s="6" t="s">
        <v>17</v>
      </c>
      <c r="G531">
        <v>2</v>
      </c>
      <c r="H531">
        <v>1</v>
      </c>
      <c r="I531" t="s">
        <v>1089</v>
      </c>
      <c r="J531">
        <v>11.5</v>
      </c>
      <c r="K531" t="str">
        <f t="shared" si="51"/>
        <v>B38</v>
      </c>
      <c r="L531" t="s">
        <v>19</v>
      </c>
      <c r="M531" t="str">
        <f t="shared" si="48"/>
        <v>Family</v>
      </c>
      <c r="N531" t="str">
        <f t="shared" si="49"/>
        <v>B</v>
      </c>
      <c r="O531" t="str">
        <f t="shared" si="50"/>
        <v>291</v>
      </c>
    </row>
    <row r="532" spans="1:15">
      <c r="A532">
        <v>531</v>
      </c>
      <c r="B532">
        <v>1</v>
      </c>
      <c r="C532">
        <v>2</v>
      </c>
      <c r="D532" t="s">
        <v>1090</v>
      </c>
      <c r="E532" t="s">
        <v>21</v>
      </c>
      <c r="F532" s="6" t="s">
        <v>73</v>
      </c>
      <c r="G532">
        <v>1</v>
      </c>
      <c r="H532">
        <v>1</v>
      </c>
      <c r="I532" t="s">
        <v>1042</v>
      </c>
      <c r="J532">
        <v>26</v>
      </c>
      <c r="K532" t="str">
        <f t="shared" si="51"/>
        <v>B38</v>
      </c>
      <c r="L532" t="s">
        <v>19</v>
      </c>
      <c r="M532" t="str">
        <f t="shared" si="48"/>
        <v>Family</v>
      </c>
      <c r="N532" t="str">
        <f t="shared" si="49"/>
        <v>B</v>
      </c>
      <c r="O532" t="str">
        <f t="shared" si="50"/>
        <v>263</v>
      </c>
    </row>
    <row r="533" spans="1:15">
      <c r="A533">
        <v>532</v>
      </c>
      <c r="B533">
        <v>0</v>
      </c>
      <c r="C533">
        <v>3</v>
      </c>
      <c r="D533" t="s">
        <v>1091</v>
      </c>
      <c r="E533" t="s">
        <v>16</v>
      </c>
      <c r="F533" s="6" t="s">
        <v>73</v>
      </c>
      <c r="G533">
        <v>0</v>
      </c>
      <c r="H533">
        <v>0</v>
      </c>
      <c r="I533" t="s">
        <v>1092</v>
      </c>
      <c r="J533">
        <v>7.2292</v>
      </c>
      <c r="K533" t="str">
        <f t="shared" si="51"/>
        <v>B38</v>
      </c>
      <c r="L533" t="s">
        <v>24</v>
      </c>
      <c r="M533" t="str">
        <f t="shared" si="48"/>
        <v>Alone</v>
      </c>
      <c r="N533" t="str">
        <f t="shared" si="49"/>
        <v>B</v>
      </c>
      <c r="O533" t="str">
        <f t="shared" si="50"/>
        <v>264</v>
      </c>
    </row>
    <row r="534" spans="1:15">
      <c r="A534">
        <v>533</v>
      </c>
      <c r="B534">
        <v>0</v>
      </c>
      <c r="C534">
        <v>3</v>
      </c>
      <c r="D534" t="s">
        <v>1093</v>
      </c>
      <c r="E534" t="s">
        <v>16</v>
      </c>
      <c r="F534" s="6" t="s">
        <v>17</v>
      </c>
      <c r="G534">
        <v>1</v>
      </c>
      <c r="H534">
        <v>1</v>
      </c>
      <c r="I534" t="s">
        <v>1094</v>
      </c>
      <c r="J534">
        <v>7.2292</v>
      </c>
      <c r="K534" t="str">
        <f t="shared" si="51"/>
        <v>B38</v>
      </c>
      <c r="L534" t="s">
        <v>24</v>
      </c>
      <c r="M534" t="str">
        <f t="shared" si="48"/>
        <v>Family</v>
      </c>
      <c r="N534" t="str">
        <f t="shared" si="49"/>
        <v>B</v>
      </c>
      <c r="O534" t="str">
        <f t="shared" si="50"/>
        <v>269</v>
      </c>
    </row>
    <row r="535" spans="1:15">
      <c r="A535">
        <v>534</v>
      </c>
      <c r="B535">
        <v>1</v>
      </c>
      <c r="C535">
        <v>3</v>
      </c>
      <c r="D535" t="s">
        <v>1095</v>
      </c>
      <c r="E535" t="s">
        <v>21</v>
      </c>
      <c r="F535" s="6" t="s">
        <v>17</v>
      </c>
      <c r="G535">
        <v>0</v>
      </c>
      <c r="H535">
        <v>2</v>
      </c>
      <c r="I535" t="s">
        <v>295</v>
      </c>
      <c r="J535">
        <v>22.3583</v>
      </c>
      <c r="K535" t="str">
        <f t="shared" si="51"/>
        <v>B38</v>
      </c>
      <c r="L535" t="s">
        <v>24</v>
      </c>
      <c r="M535" t="str">
        <f t="shared" si="48"/>
        <v>Family</v>
      </c>
      <c r="N535" t="str">
        <f t="shared" si="49"/>
        <v>B</v>
      </c>
      <c r="O535" t="str">
        <f t="shared" si="50"/>
        <v>266</v>
      </c>
    </row>
    <row r="536" spans="1:15">
      <c r="A536">
        <v>535</v>
      </c>
      <c r="B536">
        <v>0</v>
      </c>
      <c r="C536">
        <v>3</v>
      </c>
      <c r="D536" t="s">
        <v>1096</v>
      </c>
      <c r="E536" t="s">
        <v>21</v>
      </c>
      <c r="F536" s="6" t="s">
        <v>17</v>
      </c>
      <c r="G536">
        <v>0</v>
      </c>
      <c r="H536">
        <v>0</v>
      </c>
      <c r="I536" t="s">
        <v>1097</v>
      </c>
      <c r="J536">
        <v>8.6625</v>
      </c>
      <c r="K536" t="str">
        <f t="shared" si="51"/>
        <v>B38</v>
      </c>
      <c r="L536" t="s">
        <v>19</v>
      </c>
      <c r="M536" t="str">
        <f t="shared" si="48"/>
        <v>Alone</v>
      </c>
      <c r="N536" t="str">
        <f t="shared" si="49"/>
        <v>B</v>
      </c>
      <c r="O536" t="str">
        <f t="shared" si="50"/>
        <v>315</v>
      </c>
    </row>
    <row r="537" spans="1:15">
      <c r="A537">
        <v>536</v>
      </c>
      <c r="B537">
        <v>1</v>
      </c>
      <c r="C537">
        <v>2</v>
      </c>
      <c r="D537" t="s">
        <v>1098</v>
      </c>
      <c r="E537" t="s">
        <v>21</v>
      </c>
      <c r="F537" s="6" t="s">
        <v>73</v>
      </c>
      <c r="G537">
        <v>0</v>
      </c>
      <c r="H537">
        <v>2</v>
      </c>
      <c r="I537" t="s">
        <v>678</v>
      </c>
      <c r="J537">
        <v>26.25</v>
      </c>
      <c r="K537" t="str">
        <f t="shared" si="51"/>
        <v>B38</v>
      </c>
      <c r="L537" t="s">
        <v>19</v>
      </c>
      <c r="M537" t="str">
        <f t="shared" si="48"/>
        <v>Family</v>
      </c>
      <c r="N537" t="str">
        <f t="shared" si="49"/>
        <v>B</v>
      </c>
      <c r="O537" t="str">
        <f t="shared" si="50"/>
        <v>F.C</v>
      </c>
    </row>
    <row r="538" spans="1:15">
      <c r="A538">
        <v>537</v>
      </c>
      <c r="B538">
        <v>0</v>
      </c>
      <c r="C538">
        <v>1</v>
      </c>
      <c r="D538" t="s">
        <v>1099</v>
      </c>
      <c r="E538" t="s">
        <v>16</v>
      </c>
      <c r="F538" s="6" t="s">
        <v>43</v>
      </c>
      <c r="G538">
        <v>0</v>
      </c>
      <c r="H538">
        <v>0</v>
      </c>
      <c r="I538" t="s">
        <v>1100</v>
      </c>
      <c r="J538">
        <v>26.55</v>
      </c>
      <c r="K538" t="s">
        <v>1101</v>
      </c>
      <c r="L538" t="s">
        <v>19</v>
      </c>
      <c r="M538" t="str">
        <f t="shared" si="48"/>
        <v>Alone</v>
      </c>
      <c r="N538" t="str">
        <f t="shared" si="49"/>
        <v>B</v>
      </c>
      <c r="O538" t="str">
        <f t="shared" si="50"/>
        <v>113</v>
      </c>
    </row>
    <row r="539" spans="1:15">
      <c r="A539">
        <v>538</v>
      </c>
      <c r="B539">
        <v>1</v>
      </c>
      <c r="C539">
        <v>1</v>
      </c>
      <c r="D539" t="s">
        <v>1102</v>
      </c>
      <c r="E539" t="s">
        <v>21</v>
      </c>
      <c r="F539" s="6" t="s">
        <v>17</v>
      </c>
      <c r="G539">
        <v>0</v>
      </c>
      <c r="H539">
        <v>0</v>
      </c>
      <c r="I539" t="s">
        <v>1103</v>
      </c>
      <c r="J539">
        <v>106.425</v>
      </c>
      <c r="K539" t="str">
        <f>K540</f>
        <v>B39</v>
      </c>
      <c r="L539" t="s">
        <v>24</v>
      </c>
      <c r="M539" t="str">
        <f t="shared" si="48"/>
        <v>Alone</v>
      </c>
      <c r="N539" t="str">
        <f t="shared" si="49"/>
        <v>B</v>
      </c>
      <c r="O539" t="str">
        <f t="shared" si="50"/>
        <v>PC </v>
      </c>
    </row>
    <row r="540" spans="1:15">
      <c r="A540">
        <v>539</v>
      </c>
      <c r="B540">
        <v>0</v>
      </c>
      <c r="C540">
        <v>3</v>
      </c>
      <c r="D540" t="s">
        <v>1104</v>
      </c>
      <c r="E540" t="s">
        <v>16</v>
      </c>
      <c r="F540" s="6" t="s">
        <v>17</v>
      </c>
      <c r="G540">
        <v>0</v>
      </c>
      <c r="H540">
        <v>0</v>
      </c>
      <c r="I540" t="s">
        <v>1105</v>
      </c>
      <c r="J540">
        <v>14.5</v>
      </c>
      <c r="K540" t="str">
        <f>K541</f>
        <v>B39</v>
      </c>
      <c r="L540" t="s">
        <v>19</v>
      </c>
      <c r="M540" t="str">
        <f t="shared" si="48"/>
        <v>Alone</v>
      </c>
      <c r="N540" t="str">
        <f t="shared" si="49"/>
        <v>B</v>
      </c>
      <c r="O540" t="str">
        <f t="shared" si="50"/>
        <v>364</v>
      </c>
    </row>
    <row r="541" spans="1:15">
      <c r="A541">
        <v>540</v>
      </c>
      <c r="B541">
        <v>1</v>
      </c>
      <c r="C541">
        <v>1</v>
      </c>
      <c r="D541" t="s">
        <v>1106</v>
      </c>
      <c r="E541" t="s">
        <v>21</v>
      </c>
      <c r="F541" s="6" t="s">
        <v>17</v>
      </c>
      <c r="G541">
        <v>0</v>
      </c>
      <c r="H541">
        <v>2</v>
      </c>
      <c r="I541" t="s">
        <v>1107</v>
      </c>
      <c r="J541">
        <v>49.5</v>
      </c>
      <c r="K541" t="s">
        <v>1108</v>
      </c>
      <c r="L541" t="s">
        <v>24</v>
      </c>
      <c r="M541" t="str">
        <f t="shared" si="48"/>
        <v>Family</v>
      </c>
      <c r="N541" t="str">
        <f t="shared" si="49"/>
        <v>B</v>
      </c>
      <c r="O541" t="str">
        <f t="shared" si="50"/>
        <v>135</v>
      </c>
    </row>
    <row r="542" spans="1:15">
      <c r="A542">
        <v>541</v>
      </c>
      <c r="B542">
        <v>1</v>
      </c>
      <c r="C542">
        <v>1</v>
      </c>
      <c r="D542" t="s">
        <v>1109</v>
      </c>
      <c r="E542" t="s">
        <v>21</v>
      </c>
      <c r="F542" s="6" t="s">
        <v>43</v>
      </c>
      <c r="G542">
        <v>0</v>
      </c>
      <c r="H542">
        <v>2</v>
      </c>
      <c r="I542" t="s">
        <v>1110</v>
      </c>
      <c r="J542">
        <v>71</v>
      </c>
      <c r="K542" t="s">
        <v>1111</v>
      </c>
      <c r="L542" t="s">
        <v>19</v>
      </c>
      <c r="M542" t="str">
        <f t="shared" si="48"/>
        <v>Family</v>
      </c>
      <c r="N542" t="str">
        <f t="shared" si="49"/>
        <v>B</v>
      </c>
      <c r="O542" t="str">
        <f t="shared" si="50"/>
        <v>WE/</v>
      </c>
    </row>
    <row r="543" spans="1:15">
      <c r="A543">
        <v>542</v>
      </c>
      <c r="B543">
        <v>0</v>
      </c>
      <c r="C543">
        <v>3</v>
      </c>
      <c r="D543" t="s">
        <v>1112</v>
      </c>
      <c r="E543" t="s">
        <v>21</v>
      </c>
      <c r="F543" s="6" t="s">
        <v>73</v>
      </c>
      <c r="G543">
        <v>4</v>
      </c>
      <c r="H543">
        <v>2</v>
      </c>
      <c r="I543" t="s">
        <v>54</v>
      </c>
      <c r="J543">
        <v>31.275</v>
      </c>
      <c r="K543" t="str">
        <f>K544</f>
        <v>C86</v>
      </c>
      <c r="L543" t="s">
        <v>19</v>
      </c>
      <c r="M543" t="str">
        <f t="shared" si="48"/>
        <v>Family</v>
      </c>
      <c r="N543" t="str">
        <f t="shared" si="49"/>
        <v>C</v>
      </c>
      <c r="O543" t="str">
        <f t="shared" si="50"/>
        <v>347</v>
      </c>
    </row>
    <row r="544" spans="1:15">
      <c r="A544">
        <v>543</v>
      </c>
      <c r="B544">
        <v>0</v>
      </c>
      <c r="C544">
        <v>3</v>
      </c>
      <c r="D544" t="s">
        <v>1113</v>
      </c>
      <c r="E544" t="s">
        <v>21</v>
      </c>
      <c r="F544" s="6" t="s">
        <v>73</v>
      </c>
      <c r="G544">
        <v>4</v>
      </c>
      <c r="H544">
        <v>2</v>
      </c>
      <c r="I544" t="s">
        <v>54</v>
      </c>
      <c r="J544">
        <v>31.275</v>
      </c>
      <c r="K544" t="str">
        <f>K545</f>
        <v>C86</v>
      </c>
      <c r="L544" t="s">
        <v>19</v>
      </c>
      <c r="M544" t="str">
        <f t="shared" si="48"/>
        <v>Family</v>
      </c>
      <c r="N544" t="str">
        <f t="shared" si="49"/>
        <v>C</v>
      </c>
      <c r="O544" t="str">
        <f t="shared" si="50"/>
        <v>347</v>
      </c>
    </row>
    <row r="545" spans="1:15">
      <c r="A545">
        <v>544</v>
      </c>
      <c r="B545">
        <v>1</v>
      </c>
      <c r="C545">
        <v>2</v>
      </c>
      <c r="D545" t="s">
        <v>1114</v>
      </c>
      <c r="E545" t="s">
        <v>16</v>
      </c>
      <c r="F545" s="6" t="s">
        <v>43</v>
      </c>
      <c r="G545">
        <v>1</v>
      </c>
      <c r="H545">
        <v>0</v>
      </c>
      <c r="I545" t="s">
        <v>1115</v>
      </c>
      <c r="J545">
        <v>26</v>
      </c>
      <c r="K545" t="str">
        <f>K546</f>
        <v>C86</v>
      </c>
      <c r="L545" t="s">
        <v>19</v>
      </c>
      <c r="M545" t="str">
        <f t="shared" si="48"/>
        <v>Family</v>
      </c>
      <c r="N545" t="str">
        <f t="shared" si="49"/>
        <v>C</v>
      </c>
      <c r="O545" t="str">
        <f t="shared" si="50"/>
        <v>290</v>
      </c>
    </row>
    <row r="546" spans="1:15">
      <c r="A546">
        <v>545</v>
      </c>
      <c r="B546">
        <v>0</v>
      </c>
      <c r="C546">
        <v>1</v>
      </c>
      <c r="D546" t="s">
        <v>1116</v>
      </c>
      <c r="E546" t="s">
        <v>16</v>
      </c>
      <c r="F546" s="6" t="s">
        <v>43</v>
      </c>
      <c r="G546">
        <v>1</v>
      </c>
      <c r="H546">
        <v>0</v>
      </c>
      <c r="I546" t="s">
        <v>1103</v>
      </c>
      <c r="J546">
        <v>106.425</v>
      </c>
      <c r="K546" t="s">
        <v>1117</v>
      </c>
      <c r="L546" t="s">
        <v>24</v>
      </c>
      <c r="M546" t="str">
        <f t="shared" si="48"/>
        <v>Family</v>
      </c>
      <c r="N546" t="str">
        <f t="shared" si="49"/>
        <v>C</v>
      </c>
      <c r="O546" t="str">
        <f t="shared" si="50"/>
        <v>PC </v>
      </c>
    </row>
    <row r="547" spans="1:15">
      <c r="A547">
        <v>546</v>
      </c>
      <c r="B547">
        <v>0</v>
      </c>
      <c r="C547">
        <v>1</v>
      </c>
      <c r="D547" t="s">
        <v>1118</v>
      </c>
      <c r="E547" t="s">
        <v>16</v>
      </c>
      <c r="F547" s="6" t="s">
        <v>98</v>
      </c>
      <c r="G547">
        <v>0</v>
      </c>
      <c r="H547">
        <v>0</v>
      </c>
      <c r="I547" t="s">
        <v>1119</v>
      </c>
      <c r="J547">
        <v>26</v>
      </c>
      <c r="K547" t="str">
        <f>K548</f>
        <v>C70</v>
      </c>
      <c r="L547" t="s">
        <v>19</v>
      </c>
      <c r="M547" t="str">
        <f t="shared" si="48"/>
        <v>Alone</v>
      </c>
      <c r="N547" t="str">
        <f t="shared" si="49"/>
        <v>C</v>
      </c>
      <c r="O547" t="str">
        <f t="shared" si="50"/>
        <v>693</v>
      </c>
    </row>
    <row r="548" spans="1:15">
      <c r="A548">
        <v>547</v>
      </c>
      <c r="B548">
        <v>1</v>
      </c>
      <c r="C548">
        <v>2</v>
      </c>
      <c r="D548" t="s">
        <v>1120</v>
      </c>
      <c r="E548" t="s">
        <v>21</v>
      </c>
      <c r="F548" s="6" t="s">
        <v>17</v>
      </c>
      <c r="G548">
        <v>1</v>
      </c>
      <c r="H548">
        <v>0</v>
      </c>
      <c r="I548" t="s">
        <v>1115</v>
      </c>
      <c r="J548">
        <v>26</v>
      </c>
      <c r="K548" t="str">
        <f>K549</f>
        <v>C70</v>
      </c>
      <c r="L548" t="s">
        <v>19</v>
      </c>
      <c r="M548" t="str">
        <f t="shared" si="48"/>
        <v>Family</v>
      </c>
      <c r="N548" t="str">
        <f t="shared" si="49"/>
        <v>C</v>
      </c>
      <c r="O548" t="str">
        <f t="shared" si="50"/>
        <v>290</v>
      </c>
    </row>
    <row r="549" spans="1:15">
      <c r="A549">
        <v>548</v>
      </c>
      <c r="B549">
        <v>1</v>
      </c>
      <c r="C549">
        <v>2</v>
      </c>
      <c r="D549" t="s">
        <v>1121</v>
      </c>
      <c r="E549" t="s">
        <v>16</v>
      </c>
      <c r="F549" s="6" t="s">
        <v>17</v>
      </c>
      <c r="G549">
        <v>0</v>
      </c>
      <c r="H549">
        <v>0</v>
      </c>
      <c r="I549" t="s">
        <v>1122</v>
      </c>
      <c r="J549">
        <v>13.8625</v>
      </c>
      <c r="K549" t="str">
        <f>K550</f>
        <v>C70</v>
      </c>
      <c r="L549" t="s">
        <v>24</v>
      </c>
      <c r="M549" t="str">
        <f t="shared" si="48"/>
        <v>Alone</v>
      </c>
      <c r="N549" t="str">
        <f t="shared" si="49"/>
        <v>C</v>
      </c>
      <c r="O549" t="str">
        <f t="shared" si="50"/>
        <v>SC/</v>
      </c>
    </row>
    <row r="550" spans="1:15">
      <c r="A550">
        <v>549</v>
      </c>
      <c r="B550">
        <v>0</v>
      </c>
      <c r="C550">
        <v>3</v>
      </c>
      <c r="D550" t="s">
        <v>1123</v>
      </c>
      <c r="E550" t="s">
        <v>16</v>
      </c>
      <c r="F550" s="6" t="s">
        <v>43</v>
      </c>
      <c r="G550">
        <v>1</v>
      </c>
      <c r="H550">
        <v>1</v>
      </c>
      <c r="I550" t="s">
        <v>371</v>
      </c>
      <c r="J550">
        <v>20.525</v>
      </c>
      <c r="K550" t="str">
        <f>K551</f>
        <v>C70</v>
      </c>
      <c r="L550" t="s">
        <v>19</v>
      </c>
      <c r="M550" t="str">
        <f t="shared" si="48"/>
        <v>Family</v>
      </c>
      <c r="N550" t="str">
        <f t="shared" si="49"/>
        <v>C</v>
      </c>
      <c r="O550" t="str">
        <f t="shared" si="50"/>
        <v>363</v>
      </c>
    </row>
    <row r="551" spans="1:15">
      <c r="A551">
        <v>550</v>
      </c>
      <c r="B551">
        <v>1</v>
      </c>
      <c r="C551">
        <v>2</v>
      </c>
      <c r="D551" t="s">
        <v>1124</v>
      </c>
      <c r="E551" t="s">
        <v>16</v>
      </c>
      <c r="F551" s="6" t="s">
        <v>73</v>
      </c>
      <c r="G551">
        <v>1</v>
      </c>
      <c r="H551">
        <v>1</v>
      </c>
      <c r="I551" t="s">
        <v>331</v>
      </c>
      <c r="J551">
        <v>36.75</v>
      </c>
      <c r="K551" t="str">
        <f>K552</f>
        <v>C70</v>
      </c>
      <c r="L551" t="s">
        <v>19</v>
      </c>
      <c r="M551" t="str">
        <f t="shared" si="48"/>
        <v>Family</v>
      </c>
      <c r="N551" t="str">
        <f t="shared" si="49"/>
        <v>C</v>
      </c>
      <c r="O551" t="str">
        <f t="shared" si="50"/>
        <v>C.A</v>
      </c>
    </row>
    <row r="552" spans="1:15">
      <c r="A552">
        <v>551</v>
      </c>
      <c r="B552">
        <v>1</v>
      </c>
      <c r="C552">
        <v>1</v>
      </c>
      <c r="D552" t="s">
        <v>1125</v>
      </c>
      <c r="E552" t="s">
        <v>16</v>
      </c>
      <c r="F552" s="6" t="s">
        <v>17</v>
      </c>
      <c r="G552">
        <v>0</v>
      </c>
      <c r="H552">
        <v>2</v>
      </c>
      <c r="I552" t="s">
        <v>658</v>
      </c>
      <c r="J552">
        <v>110.8833</v>
      </c>
      <c r="K552" t="s">
        <v>1126</v>
      </c>
      <c r="L552" t="s">
        <v>24</v>
      </c>
      <c r="M552" t="str">
        <f t="shared" si="48"/>
        <v>Family</v>
      </c>
      <c r="N552" t="str">
        <f t="shared" si="49"/>
        <v>C</v>
      </c>
      <c r="O552" t="str">
        <f t="shared" si="50"/>
        <v>174</v>
      </c>
    </row>
    <row r="553" spans="1:15">
      <c r="A553">
        <v>552</v>
      </c>
      <c r="B553">
        <v>0</v>
      </c>
      <c r="C553">
        <v>2</v>
      </c>
      <c r="D553" t="s">
        <v>1127</v>
      </c>
      <c r="E553" t="s">
        <v>16</v>
      </c>
      <c r="F553" s="6" t="s">
        <v>17</v>
      </c>
      <c r="G553">
        <v>0</v>
      </c>
      <c r="H553">
        <v>0</v>
      </c>
      <c r="I553" t="s">
        <v>1128</v>
      </c>
      <c r="J553">
        <v>26</v>
      </c>
      <c r="K553" t="str">
        <f>K554</f>
        <v>A16</v>
      </c>
      <c r="L553" t="s">
        <v>19</v>
      </c>
      <c r="M553" t="str">
        <f t="shared" si="48"/>
        <v>Alone</v>
      </c>
      <c r="N553" t="str">
        <f t="shared" si="49"/>
        <v>A</v>
      </c>
      <c r="O553" t="str">
        <f t="shared" si="50"/>
        <v>244</v>
      </c>
    </row>
    <row r="554" spans="1:15">
      <c r="A554">
        <v>553</v>
      </c>
      <c r="B554">
        <v>0</v>
      </c>
      <c r="C554">
        <v>3</v>
      </c>
      <c r="D554" t="s">
        <v>1129</v>
      </c>
      <c r="E554" t="s">
        <v>16</v>
      </c>
      <c r="F554" s="6" t="s">
        <v>17</v>
      </c>
      <c r="G554">
        <v>0</v>
      </c>
      <c r="H554">
        <v>0</v>
      </c>
      <c r="I554" t="s">
        <v>1130</v>
      </c>
      <c r="J554">
        <v>7.8292</v>
      </c>
      <c r="K554" t="str">
        <f>K555</f>
        <v>A16</v>
      </c>
      <c r="L554" t="s">
        <v>34</v>
      </c>
      <c r="M554" t="str">
        <f t="shared" si="48"/>
        <v>Alone</v>
      </c>
      <c r="N554" t="str">
        <f t="shared" si="49"/>
        <v>A</v>
      </c>
      <c r="O554" t="str">
        <f t="shared" si="50"/>
        <v>330</v>
      </c>
    </row>
    <row r="555" spans="1:15">
      <c r="A555">
        <v>554</v>
      </c>
      <c r="B555">
        <v>1</v>
      </c>
      <c r="C555">
        <v>3</v>
      </c>
      <c r="D555" t="s">
        <v>1131</v>
      </c>
      <c r="E555" t="s">
        <v>16</v>
      </c>
      <c r="F555" s="6" t="s">
        <v>17</v>
      </c>
      <c r="G555">
        <v>0</v>
      </c>
      <c r="H555">
        <v>0</v>
      </c>
      <c r="I555" t="s">
        <v>1132</v>
      </c>
      <c r="J555">
        <v>7.225</v>
      </c>
      <c r="K555" t="str">
        <f>K556</f>
        <v>A16</v>
      </c>
      <c r="L555" t="s">
        <v>24</v>
      </c>
      <c r="M555" t="str">
        <f t="shared" si="48"/>
        <v>Alone</v>
      </c>
      <c r="N555" t="str">
        <f t="shared" si="49"/>
        <v>A</v>
      </c>
      <c r="O555" t="str">
        <f t="shared" si="50"/>
        <v>262</v>
      </c>
    </row>
    <row r="556" spans="1:15">
      <c r="A556">
        <v>555</v>
      </c>
      <c r="B556">
        <v>1</v>
      </c>
      <c r="C556">
        <v>3</v>
      </c>
      <c r="D556" t="s">
        <v>1133</v>
      </c>
      <c r="E556" t="s">
        <v>21</v>
      </c>
      <c r="F556" s="6" t="s">
        <v>17</v>
      </c>
      <c r="G556">
        <v>0</v>
      </c>
      <c r="H556">
        <v>0</v>
      </c>
      <c r="I556" t="s">
        <v>1134</v>
      </c>
      <c r="J556">
        <v>7.775</v>
      </c>
      <c r="K556" t="str">
        <f>K557</f>
        <v>A16</v>
      </c>
      <c r="L556" t="s">
        <v>19</v>
      </c>
      <c r="M556" t="str">
        <f t="shared" si="48"/>
        <v>Alone</v>
      </c>
      <c r="N556" t="str">
        <f t="shared" si="49"/>
        <v>A</v>
      </c>
      <c r="O556" t="str">
        <f t="shared" si="50"/>
        <v>347</v>
      </c>
    </row>
    <row r="557" spans="1:15">
      <c r="A557">
        <v>556</v>
      </c>
      <c r="B557">
        <v>0</v>
      </c>
      <c r="C557">
        <v>1</v>
      </c>
      <c r="D557" t="s">
        <v>1135</v>
      </c>
      <c r="E557" t="s">
        <v>16</v>
      </c>
      <c r="F557" s="6" t="s">
        <v>98</v>
      </c>
      <c r="G557">
        <v>0</v>
      </c>
      <c r="H557">
        <v>0</v>
      </c>
      <c r="I557" t="s">
        <v>1136</v>
      </c>
      <c r="J557">
        <v>26.55</v>
      </c>
      <c r="K557" t="str">
        <f>K558</f>
        <v>A16</v>
      </c>
      <c r="L557" t="s">
        <v>19</v>
      </c>
      <c r="M557" t="str">
        <f t="shared" si="48"/>
        <v>Alone</v>
      </c>
      <c r="N557" t="str">
        <f t="shared" si="49"/>
        <v>A</v>
      </c>
      <c r="O557" t="str">
        <f t="shared" si="50"/>
        <v>113</v>
      </c>
    </row>
    <row r="558" spans="1:15">
      <c r="A558">
        <v>557</v>
      </c>
      <c r="B558">
        <v>1</v>
      </c>
      <c r="C558">
        <v>1</v>
      </c>
      <c r="D558" t="s">
        <v>1137</v>
      </c>
      <c r="E558" t="s">
        <v>21</v>
      </c>
      <c r="F558" s="6" t="s">
        <v>43</v>
      </c>
      <c r="G558">
        <v>1</v>
      </c>
      <c r="H558">
        <v>0</v>
      </c>
      <c r="I558" t="s">
        <v>1138</v>
      </c>
      <c r="J558">
        <v>39.6</v>
      </c>
      <c r="K558" t="s">
        <v>1139</v>
      </c>
      <c r="L558" t="s">
        <v>24</v>
      </c>
      <c r="M558" t="str">
        <f t="shared" si="48"/>
        <v>Family</v>
      </c>
      <c r="N558" t="str">
        <f t="shared" si="49"/>
        <v>A</v>
      </c>
      <c r="O558" t="str">
        <f t="shared" si="50"/>
        <v>117</v>
      </c>
    </row>
    <row r="559" spans="1:15">
      <c r="A559">
        <v>558</v>
      </c>
      <c r="B559">
        <v>0</v>
      </c>
      <c r="C559">
        <v>1</v>
      </c>
      <c r="D559" t="s">
        <v>1140</v>
      </c>
      <c r="E559" t="s">
        <v>16</v>
      </c>
      <c r="F559" s="6" t="s">
        <v>43</v>
      </c>
      <c r="G559">
        <v>0</v>
      </c>
      <c r="H559">
        <v>0</v>
      </c>
      <c r="I559" t="s">
        <v>804</v>
      </c>
      <c r="J559">
        <v>227.525</v>
      </c>
      <c r="K559" t="str">
        <f>K560</f>
        <v>E67</v>
      </c>
      <c r="L559" t="s">
        <v>24</v>
      </c>
      <c r="M559" t="str">
        <f t="shared" si="48"/>
        <v>Alone</v>
      </c>
      <c r="N559" t="str">
        <f t="shared" si="49"/>
        <v>E</v>
      </c>
      <c r="O559" t="str">
        <f t="shared" si="50"/>
        <v>PC </v>
      </c>
    </row>
    <row r="560" spans="1:15">
      <c r="A560">
        <v>559</v>
      </c>
      <c r="B560">
        <v>1</v>
      </c>
      <c r="C560">
        <v>1</v>
      </c>
      <c r="D560" t="s">
        <v>1141</v>
      </c>
      <c r="E560" t="s">
        <v>21</v>
      </c>
      <c r="F560" s="6" t="s">
        <v>43</v>
      </c>
      <c r="G560">
        <v>1</v>
      </c>
      <c r="H560">
        <v>1</v>
      </c>
      <c r="I560" t="s">
        <v>565</v>
      </c>
      <c r="J560">
        <v>79.65</v>
      </c>
      <c r="K560" t="s">
        <v>566</v>
      </c>
      <c r="L560" t="s">
        <v>19</v>
      </c>
      <c r="M560" t="str">
        <f t="shared" si="48"/>
        <v>Family</v>
      </c>
      <c r="N560" t="str">
        <f t="shared" si="49"/>
        <v>E</v>
      </c>
      <c r="O560" t="str">
        <f t="shared" si="50"/>
        <v>110</v>
      </c>
    </row>
    <row r="561" spans="1:15">
      <c r="A561">
        <v>560</v>
      </c>
      <c r="B561">
        <v>1</v>
      </c>
      <c r="C561">
        <v>3</v>
      </c>
      <c r="D561" t="s">
        <v>1142</v>
      </c>
      <c r="E561" t="s">
        <v>21</v>
      </c>
      <c r="F561" s="6" t="s">
        <v>43</v>
      </c>
      <c r="G561">
        <v>1</v>
      </c>
      <c r="H561">
        <v>0</v>
      </c>
      <c r="I561" t="s">
        <v>1143</v>
      </c>
      <c r="J561">
        <v>17.4</v>
      </c>
      <c r="K561" t="str">
        <f t="shared" ref="K561:K572" si="52">K562</f>
        <v>C101</v>
      </c>
      <c r="L561" t="s">
        <v>19</v>
      </c>
      <c r="M561" t="str">
        <f t="shared" si="48"/>
        <v>Family</v>
      </c>
      <c r="N561" t="str">
        <f t="shared" si="49"/>
        <v>C</v>
      </c>
      <c r="O561" t="str">
        <f t="shared" si="50"/>
        <v>345</v>
      </c>
    </row>
    <row r="562" spans="1:15">
      <c r="A562">
        <v>561</v>
      </c>
      <c r="B562">
        <v>0</v>
      </c>
      <c r="C562">
        <v>3</v>
      </c>
      <c r="D562" t="s">
        <v>1144</v>
      </c>
      <c r="E562" t="s">
        <v>16</v>
      </c>
      <c r="F562" s="6" t="s">
        <v>43</v>
      </c>
      <c r="G562">
        <v>0</v>
      </c>
      <c r="H562">
        <v>0</v>
      </c>
      <c r="I562" t="s">
        <v>1145</v>
      </c>
      <c r="J562">
        <v>7.75</v>
      </c>
      <c r="K562" t="str">
        <f t="shared" si="52"/>
        <v>C101</v>
      </c>
      <c r="L562" t="s">
        <v>34</v>
      </c>
      <c r="M562" t="str">
        <f t="shared" si="48"/>
        <v>Alone</v>
      </c>
      <c r="N562" t="str">
        <f t="shared" si="49"/>
        <v>C</v>
      </c>
      <c r="O562" t="str">
        <f t="shared" si="50"/>
        <v>372</v>
      </c>
    </row>
    <row r="563" spans="1:15">
      <c r="A563">
        <v>562</v>
      </c>
      <c r="B563">
        <v>0</v>
      </c>
      <c r="C563">
        <v>3</v>
      </c>
      <c r="D563" t="s">
        <v>1146</v>
      </c>
      <c r="E563" t="s">
        <v>16</v>
      </c>
      <c r="F563" s="6" t="s">
        <v>43</v>
      </c>
      <c r="G563">
        <v>0</v>
      </c>
      <c r="H563">
        <v>0</v>
      </c>
      <c r="I563" t="s">
        <v>1147</v>
      </c>
      <c r="J563">
        <v>7.8958</v>
      </c>
      <c r="K563" t="str">
        <f t="shared" si="52"/>
        <v>C101</v>
      </c>
      <c r="L563" t="s">
        <v>19</v>
      </c>
      <c r="M563" t="str">
        <f t="shared" si="48"/>
        <v>Alone</v>
      </c>
      <c r="N563" t="str">
        <f t="shared" si="49"/>
        <v>C</v>
      </c>
      <c r="O563" t="str">
        <f t="shared" si="50"/>
        <v>349</v>
      </c>
    </row>
    <row r="564" spans="1:15">
      <c r="A564">
        <v>563</v>
      </c>
      <c r="B564">
        <v>0</v>
      </c>
      <c r="C564">
        <v>2</v>
      </c>
      <c r="D564" t="s">
        <v>1148</v>
      </c>
      <c r="E564" t="s">
        <v>16</v>
      </c>
      <c r="F564" s="6" t="s">
        <v>17</v>
      </c>
      <c r="G564">
        <v>0</v>
      </c>
      <c r="H564">
        <v>0</v>
      </c>
      <c r="I564" t="s">
        <v>1149</v>
      </c>
      <c r="J564">
        <v>13.5</v>
      </c>
      <c r="K564" t="str">
        <f t="shared" si="52"/>
        <v>C101</v>
      </c>
      <c r="L564" t="s">
        <v>19</v>
      </c>
      <c r="M564" t="str">
        <f t="shared" si="48"/>
        <v>Alone</v>
      </c>
      <c r="N564" t="str">
        <f t="shared" si="49"/>
        <v>C</v>
      </c>
      <c r="O564" t="str">
        <f t="shared" si="50"/>
        <v>218</v>
      </c>
    </row>
    <row r="565" spans="1:15">
      <c r="A565">
        <v>564</v>
      </c>
      <c r="B565">
        <v>0</v>
      </c>
      <c r="C565">
        <v>3</v>
      </c>
      <c r="D565" t="s">
        <v>1150</v>
      </c>
      <c r="E565" t="s">
        <v>16</v>
      </c>
      <c r="F565" s="6" t="s">
        <v>17</v>
      </c>
      <c r="G565">
        <v>0</v>
      </c>
      <c r="H565">
        <v>0</v>
      </c>
      <c r="I565" t="s">
        <v>1151</v>
      </c>
      <c r="J565">
        <v>8.05</v>
      </c>
      <c r="K565" t="str">
        <f t="shared" si="52"/>
        <v>C101</v>
      </c>
      <c r="L565" t="s">
        <v>19</v>
      </c>
      <c r="M565" t="str">
        <f t="shared" si="48"/>
        <v>Alone</v>
      </c>
      <c r="N565" t="str">
        <f t="shared" si="49"/>
        <v>C</v>
      </c>
      <c r="O565" t="str">
        <f t="shared" si="50"/>
        <v>SOT</v>
      </c>
    </row>
    <row r="566" spans="1:15">
      <c r="A566">
        <v>565</v>
      </c>
      <c r="B566">
        <v>0</v>
      </c>
      <c r="C566">
        <v>3</v>
      </c>
      <c r="D566" t="s">
        <v>1152</v>
      </c>
      <c r="E566" t="s">
        <v>21</v>
      </c>
      <c r="F566" s="6" t="s">
        <v>17</v>
      </c>
      <c r="G566">
        <v>0</v>
      </c>
      <c r="H566">
        <v>0</v>
      </c>
      <c r="I566" t="s">
        <v>1153</v>
      </c>
      <c r="J566">
        <v>8.05</v>
      </c>
      <c r="K566" t="str">
        <f t="shared" si="52"/>
        <v>C101</v>
      </c>
      <c r="L566" t="s">
        <v>19</v>
      </c>
      <c r="M566" t="str">
        <f t="shared" si="48"/>
        <v>Alone</v>
      </c>
      <c r="N566" t="str">
        <f t="shared" si="49"/>
        <v>C</v>
      </c>
      <c r="O566" t="str">
        <f t="shared" si="50"/>
        <v>SOT</v>
      </c>
    </row>
    <row r="567" spans="1:15">
      <c r="A567">
        <v>566</v>
      </c>
      <c r="B567">
        <v>0</v>
      </c>
      <c r="C567">
        <v>3</v>
      </c>
      <c r="D567" t="s">
        <v>1154</v>
      </c>
      <c r="E567" t="s">
        <v>16</v>
      </c>
      <c r="F567" s="6" t="s">
        <v>17</v>
      </c>
      <c r="G567">
        <v>2</v>
      </c>
      <c r="H567">
        <v>0</v>
      </c>
      <c r="I567" t="s">
        <v>1155</v>
      </c>
      <c r="J567">
        <v>24.15</v>
      </c>
      <c r="K567" t="str">
        <f t="shared" si="52"/>
        <v>C101</v>
      </c>
      <c r="L567" t="s">
        <v>19</v>
      </c>
      <c r="M567" t="str">
        <f t="shared" si="48"/>
        <v>Family</v>
      </c>
      <c r="N567" t="str">
        <f t="shared" si="49"/>
        <v>C</v>
      </c>
      <c r="O567" t="str">
        <f t="shared" si="50"/>
        <v>A/4</v>
      </c>
    </row>
    <row r="568" spans="1:15">
      <c r="A568">
        <v>567</v>
      </c>
      <c r="B568">
        <v>0</v>
      </c>
      <c r="C568">
        <v>3</v>
      </c>
      <c r="D568" t="s">
        <v>1156</v>
      </c>
      <c r="E568" t="s">
        <v>16</v>
      </c>
      <c r="F568" s="6" t="s">
        <v>17</v>
      </c>
      <c r="G568">
        <v>0</v>
      </c>
      <c r="H568">
        <v>0</v>
      </c>
      <c r="I568" t="s">
        <v>1157</v>
      </c>
      <c r="J568">
        <v>7.8958</v>
      </c>
      <c r="K568" t="str">
        <f t="shared" si="52"/>
        <v>C101</v>
      </c>
      <c r="L568" t="s">
        <v>19</v>
      </c>
      <c r="M568" t="str">
        <f t="shared" si="48"/>
        <v>Alone</v>
      </c>
      <c r="N568" t="str">
        <f t="shared" si="49"/>
        <v>C</v>
      </c>
      <c r="O568" t="str">
        <f t="shared" si="50"/>
        <v>349</v>
      </c>
    </row>
    <row r="569" spans="1:15">
      <c r="A569">
        <v>568</v>
      </c>
      <c r="B569">
        <v>0</v>
      </c>
      <c r="C569">
        <v>3</v>
      </c>
      <c r="D569" t="s">
        <v>1158</v>
      </c>
      <c r="E569" t="s">
        <v>21</v>
      </c>
      <c r="F569" s="6" t="s">
        <v>17</v>
      </c>
      <c r="G569">
        <v>0</v>
      </c>
      <c r="H569">
        <v>4</v>
      </c>
      <c r="I569" t="s">
        <v>39</v>
      </c>
      <c r="J569">
        <v>21.075</v>
      </c>
      <c r="K569" t="str">
        <f t="shared" si="52"/>
        <v>C101</v>
      </c>
      <c r="L569" t="s">
        <v>19</v>
      </c>
      <c r="M569" t="str">
        <f t="shared" si="48"/>
        <v>Family</v>
      </c>
      <c r="N569" t="str">
        <f t="shared" si="49"/>
        <v>C</v>
      </c>
      <c r="O569" t="str">
        <f t="shared" si="50"/>
        <v>349</v>
      </c>
    </row>
    <row r="570" spans="1:15">
      <c r="A570">
        <v>569</v>
      </c>
      <c r="B570">
        <v>0</v>
      </c>
      <c r="C570">
        <v>3</v>
      </c>
      <c r="D570" t="s">
        <v>1159</v>
      </c>
      <c r="E570" t="s">
        <v>16</v>
      </c>
      <c r="F570" s="6" t="s">
        <v>17</v>
      </c>
      <c r="G570">
        <v>0</v>
      </c>
      <c r="H570">
        <v>0</v>
      </c>
      <c r="I570" t="s">
        <v>1160</v>
      </c>
      <c r="J570">
        <v>7.2292</v>
      </c>
      <c r="K570" t="str">
        <f t="shared" si="52"/>
        <v>C101</v>
      </c>
      <c r="L570" t="s">
        <v>24</v>
      </c>
      <c r="M570" t="str">
        <f t="shared" si="48"/>
        <v>Alone</v>
      </c>
      <c r="N570" t="str">
        <f t="shared" si="49"/>
        <v>C</v>
      </c>
      <c r="O570" t="str">
        <f t="shared" si="50"/>
        <v>268</v>
      </c>
    </row>
    <row r="571" spans="1:15">
      <c r="A571">
        <v>570</v>
      </c>
      <c r="B571">
        <v>1</v>
      </c>
      <c r="C571">
        <v>3</v>
      </c>
      <c r="D571" t="s">
        <v>1161</v>
      </c>
      <c r="E571" t="s">
        <v>16</v>
      </c>
      <c r="F571" s="6" t="s">
        <v>43</v>
      </c>
      <c r="G571">
        <v>0</v>
      </c>
      <c r="H571">
        <v>0</v>
      </c>
      <c r="I571" t="s">
        <v>1162</v>
      </c>
      <c r="J571">
        <v>7.8542</v>
      </c>
      <c r="K571" t="str">
        <f t="shared" si="52"/>
        <v>C101</v>
      </c>
      <c r="L571" t="s">
        <v>19</v>
      </c>
      <c r="M571" t="str">
        <f t="shared" si="48"/>
        <v>Alone</v>
      </c>
      <c r="N571" t="str">
        <f t="shared" si="49"/>
        <v>C</v>
      </c>
      <c r="O571" t="str">
        <f t="shared" si="50"/>
        <v>350</v>
      </c>
    </row>
    <row r="572" spans="1:15">
      <c r="A572">
        <v>571</v>
      </c>
      <c r="B572">
        <v>1</v>
      </c>
      <c r="C572">
        <v>2</v>
      </c>
      <c r="D572" t="s">
        <v>1163</v>
      </c>
      <c r="E572" t="s">
        <v>16</v>
      </c>
      <c r="F572" s="6" t="s">
        <v>98</v>
      </c>
      <c r="G572">
        <v>0</v>
      </c>
      <c r="H572">
        <v>0</v>
      </c>
      <c r="I572" t="s">
        <v>1164</v>
      </c>
      <c r="J572">
        <v>10.5</v>
      </c>
      <c r="K572" t="str">
        <f t="shared" si="52"/>
        <v>C101</v>
      </c>
      <c r="L572" t="s">
        <v>19</v>
      </c>
      <c r="M572" t="str">
        <f t="shared" si="48"/>
        <v>Alone</v>
      </c>
      <c r="N572" t="str">
        <f t="shared" si="49"/>
        <v>C</v>
      </c>
      <c r="O572" t="str">
        <f t="shared" si="50"/>
        <v>S.W</v>
      </c>
    </row>
    <row r="573" spans="1:15">
      <c r="A573">
        <v>572</v>
      </c>
      <c r="B573">
        <v>1</v>
      </c>
      <c r="C573">
        <v>1</v>
      </c>
      <c r="D573" t="s">
        <v>1165</v>
      </c>
      <c r="E573" t="s">
        <v>21</v>
      </c>
      <c r="F573" s="6" t="s">
        <v>98</v>
      </c>
      <c r="G573">
        <v>2</v>
      </c>
      <c r="H573">
        <v>0</v>
      </c>
      <c r="I573" t="s">
        <v>1166</v>
      </c>
      <c r="J573">
        <v>51.4792</v>
      </c>
      <c r="K573" t="s">
        <v>1167</v>
      </c>
      <c r="L573" t="s">
        <v>19</v>
      </c>
      <c r="M573" t="str">
        <f t="shared" si="48"/>
        <v>Family</v>
      </c>
      <c r="N573" t="str">
        <f t="shared" si="49"/>
        <v>C</v>
      </c>
      <c r="O573" t="str">
        <f t="shared" si="50"/>
        <v>117</v>
      </c>
    </row>
    <row r="574" spans="1:15">
      <c r="A574">
        <v>573</v>
      </c>
      <c r="B574">
        <v>1</v>
      </c>
      <c r="C574">
        <v>1</v>
      </c>
      <c r="D574" t="s">
        <v>1168</v>
      </c>
      <c r="E574" t="s">
        <v>16</v>
      </c>
      <c r="F574" s="6" t="s">
        <v>43</v>
      </c>
      <c r="G574">
        <v>0</v>
      </c>
      <c r="H574">
        <v>0</v>
      </c>
      <c r="I574" t="s">
        <v>1169</v>
      </c>
      <c r="J574">
        <v>26.3875</v>
      </c>
      <c r="K574" t="s">
        <v>1054</v>
      </c>
      <c r="L574" t="s">
        <v>19</v>
      </c>
      <c r="M574" t="str">
        <f t="shared" si="48"/>
        <v>Alone</v>
      </c>
      <c r="N574" t="str">
        <f t="shared" si="49"/>
        <v>E</v>
      </c>
      <c r="O574" t="str">
        <f t="shared" si="50"/>
        <v>PC </v>
      </c>
    </row>
    <row r="575" spans="1:15">
      <c r="A575">
        <v>574</v>
      </c>
      <c r="B575">
        <v>1</v>
      </c>
      <c r="C575">
        <v>3</v>
      </c>
      <c r="D575" t="s">
        <v>1170</v>
      </c>
      <c r="E575" t="s">
        <v>21</v>
      </c>
      <c r="F575" s="6" t="s">
        <v>43</v>
      </c>
      <c r="G575">
        <v>0</v>
      </c>
      <c r="H575">
        <v>0</v>
      </c>
      <c r="I575" t="s">
        <v>1171</v>
      </c>
      <c r="J575">
        <v>7.75</v>
      </c>
      <c r="K575" t="str">
        <f>K576</f>
        <v>E44</v>
      </c>
      <c r="L575" t="s">
        <v>34</v>
      </c>
      <c r="M575" t="str">
        <f t="shared" si="48"/>
        <v>Alone</v>
      </c>
      <c r="N575" t="str">
        <f t="shared" si="49"/>
        <v>E</v>
      </c>
      <c r="O575" t="str">
        <f t="shared" si="50"/>
        <v>143</v>
      </c>
    </row>
    <row r="576" spans="1:15">
      <c r="A576">
        <v>575</v>
      </c>
      <c r="B576">
        <v>0</v>
      </c>
      <c r="C576">
        <v>3</v>
      </c>
      <c r="D576" t="s">
        <v>1172</v>
      </c>
      <c r="E576" t="s">
        <v>16</v>
      </c>
      <c r="F576" s="6" t="s">
        <v>17</v>
      </c>
      <c r="G576">
        <v>0</v>
      </c>
      <c r="H576">
        <v>0</v>
      </c>
      <c r="I576" t="s">
        <v>1173</v>
      </c>
      <c r="J576">
        <v>8.05</v>
      </c>
      <c r="K576" t="str">
        <f>K577</f>
        <v>E44</v>
      </c>
      <c r="L576" t="s">
        <v>19</v>
      </c>
      <c r="M576" t="str">
        <f t="shared" si="48"/>
        <v>Alone</v>
      </c>
      <c r="N576" t="str">
        <f t="shared" si="49"/>
        <v>E</v>
      </c>
      <c r="O576" t="str">
        <f t="shared" si="50"/>
        <v>A/4</v>
      </c>
    </row>
    <row r="577" spans="1:15">
      <c r="A577">
        <v>576</v>
      </c>
      <c r="B577">
        <v>0</v>
      </c>
      <c r="C577">
        <v>3</v>
      </c>
      <c r="D577" t="s">
        <v>1174</v>
      </c>
      <c r="E577" t="s">
        <v>16</v>
      </c>
      <c r="F577" s="6" t="s">
        <v>17</v>
      </c>
      <c r="G577">
        <v>0</v>
      </c>
      <c r="H577">
        <v>0</v>
      </c>
      <c r="I577" t="s">
        <v>1175</v>
      </c>
      <c r="J577">
        <v>14.5</v>
      </c>
      <c r="K577" t="str">
        <f>K578</f>
        <v>E44</v>
      </c>
      <c r="L577" t="s">
        <v>19</v>
      </c>
      <c r="M577" t="str">
        <f t="shared" si="48"/>
        <v>Alone</v>
      </c>
      <c r="N577" t="str">
        <f t="shared" si="49"/>
        <v>E</v>
      </c>
      <c r="O577" t="str">
        <f t="shared" si="50"/>
        <v>358</v>
      </c>
    </row>
    <row r="578" spans="1:15">
      <c r="A578">
        <v>577</v>
      </c>
      <c r="B578">
        <v>1</v>
      </c>
      <c r="C578">
        <v>2</v>
      </c>
      <c r="D578" t="s">
        <v>1176</v>
      </c>
      <c r="E578" t="s">
        <v>21</v>
      </c>
      <c r="F578" s="6" t="s">
        <v>43</v>
      </c>
      <c r="G578">
        <v>0</v>
      </c>
      <c r="H578">
        <v>0</v>
      </c>
      <c r="I578" t="s">
        <v>1177</v>
      </c>
      <c r="J578">
        <v>13</v>
      </c>
      <c r="K578" t="str">
        <f>K579</f>
        <v>E44</v>
      </c>
      <c r="L578" t="s">
        <v>19</v>
      </c>
      <c r="M578" t="str">
        <f t="shared" si="48"/>
        <v>Alone</v>
      </c>
      <c r="N578" t="str">
        <f t="shared" si="49"/>
        <v>E</v>
      </c>
      <c r="O578" t="str">
        <f t="shared" si="50"/>
        <v>243</v>
      </c>
    </row>
    <row r="579" spans="1:15">
      <c r="A579">
        <v>578</v>
      </c>
      <c r="B579">
        <v>1</v>
      </c>
      <c r="C579">
        <v>1</v>
      </c>
      <c r="D579" t="s">
        <v>1178</v>
      </c>
      <c r="E579" t="s">
        <v>21</v>
      </c>
      <c r="F579" s="6" t="s">
        <v>43</v>
      </c>
      <c r="G579">
        <v>1</v>
      </c>
      <c r="H579">
        <v>0</v>
      </c>
      <c r="I579" t="s">
        <v>904</v>
      </c>
      <c r="J579">
        <v>55.9</v>
      </c>
      <c r="K579" t="s">
        <v>905</v>
      </c>
      <c r="L579" t="s">
        <v>19</v>
      </c>
      <c r="M579" t="str">
        <f t="shared" ref="M579:M642" si="53">IF(G579+H579&gt;0,"Family","Alone")</f>
        <v>Family</v>
      </c>
      <c r="N579" t="str">
        <f t="shared" ref="N579:N642" si="54">LEFT(K579,1)</f>
        <v>E</v>
      </c>
      <c r="O579" t="str">
        <f t="shared" ref="O579:O642" si="55">LEFT(I579,3)</f>
        <v>135</v>
      </c>
    </row>
    <row r="580" spans="1:15">
      <c r="A580">
        <v>579</v>
      </c>
      <c r="B580">
        <v>0</v>
      </c>
      <c r="C580">
        <v>3</v>
      </c>
      <c r="D580" t="s">
        <v>1179</v>
      </c>
      <c r="E580" t="s">
        <v>21</v>
      </c>
      <c r="F580" s="6" t="s">
        <v>43</v>
      </c>
      <c r="G580">
        <v>1</v>
      </c>
      <c r="H580">
        <v>0</v>
      </c>
      <c r="I580" t="s">
        <v>1180</v>
      </c>
      <c r="J580">
        <v>14.4583</v>
      </c>
      <c r="K580" t="str">
        <f>K581</f>
        <v>C68</v>
      </c>
      <c r="L580" t="s">
        <v>24</v>
      </c>
      <c r="M580" t="str">
        <f t="shared" si="53"/>
        <v>Family</v>
      </c>
      <c r="N580" t="str">
        <f t="shared" si="54"/>
        <v>C</v>
      </c>
      <c r="O580" t="str">
        <f t="shared" si="55"/>
        <v>268</v>
      </c>
    </row>
    <row r="581" spans="1:15">
      <c r="A581">
        <v>580</v>
      </c>
      <c r="B581">
        <v>1</v>
      </c>
      <c r="C581">
        <v>3</v>
      </c>
      <c r="D581" t="s">
        <v>1181</v>
      </c>
      <c r="E581" t="s">
        <v>16</v>
      </c>
      <c r="F581" s="6" t="s">
        <v>43</v>
      </c>
      <c r="G581">
        <v>0</v>
      </c>
      <c r="H581">
        <v>0</v>
      </c>
      <c r="I581" t="s">
        <v>1182</v>
      </c>
      <c r="J581">
        <v>7.925</v>
      </c>
      <c r="K581" t="str">
        <f>K582</f>
        <v>C68</v>
      </c>
      <c r="L581" t="s">
        <v>19</v>
      </c>
      <c r="M581" t="str">
        <f t="shared" si="53"/>
        <v>Alone</v>
      </c>
      <c r="N581" t="str">
        <f t="shared" si="54"/>
        <v>C</v>
      </c>
      <c r="O581" t="str">
        <f t="shared" si="55"/>
        <v>STO</v>
      </c>
    </row>
    <row r="582" spans="1:15">
      <c r="A582">
        <v>581</v>
      </c>
      <c r="B582">
        <v>1</v>
      </c>
      <c r="C582">
        <v>2</v>
      </c>
      <c r="D582" t="s">
        <v>1183</v>
      </c>
      <c r="E582" t="s">
        <v>21</v>
      </c>
      <c r="F582" s="6" t="s">
        <v>17</v>
      </c>
      <c r="G582">
        <v>1</v>
      </c>
      <c r="H582">
        <v>1</v>
      </c>
      <c r="I582" t="s">
        <v>1184</v>
      </c>
      <c r="J582">
        <v>30</v>
      </c>
      <c r="K582" t="str">
        <f>K583</f>
        <v>C68</v>
      </c>
      <c r="L582" t="s">
        <v>19</v>
      </c>
      <c r="M582" t="str">
        <f t="shared" si="53"/>
        <v>Family</v>
      </c>
      <c r="N582" t="str">
        <f t="shared" si="54"/>
        <v>C</v>
      </c>
      <c r="O582" t="str">
        <f t="shared" si="55"/>
        <v>237</v>
      </c>
    </row>
    <row r="583" spans="1:15">
      <c r="A583">
        <v>582</v>
      </c>
      <c r="B583">
        <v>1</v>
      </c>
      <c r="C583">
        <v>1</v>
      </c>
      <c r="D583" t="s">
        <v>1185</v>
      </c>
      <c r="E583" t="s">
        <v>21</v>
      </c>
      <c r="F583" s="6" t="s">
        <v>43</v>
      </c>
      <c r="G583">
        <v>1</v>
      </c>
      <c r="H583">
        <v>1</v>
      </c>
      <c r="I583" t="s">
        <v>658</v>
      </c>
      <c r="J583">
        <v>110.8833</v>
      </c>
      <c r="K583" t="s">
        <v>1186</v>
      </c>
      <c r="L583" t="s">
        <v>24</v>
      </c>
      <c r="M583" t="str">
        <f t="shared" si="53"/>
        <v>Family</v>
      </c>
      <c r="N583" t="str">
        <f t="shared" si="54"/>
        <v>C</v>
      </c>
      <c r="O583" t="str">
        <f t="shared" si="55"/>
        <v>174</v>
      </c>
    </row>
    <row r="584" spans="1:15">
      <c r="A584">
        <v>583</v>
      </c>
      <c r="B584">
        <v>0</v>
      </c>
      <c r="C584">
        <v>2</v>
      </c>
      <c r="D584" t="s">
        <v>1187</v>
      </c>
      <c r="E584" t="s">
        <v>16</v>
      </c>
      <c r="F584" s="6" t="s">
        <v>98</v>
      </c>
      <c r="G584">
        <v>0</v>
      </c>
      <c r="H584">
        <v>0</v>
      </c>
      <c r="I584" t="s">
        <v>834</v>
      </c>
      <c r="J584">
        <v>26</v>
      </c>
      <c r="K584" t="str">
        <f>K585</f>
        <v>A10</v>
      </c>
      <c r="L584" t="s">
        <v>19</v>
      </c>
      <c r="M584" t="str">
        <f t="shared" si="53"/>
        <v>Alone</v>
      </c>
      <c r="N584" t="str">
        <f t="shared" si="54"/>
        <v>A</v>
      </c>
      <c r="O584" t="str">
        <f t="shared" si="55"/>
        <v>284</v>
      </c>
    </row>
    <row r="585" spans="1:15">
      <c r="A585">
        <v>584</v>
      </c>
      <c r="B585">
        <v>0</v>
      </c>
      <c r="C585">
        <v>1</v>
      </c>
      <c r="D585" t="s">
        <v>1188</v>
      </c>
      <c r="E585" t="s">
        <v>16</v>
      </c>
      <c r="F585" s="6" t="s">
        <v>43</v>
      </c>
      <c r="G585">
        <v>0</v>
      </c>
      <c r="H585">
        <v>0</v>
      </c>
      <c r="I585" t="s">
        <v>1189</v>
      </c>
      <c r="J585">
        <v>40.125</v>
      </c>
      <c r="K585" t="s">
        <v>1190</v>
      </c>
      <c r="L585" t="s">
        <v>24</v>
      </c>
      <c r="M585" t="str">
        <f t="shared" si="53"/>
        <v>Alone</v>
      </c>
      <c r="N585" t="str">
        <f t="shared" si="54"/>
        <v>A</v>
      </c>
      <c r="O585" t="str">
        <f t="shared" si="55"/>
        <v>130</v>
      </c>
    </row>
    <row r="586" spans="1:15">
      <c r="A586">
        <v>585</v>
      </c>
      <c r="B586">
        <v>0</v>
      </c>
      <c r="C586">
        <v>3</v>
      </c>
      <c r="D586" t="s">
        <v>1191</v>
      </c>
      <c r="E586" t="s">
        <v>16</v>
      </c>
      <c r="F586" s="6" t="s">
        <v>43</v>
      </c>
      <c r="G586">
        <v>0</v>
      </c>
      <c r="H586">
        <v>0</v>
      </c>
      <c r="I586" t="s">
        <v>1192</v>
      </c>
      <c r="J586">
        <v>8.7125</v>
      </c>
      <c r="K586" t="str">
        <f>K587</f>
        <v>E68</v>
      </c>
      <c r="L586" t="s">
        <v>24</v>
      </c>
      <c r="M586" t="str">
        <f t="shared" si="53"/>
        <v>Alone</v>
      </c>
      <c r="N586" t="str">
        <f t="shared" si="54"/>
        <v>E</v>
      </c>
      <c r="O586" t="str">
        <f t="shared" si="55"/>
        <v>341</v>
      </c>
    </row>
    <row r="587" spans="1:15">
      <c r="A587">
        <v>586</v>
      </c>
      <c r="B587">
        <v>1</v>
      </c>
      <c r="C587">
        <v>1</v>
      </c>
      <c r="D587" t="s">
        <v>1193</v>
      </c>
      <c r="E587" t="s">
        <v>21</v>
      </c>
      <c r="F587" s="6" t="s">
        <v>17</v>
      </c>
      <c r="G587">
        <v>0</v>
      </c>
      <c r="H587">
        <v>2</v>
      </c>
      <c r="I587" t="s">
        <v>565</v>
      </c>
      <c r="J587">
        <v>79.65</v>
      </c>
      <c r="K587" t="s">
        <v>1194</v>
      </c>
      <c r="L587" t="s">
        <v>19</v>
      </c>
      <c r="M587" t="str">
        <f t="shared" si="53"/>
        <v>Family</v>
      </c>
      <c r="N587" t="str">
        <f t="shared" si="54"/>
        <v>E</v>
      </c>
      <c r="O587" t="str">
        <f t="shared" si="55"/>
        <v>110</v>
      </c>
    </row>
    <row r="588" spans="1:15">
      <c r="A588">
        <v>587</v>
      </c>
      <c r="B588">
        <v>0</v>
      </c>
      <c r="C588">
        <v>2</v>
      </c>
      <c r="D588" t="s">
        <v>1195</v>
      </c>
      <c r="E588" t="s">
        <v>16</v>
      </c>
      <c r="F588" s="6" t="s">
        <v>43</v>
      </c>
      <c r="G588">
        <v>0</v>
      </c>
      <c r="H588">
        <v>0</v>
      </c>
      <c r="I588" t="s">
        <v>1196</v>
      </c>
      <c r="J588">
        <v>15</v>
      </c>
      <c r="K588" t="str">
        <f>K589</f>
        <v>B41</v>
      </c>
      <c r="L588" t="s">
        <v>19</v>
      </c>
      <c r="M588" t="str">
        <f t="shared" si="53"/>
        <v>Alone</v>
      </c>
      <c r="N588" t="str">
        <f t="shared" si="54"/>
        <v>B</v>
      </c>
      <c r="O588" t="str">
        <f t="shared" si="55"/>
        <v>237</v>
      </c>
    </row>
    <row r="589" spans="1:15">
      <c r="A589">
        <v>588</v>
      </c>
      <c r="B589">
        <v>1</v>
      </c>
      <c r="C589">
        <v>1</v>
      </c>
      <c r="D589" t="s">
        <v>1197</v>
      </c>
      <c r="E589" t="s">
        <v>16</v>
      </c>
      <c r="F589" s="6" t="s">
        <v>98</v>
      </c>
      <c r="G589">
        <v>1</v>
      </c>
      <c r="H589">
        <v>1</v>
      </c>
      <c r="I589" t="s">
        <v>1198</v>
      </c>
      <c r="J589">
        <v>79.2</v>
      </c>
      <c r="K589" t="s">
        <v>1199</v>
      </c>
      <c r="L589" t="s">
        <v>24</v>
      </c>
      <c r="M589" t="str">
        <f t="shared" si="53"/>
        <v>Family</v>
      </c>
      <c r="N589" t="str">
        <f t="shared" si="54"/>
        <v>B</v>
      </c>
      <c r="O589" t="str">
        <f t="shared" si="55"/>
        <v>135</v>
      </c>
    </row>
    <row r="590" spans="1:15">
      <c r="A590">
        <v>589</v>
      </c>
      <c r="B590">
        <v>0</v>
      </c>
      <c r="C590">
        <v>3</v>
      </c>
      <c r="D590" t="s">
        <v>1200</v>
      </c>
      <c r="E590" t="s">
        <v>16</v>
      </c>
      <c r="F590" s="6" t="s">
        <v>17</v>
      </c>
      <c r="G590">
        <v>0</v>
      </c>
      <c r="H590">
        <v>0</v>
      </c>
      <c r="I590" t="s">
        <v>1201</v>
      </c>
      <c r="J590">
        <v>8.05</v>
      </c>
      <c r="K590" t="str">
        <f>K591</f>
        <v>D20</v>
      </c>
      <c r="L590" t="s">
        <v>19</v>
      </c>
      <c r="M590" t="str">
        <f t="shared" si="53"/>
        <v>Alone</v>
      </c>
      <c r="N590" t="str">
        <f t="shared" si="54"/>
        <v>D</v>
      </c>
      <c r="O590" t="str">
        <f t="shared" si="55"/>
        <v>149</v>
      </c>
    </row>
    <row r="591" spans="1:15">
      <c r="A591">
        <v>590</v>
      </c>
      <c r="B591">
        <v>0</v>
      </c>
      <c r="C591">
        <v>3</v>
      </c>
      <c r="D591" t="s">
        <v>1202</v>
      </c>
      <c r="E591" t="s">
        <v>16</v>
      </c>
      <c r="F591" s="6" t="s">
        <v>17</v>
      </c>
      <c r="G591">
        <v>0</v>
      </c>
      <c r="H591">
        <v>0</v>
      </c>
      <c r="I591" t="s">
        <v>1203</v>
      </c>
      <c r="J591">
        <v>8.05</v>
      </c>
      <c r="K591" t="str">
        <f>K592</f>
        <v>D20</v>
      </c>
      <c r="L591" t="s">
        <v>19</v>
      </c>
      <c r="M591" t="str">
        <f t="shared" si="53"/>
        <v>Alone</v>
      </c>
      <c r="N591" t="str">
        <f t="shared" si="54"/>
        <v>D</v>
      </c>
      <c r="O591" t="str">
        <f t="shared" si="55"/>
        <v>A./</v>
      </c>
    </row>
    <row r="592" spans="1:15">
      <c r="A592">
        <v>591</v>
      </c>
      <c r="B592">
        <v>0</v>
      </c>
      <c r="C592">
        <v>3</v>
      </c>
      <c r="D592" t="s">
        <v>1204</v>
      </c>
      <c r="E592" t="s">
        <v>16</v>
      </c>
      <c r="F592" s="6" t="s">
        <v>43</v>
      </c>
      <c r="G592">
        <v>0</v>
      </c>
      <c r="H592">
        <v>0</v>
      </c>
      <c r="I592" t="s">
        <v>1205</v>
      </c>
      <c r="J592">
        <v>7.125</v>
      </c>
      <c r="K592" t="str">
        <f>K593</f>
        <v>D20</v>
      </c>
      <c r="L592" t="s">
        <v>19</v>
      </c>
      <c r="M592" t="str">
        <f t="shared" si="53"/>
        <v>Alone</v>
      </c>
      <c r="N592" t="str">
        <f t="shared" si="54"/>
        <v>D</v>
      </c>
      <c r="O592" t="str">
        <f t="shared" si="55"/>
        <v>STO</v>
      </c>
    </row>
    <row r="593" spans="1:15">
      <c r="A593">
        <v>592</v>
      </c>
      <c r="B593">
        <v>1</v>
      </c>
      <c r="C593">
        <v>1</v>
      </c>
      <c r="D593" t="s">
        <v>1206</v>
      </c>
      <c r="E593" t="s">
        <v>21</v>
      </c>
      <c r="F593" s="6" t="s">
        <v>98</v>
      </c>
      <c r="G593">
        <v>1</v>
      </c>
      <c r="H593">
        <v>0</v>
      </c>
      <c r="I593" t="s">
        <v>1023</v>
      </c>
      <c r="J593">
        <v>78.2667</v>
      </c>
      <c r="K593" t="s">
        <v>1024</v>
      </c>
      <c r="L593" t="s">
        <v>24</v>
      </c>
      <c r="M593" t="str">
        <f t="shared" si="53"/>
        <v>Family</v>
      </c>
      <c r="N593" t="str">
        <f t="shared" si="54"/>
        <v>D</v>
      </c>
      <c r="O593" t="str">
        <f t="shared" si="55"/>
        <v>369</v>
      </c>
    </row>
    <row r="594" spans="1:15">
      <c r="A594">
        <v>593</v>
      </c>
      <c r="B594">
        <v>0</v>
      </c>
      <c r="C594">
        <v>3</v>
      </c>
      <c r="D594" t="s">
        <v>1207</v>
      </c>
      <c r="E594" t="s">
        <v>16</v>
      </c>
      <c r="F594" s="6" t="s">
        <v>43</v>
      </c>
      <c r="G594">
        <v>0</v>
      </c>
      <c r="H594">
        <v>0</v>
      </c>
      <c r="I594" t="s">
        <v>1208</v>
      </c>
      <c r="J594">
        <v>7.25</v>
      </c>
      <c r="K594" t="str">
        <f t="shared" ref="K594:K600" si="56">K595</f>
        <v>A20</v>
      </c>
      <c r="L594" t="s">
        <v>19</v>
      </c>
      <c r="M594" t="str">
        <f t="shared" si="53"/>
        <v>Alone</v>
      </c>
      <c r="N594" t="str">
        <f t="shared" si="54"/>
        <v>A</v>
      </c>
      <c r="O594" t="str">
        <f t="shared" si="55"/>
        <v>A/5</v>
      </c>
    </row>
    <row r="595" spans="1:15">
      <c r="A595">
        <v>594</v>
      </c>
      <c r="B595">
        <v>0</v>
      </c>
      <c r="C595">
        <v>3</v>
      </c>
      <c r="D595" t="s">
        <v>1209</v>
      </c>
      <c r="E595" t="s">
        <v>21</v>
      </c>
      <c r="F595" s="6" t="s">
        <v>43</v>
      </c>
      <c r="G595">
        <v>0</v>
      </c>
      <c r="H595">
        <v>2</v>
      </c>
      <c r="I595" t="s">
        <v>1210</v>
      </c>
      <c r="J595">
        <v>7.75</v>
      </c>
      <c r="K595" t="str">
        <f t="shared" si="56"/>
        <v>A20</v>
      </c>
      <c r="L595" t="s">
        <v>34</v>
      </c>
      <c r="M595" t="str">
        <f t="shared" si="53"/>
        <v>Family</v>
      </c>
      <c r="N595" t="str">
        <f t="shared" si="54"/>
        <v>A</v>
      </c>
      <c r="O595" t="str">
        <f t="shared" si="55"/>
        <v>364</v>
      </c>
    </row>
    <row r="596" spans="1:15">
      <c r="A596">
        <v>595</v>
      </c>
      <c r="B596">
        <v>0</v>
      </c>
      <c r="C596">
        <v>2</v>
      </c>
      <c r="D596" t="s">
        <v>1211</v>
      </c>
      <c r="E596" t="s">
        <v>16</v>
      </c>
      <c r="F596" s="6" t="s">
        <v>43</v>
      </c>
      <c r="G596">
        <v>1</v>
      </c>
      <c r="H596">
        <v>0</v>
      </c>
      <c r="I596" t="s">
        <v>1212</v>
      </c>
      <c r="J596">
        <v>26</v>
      </c>
      <c r="K596" t="str">
        <f t="shared" si="56"/>
        <v>A20</v>
      </c>
      <c r="L596" t="s">
        <v>19</v>
      </c>
      <c r="M596" t="str">
        <f t="shared" si="53"/>
        <v>Family</v>
      </c>
      <c r="N596" t="str">
        <f t="shared" si="54"/>
        <v>A</v>
      </c>
      <c r="O596" t="str">
        <f t="shared" si="55"/>
        <v>SC/</v>
      </c>
    </row>
    <row r="597" spans="1:15">
      <c r="A597">
        <v>596</v>
      </c>
      <c r="B597">
        <v>0</v>
      </c>
      <c r="C597">
        <v>3</v>
      </c>
      <c r="D597" t="s">
        <v>1213</v>
      </c>
      <c r="E597" t="s">
        <v>16</v>
      </c>
      <c r="F597" s="6" t="s">
        <v>43</v>
      </c>
      <c r="G597">
        <v>1</v>
      </c>
      <c r="H597">
        <v>1</v>
      </c>
      <c r="I597" t="s">
        <v>874</v>
      </c>
      <c r="J597">
        <v>24.15</v>
      </c>
      <c r="K597" t="str">
        <f t="shared" si="56"/>
        <v>A20</v>
      </c>
      <c r="L597" t="s">
        <v>19</v>
      </c>
      <c r="M597" t="str">
        <f t="shared" si="53"/>
        <v>Family</v>
      </c>
      <c r="N597" t="str">
        <f t="shared" si="54"/>
        <v>A</v>
      </c>
      <c r="O597" t="str">
        <f t="shared" si="55"/>
        <v>345</v>
      </c>
    </row>
    <row r="598" spans="1:15">
      <c r="A598">
        <v>597</v>
      </c>
      <c r="B598">
        <v>1</v>
      </c>
      <c r="C598">
        <v>2</v>
      </c>
      <c r="D598" t="s">
        <v>1214</v>
      </c>
      <c r="E598" t="s">
        <v>21</v>
      </c>
      <c r="F598" s="6" t="s">
        <v>43</v>
      </c>
      <c r="G598">
        <v>0</v>
      </c>
      <c r="H598">
        <v>0</v>
      </c>
      <c r="I598" t="s">
        <v>1215</v>
      </c>
      <c r="J598">
        <v>33</v>
      </c>
      <c r="K598" t="str">
        <f t="shared" si="56"/>
        <v>A20</v>
      </c>
      <c r="L598" t="s">
        <v>19</v>
      </c>
      <c r="M598" t="str">
        <f t="shared" si="53"/>
        <v>Alone</v>
      </c>
      <c r="N598" t="str">
        <f t="shared" si="54"/>
        <v>A</v>
      </c>
      <c r="O598" t="str">
        <f t="shared" si="55"/>
        <v>248</v>
      </c>
    </row>
    <row r="599" spans="1:15">
      <c r="A599">
        <v>598</v>
      </c>
      <c r="B599">
        <v>0</v>
      </c>
      <c r="C599">
        <v>3</v>
      </c>
      <c r="D599" t="s">
        <v>1216</v>
      </c>
      <c r="E599" t="s">
        <v>16</v>
      </c>
      <c r="F599" s="6" t="s">
        <v>43</v>
      </c>
      <c r="G599">
        <v>0</v>
      </c>
      <c r="H599">
        <v>0</v>
      </c>
      <c r="I599" t="s">
        <v>399</v>
      </c>
      <c r="J599">
        <v>0</v>
      </c>
      <c r="K599" t="str">
        <f t="shared" si="56"/>
        <v>A20</v>
      </c>
      <c r="L599" t="s">
        <v>19</v>
      </c>
      <c r="M599" t="str">
        <f t="shared" si="53"/>
        <v>Alone</v>
      </c>
      <c r="N599" t="str">
        <f t="shared" si="54"/>
        <v>A</v>
      </c>
      <c r="O599" t="str">
        <f t="shared" si="55"/>
        <v>LIN</v>
      </c>
    </row>
    <row r="600" spans="1:15">
      <c r="A600">
        <v>599</v>
      </c>
      <c r="B600">
        <v>0</v>
      </c>
      <c r="C600">
        <v>3</v>
      </c>
      <c r="D600" t="s">
        <v>1217</v>
      </c>
      <c r="E600" t="s">
        <v>16</v>
      </c>
      <c r="F600" s="6" t="s">
        <v>43</v>
      </c>
      <c r="G600">
        <v>0</v>
      </c>
      <c r="H600">
        <v>0</v>
      </c>
      <c r="I600" t="s">
        <v>1218</v>
      </c>
      <c r="J600">
        <v>7.225</v>
      </c>
      <c r="K600" t="str">
        <f t="shared" si="56"/>
        <v>A20</v>
      </c>
      <c r="L600" t="s">
        <v>24</v>
      </c>
      <c r="M600" t="str">
        <f t="shared" si="53"/>
        <v>Alone</v>
      </c>
      <c r="N600" t="str">
        <f t="shared" si="54"/>
        <v>A</v>
      </c>
      <c r="O600" t="str">
        <f t="shared" si="55"/>
        <v>266</v>
      </c>
    </row>
    <row r="601" spans="1:15">
      <c r="A601">
        <v>600</v>
      </c>
      <c r="B601">
        <v>1</v>
      </c>
      <c r="C601">
        <v>1</v>
      </c>
      <c r="D601" t="s">
        <v>1219</v>
      </c>
      <c r="E601" t="s">
        <v>16</v>
      </c>
      <c r="F601" s="6" t="s">
        <v>43</v>
      </c>
      <c r="G601">
        <v>1</v>
      </c>
      <c r="H601">
        <v>0</v>
      </c>
      <c r="I601" t="s">
        <v>665</v>
      </c>
      <c r="J601">
        <v>56.9292</v>
      </c>
      <c r="K601" t="s">
        <v>1220</v>
      </c>
      <c r="L601" t="s">
        <v>24</v>
      </c>
      <c r="M601" t="str">
        <f t="shared" si="53"/>
        <v>Family</v>
      </c>
      <c r="N601" t="str">
        <f t="shared" si="54"/>
        <v>A</v>
      </c>
      <c r="O601" t="str">
        <f t="shared" si="55"/>
        <v>PC </v>
      </c>
    </row>
    <row r="602" spans="1:15">
      <c r="A602">
        <v>601</v>
      </c>
      <c r="B602">
        <v>1</v>
      </c>
      <c r="C602">
        <v>2</v>
      </c>
      <c r="D602" t="s">
        <v>1221</v>
      </c>
      <c r="E602" t="s">
        <v>21</v>
      </c>
      <c r="F602" s="6" t="s">
        <v>17</v>
      </c>
      <c r="G602">
        <v>2</v>
      </c>
      <c r="H602">
        <v>1</v>
      </c>
      <c r="I602" t="s">
        <v>475</v>
      </c>
      <c r="J602">
        <v>27</v>
      </c>
      <c r="K602" t="str">
        <f t="shared" ref="K602:K610" si="57">K603</f>
        <v>C125</v>
      </c>
      <c r="L602" t="s">
        <v>19</v>
      </c>
      <c r="M602" t="str">
        <f t="shared" si="53"/>
        <v>Family</v>
      </c>
      <c r="N602" t="str">
        <f t="shared" si="54"/>
        <v>C</v>
      </c>
      <c r="O602" t="str">
        <f t="shared" si="55"/>
        <v>243</v>
      </c>
    </row>
    <row r="603" spans="1:15">
      <c r="A603">
        <v>602</v>
      </c>
      <c r="B603">
        <v>0</v>
      </c>
      <c r="C603">
        <v>3</v>
      </c>
      <c r="D603" t="s">
        <v>1222</v>
      </c>
      <c r="E603" t="s">
        <v>16</v>
      </c>
      <c r="F603" s="6" t="s">
        <v>17</v>
      </c>
      <c r="G603">
        <v>0</v>
      </c>
      <c r="H603">
        <v>0</v>
      </c>
      <c r="I603" t="s">
        <v>1223</v>
      </c>
      <c r="J603">
        <v>7.8958</v>
      </c>
      <c r="K603" t="str">
        <f t="shared" si="57"/>
        <v>C125</v>
      </c>
      <c r="L603" t="s">
        <v>19</v>
      </c>
      <c r="M603" t="str">
        <f t="shared" si="53"/>
        <v>Alone</v>
      </c>
      <c r="N603" t="str">
        <f t="shared" si="54"/>
        <v>C</v>
      </c>
      <c r="O603" t="str">
        <f t="shared" si="55"/>
        <v>349</v>
      </c>
    </row>
    <row r="604" spans="1:15">
      <c r="A604">
        <v>603</v>
      </c>
      <c r="B604">
        <v>0</v>
      </c>
      <c r="C604">
        <v>1</v>
      </c>
      <c r="D604" t="s">
        <v>1224</v>
      </c>
      <c r="E604" t="s">
        <v>16</v>
      </c>
      <c r="F604" s="6" t="s">
        <v>17</v>
      </c>
      <c r="G604">
        <v>0</v>
      </c>
      <c r="H604">
        <v>0</v>
      </c>
      <c r="I604" t="s">
        <v>1225</v>
      </c>
      <c r="J604">
        <v>42.4</v>
      </c>
      <c r="K604" t="str">
        <f t="shared" si="57"/>
        <v>C125</v>
      </c>
      <c r="L604" t="s">
        <v>19</v>
      </c>
      <c r="M604" t="str">
        <f t="shared" si="53"/>
        <v>Alone</v>
      </c>
      <c r="N604" t="str">
        <f t="shared" si="54"/>
        <v>C</v>
      </c>
      <c r="O604" t="str">
        <f t="shared" si="55"/>
        <v>113</v>
      </c>
    </row>
    <row r="605" spans="1:15">
      <c r="A605">
        <v>604</v>
      </c>
      <c r="B605">
        <v>0</v>
      </c>
      <c r="C605">
        <v>3</v>
      </c>
      <c r="D605" t="s">
        <v>1226</v>
      </c>
      <c r="E605" t="s">
        <v>16</v>
      </c>
      <c r="F605" s="6" t="s">
        <v>43</v>
      </c>
      <c r="G605">
        <v>0</v>
      </c>
      <c r="H605">
        <v>0</v>
      </c>
      <c r="I605" t="s">
        <v>1227</v>
      </c>
      <c r="J605">
        <v>8.05</v>
      </c>
      <c r="K605" t="str">
        <f t="shared" si="57"/>
        <v>C125</v>
      </c>
      <c r="L605" t="s">
        <v>19</v>
      </c>
      <c r="M605" t="str">
        <f t="shared" si="53"/>
        <v>Alone</v>
      </c>
      <c r="N605" t="str">
        <f t="shared" si="54"/>
        <v>C</v>
      </c>
      <c r="O605" t="str">
        <f t="shared" si="55"/>
        <v>364</v>
      </c>
    </row>
    <row r="606" spans="1:15">
      <c r="A606">
        <v>605</v>
      </c>
      <c r="B606">
        <v>1</v>
      </c>
      <c r="C606">
        <v>1</v>
      </c>
      <c r="D606" t="s">
        <v>1228</v>
      </c>
      <c r="E606" t="s">
        <v>16</v>
      </c>
      <c r="F606" s="6" t="s">
        <v>43</v>
      </c>
      <c r="G606">
        <v>0</v>
      </c>
      <c r="H606">
        <v>0</v>
      </c>
      <c r="I606" t="s">
        <v>1229</v>
      </c>
      <c r="J606">
        <v>26.55</v>
      </c>
      <c r="K606" t="str">
        <f t="shared" si="57"/>
        <v>C125</v>
      </c>
      <c r="L606" t="s">
        <v>24</v>
      </c>
      <c r="M606" t="str">
        <f t="shared" si="53"/>
        <v>Alone</v>
      </c>
      <c r="N606" t="str">
        <f t="shared" si="54"/>
        <v>C</v>
      </c>
      <c r="O606" t="str">
        <f t="shared" si="55"/>
        <v>111</v>
      </c>
    </row>
    <row r="607" spans="1:15">
      <c r="A607">
        <v>606</v>
      </c>
      <c r="B607">
        <v>0</v>
      </c>
      <c r="C607">
        <v>3</v>
      </c>
      <c r="D607" t="s">
        <v>1230</v>
      </c>
      <c r="E607" t="s">
        <v>16</v>
      </c>
      <c r="F607" s="6" t="s">
        <v>43</v>
      </c>
      <c r="G607">
        <v>1</v>
      </c>
      <c r="H607">
        <v>0</v>
      </c>
      <c r="I607" t="s">
        <v>1231</v>
      </c>
      <c r="J607">
        <v>15.55</v>
      </c>
      <c r="K607" t="str">
        <f t="shared" si="57"/>
        <v>C125</v>
      </c>
      <c r="L607" t="s">
        <v>19</v>
      </c>
      <c r="M607" t="str">
        <f t="shared" si="53"/>
        <v>Family</v>
      </c>
      <c r="N607" t="str">
        <f t="shared" si="54"/>
        <v>C</v>
      </c>
      <c r="O607" t="str">
        <f t="shared" si="55"/>
        <v>349</v>
      </c>
    </row>
    <row r="608" spans="1:15">
      <c r="A608">
        <v>607</v>
      </c>
      <c r="B608">
        <v>0</v>
      </c>
      <c r="C608">
        <v>3</v>
      </c>
      <c r="D608" t="s">
        <v>1232</v>
      </c>
      <c r="E608" t="s">
        <v>16</v>
      </c>
      <c r="F608" s="6" t="s">
        <v>17</v>
      </c>
      <c r="G608">
        <v>0</v>
      </c>
      <c r="H608">
        <v>0</v>
      </c>
      <c r="I608" t="s">
        <v>1233</v>
      </c>
      <c r="J608">
        <v>7.8958</v>
      </c>
      <c r="K608" t="str">
        <f t="shared" si="57"/>
        <v>C125</v>
      </c>
      <c r="L608" t="s">
        <v>19</v>
      </c>
      <c r="M608" t="str">
        <f t="shared" si="53"/>
        <v>Alone</v>
      </c>
      <c r="N608" t="str">
        <f t="shared" si="54"/>
        <v>C</v>
      </c>
      <c r="O608" t="str">
        <f t="shared" si="55"/>
        <v>349</v>
      </c>
    </row>
    <row r="609" spans="1:15">
      <c r="A609">
        <v>608</v>
      </c>
      <c r="B609">
        <v>1</v>
      </c>
      <c r="C609">
        <v>1</v>
      </c>
      <c r="D609" t="s">
        <v>1234</v>
      </c>
      <c r="E609" t="s">
        <v>16</v>
      </c>
      <c r="F609" s="6" t="s">
        <v>17</v>
      </c>
      <c r="G609">
        <v>0</v>
      </c>
      <c r="H609">
        <v>0</v>
      </c>
      <c r="I609" t="s">
        <v>1235</v>
      </c>
      <c r="J609">
        <v>30.5</v>
      </c>
      <c r="K609" t="str">
        <f t="shared" si="57"/>
        <v>C125</v>
      </c>
      <c r="L609" t="s">
        <v>19</v>
      </c>
      <c r="M609" t="str">
        <f t="shared" si="53"/>
        <v>Alone</v>
      </c>
      <c r="N609" t="str">
        <f t="shared" si="54"/>
        <v>C</v>
      </c>
      <c r="O609" t="str">
        <f t="shared" si="55"/>
        <v>113</v>
      </c>
    </row>
    <row r="610" spans="1:15">
      <c r="A610">
        <v>609</v>
      </c>
      <c r="B610">
        <v>1</v>
      </c>
      <c r="C610">
        <v>2</v>
      </c>
      <c r="D610" t="s">
        <v>1236</v>
      </c>
      <c r="E610" t="s">
        <v>21</v>
      </c>
      <c r="F610" s="6" t="s">
        <v>17</v>
      </c>
      <c r="G610">
        <v>1</v>
      </c>
      <c r="H610">
        <v>2</v>
      </c>
      <c r="I610" t="s">
        <v>119</v>
      </c>
      <c r="J610">
        <v>41.5792</v>
      </c>
      <c r="K610" t="str">
        <f t="shared" si="57"/>
        <v>C125</v>
      </c>
      <c r="L610" t="s">
        <v>24</v>
      </c>
      <c r="M610" t="str">
        <f t="shared" si="53"/>
        <v>Family</v>
      </c>
      <c r="N610" t="str">
        <f t="shared" si="54"/>
        <v>C</v>
      </c>
      <c r="O610" t="str">
        <f t="shared" si="55"/>
        <v>SC/</v>
      </c>
    </row>
    <row r="611" spans="1:15">
      <c r="A611">
        <v>610</v>
      </c>
      <c r="B611">
        <v>1</v>
      </c>
      <c r="C611">
        <v>1</v>
      </c>
      <c r="D611" t="s">
        <v>1237</v>
      </c>
      <c r="E611" t="s">
        <v>21</v>
      </c>
      <c r="F611" s="6" t="s">
        <v>43</v>
      </c>
      <c r="G611">
        <v>0</v>
      </c>
      <c r="H611">
        <v>0</v>
      </c>
      <c r="I611" t="s">
        <v>578</v>
      </c>
      <c r="J611">
        <v>153.4625</v>
      </c>
      <c r="K611" t="s">
        <v>579</v>
      </c>
      <c r="L611" t="s">
        <v>19</v>
      </c>
      <c r="M611" t="str">
        <f t="shared" si="53"/>
        <v>Alone</v>
      </c>
      <c r="N611" t="str">
        <f t="shared" si="54"/>
        <v>C</v>
      </c>
      <c r="O611" t="str">
        <f t="shared" si="55"/>
        <v>PC </v>
      </c>
    </row>
    <row r="612" spans="1:15">
      <c r="A612">
        <v>611</v>
      </c>
      <c r="B612">
        <v>0</v>
      </c>
      <c r="C612">
        <v>3</v>
      </c>
      <c r="D612" t="s">
        <v>1238</v>
      </c>
      <c r="E612" t="s">
        <v>21</v>
      </c>
      <c r="F612" s="6" t="s">
        <v>43</v>
      </c>
      <c r="G612">
        <v>1</v>
      </c>
      <c r="H612">
        <v>5</v>
      </c>
      <c r="I612" t="s">
        <v>54</v>
      </c>
      <c r="J612">
        <v>31.275</v>
      </c>
      <c r="K612" t="str">
        <f t="shared" ref="K612:K619" si="58">K613</f>
        <v>F4</v>
      </c>
      <c r="L612" t="s">
        <v>19</v>
      </c>
      <c r="M612" t="str">
        <f t="shared" si="53"/>
        <v>Family</v>
      </c>
      <c r="N612" t="str">
        <f t="shared" si="54"/>
        <v>F</v>
      </c>
      <c r="O612" t="str">
        <f t="shared" si="55"/>
        <v>347</v>
      </c>
    </row>
    <row r="613" spans="1:15">
      <c r="A613">
        <v>612</v>
      </c>
      <c r="B613">
        <v>0</v>
      </c>
      <c r="C613">
        <v>3</v>
      </c>
      <c r="D613" t="s">
        <v>1239</v>
      </c>
      <c r="E613" t="s">
        <v>16</v>
      </c>
      <c r="F613" s="6" t="s">
        <v>43</v>
      </c>
      <c r="G613">
        <v>0</v>
      </c>
      <c r="H613">
        <v>0</v>
      </c>
      <c r="I613" t="s">
        <v>1240</v>
      </c>
      <c r="J613">
        <v>7.05</v>
      </c>
      <c r="K613" t="str">
        <f t="shared" si="58"/>
        <v>F4</v>
      </c>
      <c r="L613" t="s">
        <v>19</v>
      </c>
      <c r="M613" t="str">
        <f t="shared" si="53"/>
        <v>Alone</v>
      </c>
      <c r="N613" t="str">
        <f t="shared" si="54"/>
        <v>F</v>
      </c>
      <c r="O613" t="str">
        <f t="shared" si="55"/>
        <v>SOT</v>
      </c>
    </row>
    <row r="614" spans="1:15">
      <c r="A614">
        <v>613</v>
      </c>
      <c r="B614">
        <v>1</v>
      </c>
      <c r="C614">
        <v>3</v>
      </c>
      <c r="D614" t="s">
        <v>1241</v>
      </c>
      <c r="E614" t="s">
        <v>21</v>
      </c>
      <c r="F614" s="6" t="s">
        <v>43</v>
      </c>
      <c r="G614">
        <v>1</v>
      </c>
      <c r="H614">
        <v>0</v>
      </c>
      <c r="I614" t="s">
        <v>521</v>
      </c>
      <c r="J614">
        <v>15.5</v>
      </c>
      <c r="K614" t="str">
        <f t="shared" si="58"/>
        <v>F4</v>
      </c>
      <c r="L614" t="s">
        <v>34</v>
      </c>
      <c r="M614" t="str">
        <f t="shared" si="53"/>
        <v>Family</v>
      </c>
      <c r="N614" t="str">
        <f t="shared" si="54"/>
        <v>F</v>
      </c>
      <c r="O614" t="str">
        <f t="shared" si="55"/>
        <v>367</v>
      </c>
    </row>
    <row r="615" spans="1:15">
      <c r="A615">
        <v>614</v>
      </c>
      <c r="B615">
        <v>0</v>
      </c>
      <c r="C615">
        <v>3</v>
      </c>
      <c r="D615" t="s">
        <v>1242</v>
      </c>
      <c r="E615" t="s">
        <v>16</v>
      </c>
      <c r="F615" s="6" t="s">
        <v>43</v>
      </c>
      <c r="G615">
        <v>0</v>
      </c>
      <c r="H615">
        <v>0</v>
      </c>
      <c r="I615" t="s">
        <v>1243</v>
      </c>
      <c r="J615">
        <v>7.75</v>
      </c>
      <c r="K615" t="str">
        <f t="shared" si="58"/>
        <v>F4</v>
      </c>
      <c r="L615" t="s">
        <v>34</v>
      </c>
      <c r="M615" t="str">
        <f t="shared" si="53"/>
        <v>Alone</v>
      </c>
      <c r="N615" t="str">
        <f t="shared" si="54"/>
        <v>F</v>
      </c>
      <c r="O615" t="str">
        <f t="shared" si="55"/>
        <v>370</v>
      </c>
    </row>
    <row r="616" spans="1:15">
      <c r="A616">
        <v>615</v>
      </c>
      <c r="B616">
        <v>0</v>
      </c>
      <c r="C616">
        <v>3</v>
      </c>
      <c r="D616" t="s">
        <v>1244</v>
      </c>
      <c r="E616" t="s">
        <v>16</v>
      </c>
      <c r="F616" s="6" t="s">
        <v>43</v>
      </c>
      <c r="G616">
        <v>0</v>
      </c>
      <c r="H616">
        <v>0</v>
      </c>
      <c r="I616" t="s">
        <v>1245</v>
      </c>
      <c r="J616">
        <v>8.05</v>
      </c>
      <c r="K616" t="str">
        <f t="shared" si="58"/>
        <v>F4</v>
      </c>
      <c r="L616" t="s">
        <v>19</v>
      </c>
      <c r="M616" t="str">
        <f t="shared" si="53"/>
        <v>Alone</v>
      </c>
      <c r="N616" t="str">
        <f t="shared" si="54"/>
        <v>F</v>
      </c>
      <c r="O616" t="str">
        <f t="shared" si="55"/>
        <v>364</v>
      </c>
    </row>
    <row r="617" spans="1:15">
      <c r="A617">
        <v>616</v>
      </c>
      <c r="B617">
        <v>1</v>
      </c>
      <c r="C617">
        <v>2</v>
      </c>
      <c r="D617" t="s">
        <v>1246</v>
      </c>
      <c r="E617" t="s">
        <v>21</v>
      </c>
      <c r="F617" s="6" t="s">
        <v>17</v>
      </c>
      <c r="G617">
        <v>1</v>
      </c>
      <c r="H617">
        <v>2</v>
      </c>
      <c r="I617" t="s">
        <v>1247</v>
      </c>
      <c r="J617">
        <v>65</v>
      </c>
      <c r="K617" t="str">
        <f t="shared" si="58"/>
        <v>F4</v>
      </c>
      <c r="L617" t="s">
        <v>19</v>
      </c>
      <c r="M617" t="str">
        <f t="shared" si="53"/>
        <v>Family</v>
      </c>
      <c r="N617" t="str">
        <f t="shared" si="54"/>
        <v>F</v>
      </c>
      <c r="O617" t="str">
        <f t="shared" si="55"/>
        <v>220</v>
      </c>
    </row>
    <row r="618" spans="1:15">
      <c r="A618">
        <v>617</v>
      </c>
      <c r="B618">
        <v>0</v>
      </c>
      <c r="C618">
        <v>3</v>
      </c>
      <c r="D618" t="s">
        <v>1248</v>
      </c>
      <c r="E618" t="s">
        <v>16</v>
      </c>
      <c r="F618" s="6" t="s">
        <v>43</v>
      </c>
      <c r="G618">
        <v>1</v>
      </c>
      <c r="H618">
        <v>1</v>
      </c>
      <c r="I618" t="s">
        <v>882</v>
      </c>
      <c r="J618">
        <v>14.4</v>
      </c>
      <c r="K618" t="str">
        <f t="shared" si="58"/>
        <v>F4</v>
      </c>
      <c r="L618" t="s">
        <v>19</v>
      </c>
      <c r="M618" t="str">
        <f t="shared" si="53"/>
        <v>Family</v>
      </c>
      <c r="N618" t="str">
        <f t="shared" si="54"/>
        <v>F</v>
      </c>
      <c r="O618" t="str">
        <f t="shared" si="55"/>
        <v>347</v>
      </c>
    </row>
    <row r="619" spans="1:15">
      <c r="A619">
        <v>618</v>
      </c>
      <c r="B619">
        <v>0</v>
      </c>
      <c r="C619">
        <v>3</v>
      </c>
      <c r="D619" t="s">
        <v>1249</v>
      </c>
      <c r="E619" t="s">
        <v>21</v>
      </c>
      <c r="F619" s="6" t="s">
        <v>17</v>
      </c>
      <c r="G619">
        <v>1</v>
      </c>
      <c r="H619">
        <v>0</v>
      </c>
      <c r="I619" t="s">
        <v>547</v>
      </c>
      <c r="J619">
        <v>16.1</v>
      </c>
      <c r="K619" t="str">
        <f t="shared" si="58"/>
        <v>F4</v>
      </c>
      <c r="L619" t="s">
        <v>19</v>
      </c>
      <c r="M619" t="str">
        <f t="shared" si="53"/>
        <v>Family</v>
      </c>
      <c r="N619" t="str">
        <f t="shared" si="54"/>
        <v>F</v>
      </c>
      <c r="O619" t="str">
        <f t="shared" si="55"/>
        <v>A/5</v>
      </c>
    </row>
    <row r="620" spans="1:15">
      <c r="A620">
        <v>619</v>
      </c>
      <c r="B620">
        <v>1</v>
      </c>
      <c r="C620">
        <v>2</v>
      </c>
      <c r="D620" t="s">
        <v>1250</v>
      </c>
      <c r="E620" t="s">
        <v>21</v>
      </c>
      <c r="F620" s="6" t="s">
        <v>73</v>
      </c>
      <c r="G620">
        <v>2</v>
      </c>
      <c r="H620">
        <v>1</v>
      </c>
      <c r="I620" t="s">
        <v>405</v>
      </c>
      <c r="J620">
        <v>39</v>
      </c>
      <c r="K620" t="s">
        <v>406</v>
      </c>
      <c r="L620" t="s">
        <v>19</v>
      </c>
      <c r="M620" t="str">
        <f t="shared" si="53"/>
        <v>Family</v>
      </c>
      <c r="N620" t="str">
        <f t="shared" si="54"/>
        <v>F</v>
      </c>
      <c r="O620" t="str">
        <f t="shared" si="55"/>
        <v>230</v>
      </c>
    </row>
    <row r="621" spans="1:15">
      <c r="A621">
        <v>620</v>
      </c>
      <c r="B621">
        <v>0</v>
      </c>
      <c r="C621">
        <v>2</v>
      </c>
      <c r="D621" t="s">
        <v>1251</v>
      </c>
      <c r="E621" t="s">
        <v>16</v>
      </c>
      <c r="F621" s="6" t="s">
        <v>17</v>
      </c>
      <c r="G621">
        <v>0</v>
      </c>
      <c r="H621">
        <v>0</v>
      </c>
      <c r="I621" t="s">
        <v>1252</v>
      </c>
      <c r="J621">
        <v>10.5</v>
      </c>
      <c r="K621" t="str">
        <f>K622</f>
        <v>D19</v>
      </c>
      <c r="L621" t="s">
        <v>19</v>
      </c>
      <c r="M621" t="str">
        <f t="shared" si="53"/>
        <v>Alone</v>
      </c>
      <c r="N621" t="str">
        <f t="shared" si="54"/>
        <v>D</v>
      </c>
      <c r="O621" t="str">
        <f t="shared" si="55"/>
        <v>310</v>
      </c>
    </row>
    <row r="622" spans="1:15">
      <c r="A622">
        <v>621</v>
      </c>
      <c r="B622">
        <v>0</v>
      </c>
      <c r="C622">
        <v>3</v>
      </c>
      <c r="D622" t="s">
        <v>1253</v>
      </c>
      <c r="E622" t="s">
        <v>16</v>
      </c>
      <c r="F622" s="6" t="s">
        <v>17</v>
      </c>
      <c r="G622">
        <v>1</v>
      </c>
      <c r="H622">
        <v>0</v>
      </c>
      <c r="I622" t="s">
        <v>1254</v>
      </c>
      <c r="J622">
        <v>14.4542</v>
      </c>
      <c r="K622" t="str">
        <f>K623</f>
        <v>D19</v>
      </c>
      <c r="L622" t="s">
        <v>24</v>
      </c>
      <c r="M622" t="str">
        <f t="shared" si="53"/>
        <v>Family</v>
      </c>
      <c r="N622" t="str">
        <f t="shared" si="54"/>
        <v>D</v>
      </c>
      <c r="O622" t="str">
        <f t="shared" si="55"/>
        <v>265</v>
      </c>
    </row>
    <row r="623" spans="1:15">
      <c r="A623">
        <v>622</v>
      </c>
      <c r="B623">
        <v>1</v>
      </c>
      <c r="C623">
        <v>1</v>
      </c>
      <c r="D623" t="s">
        <v>1255</v>
      </c>
      <c r="E623" t="s">
        <v>16</v>
      </c>
      <c r="F623" s="6" t="s">
        <v>43</v>
      </c>
      <c r="G623">
        <v>1</v>
      </c>
      <c r="H623">
        <v>0</v>
      </c>
      <c r="I623" t="s">
        <v>1256</v>
      </c>
      <c r="J623">
        <v>52.5542</v>
      </c>
      <c r="K623" t="s">
        <v>1257</v>
      </c>
      <c r="L623" t="s">
        <v>19</v>
      </c>
      <c r="M623" t="str">
        <f t="shared" si="53"/>
        <v>Family</v>
      </c>
      <c r="N623" t="str">
        <f t="shared" si="54"/>
        <v>D</v>
      </c>
      <c r="O623" t="str">
        <f t="shared" si="55"/>
        <v>117</v>
      </c>
    </row>
    <row r="624" spans="1:15">
      <c r="A624">
        <v>623</v>
      </c>
      <c r="B624">
        <v>1</v>
      </c>
      <c r="C624">
        <v>3</v>
      </c>
      <c r="D624" t="s">
        <v>1258</v>
      </c>
      <c r="E624" t="s">
        <v>16</v>
      </c>
      <c r="F624" s="6" t="s">
        <v>17</v>
      </c>
      <c r="G624">
        <v>1</v>
      </c>
      <c r="H624">
        <v>1</v>
      </c>
      <c r="I624" t="s">
        <v>806</v>
      </c>
      <c r="J624">
        <v>15.7417</v>
      </c>
      <c r="K624" t="str">
        <f>K625</f>
        <v>D50</v>
      </c>
      <c r="L624" t="s">
        <v>24</v>
      </c>
      <c r="M624" t="str">
        <f t="shared" si="53"/>
        <v>Family</v>
      </c>
      <c r="N624" t="str">
        <f t="shared" si="54"/>
        <v>D</v>
      </c>
      <c r="O624" t="str">
        <f t="shared" si="55"/>
        <v>265</v>
      </c>
    </row>
    <row r="625" spans="1:15">
      <c r="A625">
        <v>624</v>
      </c>
      <c r="B625">
        <v>0</v>
      </c>
      <c r="C625">
        <v>3</v>
      </c>
      <c r="D625" t="s">
        <v>1259</v>
      </c>
      <c r="E625" t="s">
        <v>16</v>
      </c>
      <c r="F625" s="6" t="s">
        <v>17</v>
      </c>
      <c r="G625">
        <v>0</v>
      </c>
      <c r="H625">
        <v>0</v>
      </c>
      <c r="I625" t="s">
        <v>1260</v>
      </c>
      <c r="J625">
        <v>7.8542</v>
      </c>
      <c r="K625" t="str">
        <f>K626</f>
        <v>D50</v>
      </c>
      <c r="L625" t="s">
        <v>19</v>
      </c>
      <c r="M625" t="str">
        <f t="shared" si="53"/>
        <v>Alone</v>
      </c>
      <c r="N625" t="str">
        <f t="shared" si="54"/>
        <v>D</v>
      </c>
      <c r="O625" t="str">
        <f t="shared" si="55"/>
        <v>350</v>
      </c>
    </row>
    <row r="626" spans="1:15">
      <c r="A626">
        <v>625</v>
      </c>
      <c r="B626">
        <v>0</v>
      </c>
      <c r="C626">
        <v>3</v>
      </c>
      <c r="D626" t="s">
        <v>1261</v>
      </c>
      <c r="E626" t="s">
        <v>16</v>
      </c>
      <c r="F626" s="6" t="s">
        <v>17</v>
      </c>
      <c r="G626">
        <v>0</v>
      </c>
      <c r="H626">
        <v>0</v>
      </c>
      <c r="I626" t="s">
        <v>1262</v>
      </c>
      <c r="J626">
        <v>16.1</v>
      </c>
      <c r="K626" t="str">
        <f>K627</f>
        <v>D50</v>
      </c>
      <c r="L626" t="s">
        <v>19</v>
      </c>
      <c r="M626" t="str">
        <f t="shared" si="53"/>
        <v>Alone</v>
      </c>
      <c r="N626" t="str">
        <f t="shared" si="54"/>
        <v>D</v>
      </c>
      <c r="O626" t="str">
        <f t="shared" si="55"/>
        <v>546</v>
      </c>
    </row>
    <row r="627" spans="1:15">
      <c r="A627">
        <v>626</v>
      </c>
      <c r="B627">
        <v>0</v>
      </c>
      <c r="C627">
        <v>1</v>
      </c>
      <c r="D627" t="s">
        <v>1263</v>
      </c>
      <c r="E627" t="s">
        <v>16</v>
      </c>
      <c r="F627" s="6" t="s">
        <v>98</v>
      </c>
      <c r="G627">
        <v>0</v>
      </c>
      <c r="H627">
        <v>0</v>
      </c>
      <c r="I627" t="s">
        <v>1264</v>
      </c>
      <c r="J627">
        <v>32.3208</v>
      </c>
      <c r="K627" t="s">
        <v>1265</v>
      </c>
      <c r="L627" t="s">
        <v>19</v>
      </c>
      <c r="M627" t="str">
        <f t="shared" si="53"/>
        <v>Alone</v>
      </c>
      <c r="N627" t="str">
        <f t="shared" si="54"/>
        <v>D</v>
      </c>
      <c r="O627" t="str">
        <f t="shared" si="55"/>
        <v>369</v>
      </c>
    </row>
    <row r="628" spans="1:15">
      <c r="A628">
        <v>627</v>
      </c>
      <c r="B628">
        <v>0</v>
      </c>
      <c r="C628">
        <v>2</v>
      </c>
      <c r="D628" t="s">
        <v>1266</v>
      </c>
      <c r="E628" t="s">
        <v>16</v>
      </c>
      <c r="F628" s="6" t="s">
        <v>98</v>
      </c>
      <c r="G628">
        <v>0</v>
      </c>
      <c r="H628">
        <v>0</v>
      </c>
      <c r="I628" t="s">
        <v>1267</v>
      </c>
      <c r="J628">
        <v>12.35</v>
      </c>
      <c r="K628" t="str">
        <f>K629</f>
        <v>D9</v>
      </c>
      <c r="L628" t="s">
        <v>34</v>
      </c>
      <c r="M628" t="str">
        <f t="shared" si="53"/>
        <v>Alone</v>
      </c>
      <c r="N628" t="str">
        <f t="shared" si="54"/>
        <v>D</v>
      </c>
      <c r="O628" t="str">
        <f t="shared" si="55"/>
        <v>219</v>
      </c>
    </row>
    <row r="629" spans="1:15">
      <c r="A629">
        <v>628</v>
      </c>
      <c r="B629">
        <v>1</v>
      </c>
      <c r="C629">
        <v>1</v>
      </c>
      <c r="D629" t="s">
        <v>1268</v>
      </c>
      <c r="E629" t="s">
        <v>21</v>
      </c>
      <c r="F629" s="6" t="s">
        <v>17</v>
      </c>
      <c r="G629">
        <v>0</v>
      </c>
      <c r="H629">
        <v>0</v>
      </c>
      <c r="I629" t="s">
        <v>594</v>
      </c>
      <c r="J629">
        <v>77.9583</v>
      </c>
      <c r="K629" t="s">
        <v>1269</v>
      </c>
      <c r="L629" t="s">
        <v>19</v>
      </c>
      <c r="M629" t="str">
        <f t="shared" si="53"/>
        <v>Alone</v>
      </c>
      <c r="N629" t="str">
        <f t="shared" si="54"/>
        <v>D</v>
      </c>
      <c r="O629" t="str">
        <f t="shared" si="55"/>
        <v>135</v>
      </c>
    </row>
    <row r="630" spans="1:15">
      <c r="A630">
        <v>629</v>
      </c>
      <c r="B630">
        <v>0</v>
      </c>
      <c r="C630">
        <v>3</v>
      </c>
      <c r="D630" t="s">
        <v>1270</v>
      </c>
      <c r="E630" t="s">
        <v>16</v>
      </c>
      <c r="F630" s="6" t="s">
        <v>17</v>
      </c>
      <c r="G630">
        <v>0</v>
      </c>
      <c r="H630">
        <v>0</v>
      </c>
      <c r="I630" t="s">
        <v>1271</v>
      </c>
      <c r="J630">
        <v>7.8958</v>
      </c>
      <c r="K630" t="str">
        <f>K631</f>
        <v>A23</v>
      </c>
      <c r="L630" t="s">
        <v>19</v>
      </c>
      <c r="M630" t="str">
        <f t="shared" si="53"/>
        <v>Alone</v>
      </c>
      <c r="N630" t="str">
        <f t="shared" si="54"/>
        <v>A</v>
      </c>
      <c r="O630" t="str">
        <f t="shared" si="55"/>
        <v>349</v>
      </c>
    </row>
    <row r="631" spans="1:15">
      <c r="A631">
        <v>630</v>
      </c>
      <c r="B631">
        <v>0</v>
      </c>
      <c r="C631">
        <v>3</v>
      </c>
      <c r="D631" t="s">
        <v>1272</v>
      </c>
      <c r="E631" t="s">
        <v>16</v>
      </c>
      <c r="F631" s="6" t="s">
        <v>17</v>
      </c>
      <c r="G631">
        <v>0</v>
      </c>
      <c r="H631">
        <v>0</v>
      </c>
      <c r="I631" t="s">
        <v>1273</v>
      </c>
      <c r="J631">
        <v>7.7333</v>
      </c>
      <c r="K631" t="str">
        <f>K632</f>
        <v>A23</v>
      </c>
      <c r="L631" t="s">
        <v>34</v>
      </c>
      <c r="M631" t="str">
        <f t="shared" si="53"/>
        <v>Alone</v>
      </c>
      <c r="N631" t="str">
        <f t="shared" si="54"/>
        <v>A</v>
      </c>
      <c r="O631" t="str">
        <f t="shared" si="55"/>
        <v>334</v>
      </c>
    </row>
    <row r="632" spans="1:15">
      <c r="A632">
        <v>631</v>
      </c>
      <c r="B632">
        <v>1</v>
      </c>
      <c r="C632">
        <v>1</v>
      </c>
      <c r="D632" t="s">
        <v>1274</v>
      </c>
      <c r="E632" t="s">
        <v>16</v>
      </c>
      <c r="F632" s="6" t="s">
        <v>98</v>
      </c>
      <c r="G632">
        <v>0</v>
      </c>
      <c r="H632">
        <v>0</v>
      </c>
      <c r="I632" t="s">
        <v>1275</v>
      </c>
      <c r="J632">
        <v>30</v>
      </c>
      <c r="K632" t="s">
        <v>1276</v>
      </c>
      <c r="L632" t="s">
        <v>19</v>
      </c>
      <c r="M632" t="str">
        <f t="shared" si="53"/>
        <v>Alone</v>
      </c>
      <c r="N632" t="str">
        <f t="shared" si="54"/>
        <v>A</v>
      </c>
      <c r="O632" t="str">
        <f t="shared" si="55"/>
        <v>270</v>
      </c>
    </row>
    <row r="633" spans="1:15">
      <c r="A633">
        <v>632</v>
      </c>
      <c r="B633">
        <v>0</v>
      </c>
      <c r="C633">
        <v>3</v>
      </c>
      <c r="D633" t="s">
        <v>1277</v>
      </c>
      <c r="E633" t="s">
        <v>16</v>
      </c>
      <c r="F633" s="6" t="s">
        <v>98</v>
      </c>
      <c r="G633">
        <v>0</v>
      </c>
      <c r="H633">
        <v>0</v>
      </c>
      <c r="I633" t="s">
        <v>1278</v>
      </c>
      <c r="J633">
        <v>7.0542</v>
      </c>
      <c r="K633" t="str">
        <f>K634</f>
        <v>B50</v>
      </c>
      <c r="L633" t="s">
        <v>19</v>
      </c>
      <c r="M633" t="str">
        <f t="shared" si="53"/>
        <v>Alone</v>
      </c>
      <c r="N633" t="str">
        <f t="shared" si="54"/>
        <v>B</v>
      </c>
      <c r="O633" t="str">
        <f t="shared" si="55"/>
        <v>347</v>
      </c>
    </row>
    <row r="634" spans="1:15">
      <c r="A634">
        <v>633</v>
      </c>
      <c r="B634">
        <v>1</v>
      </c>
      <c r="C634">
        <v>1</v>
      </c>
      <c r="D634" t="s">
        <v>1279</v>
      </c>
      <c r="E634" t="s">
        <v>16</v>
      </c>
      <c r="F634" s="6" t="s">
        <v>43</v>
      </c>
      <c r="G634">
        <v>0</v>
      </c>
      <c r="H634">
        <v>0</v>
      </c>
      <c r="I634" t="s">
        <v>1280</v>
      </c>
      <c r="J634">
        <v>30.5</v>
      </c>
      <c r="K634" t="s">
        <v>1281</v>
      </c>
      <c r="L634" t="s">
        <v>24</v>
      </c>
      <c r="M634" t="str">
        <f t="shared" si="53"/>
        <v>Alone</v>
      </c>
      <c r="N634" t="str">
        <f t="shared" si="54"/>
        <v>B</v>
      </c>
      <c r="O634" t="str">
        <f t="shared" si="55"/>
        <v>132</v>
      </c>
    </row>
    <row r="635" spans="1:15">
      <c r="A635">
        <v>634</v>
      </c>
      <c r="B635">
        <v>0</v>
      </c>
      <c r="C635">
        <v>1</v>
      </c>
      <c r="D635" t="s">
        <v>1282</v>
      </c>
      <c r="E635" t="s">
        <v>16</v>
      </c>
      <c r="F635" s="6" t="s">
        <v>43</v>
      </c>
      <c r="G635">
        <v>0</v>
      </c>
      <c r="H635">
        <v>0</v>
      </c>
      <c r="I635" t="s">
        <v>1283</v>
      </c>
      <c r="J635">
        <v>0</v>
      </c>
      <c r="K635" t="str">
        <f t="shared" ref="K635:K642" si="59">K636</f>
        <v>B35</v>
      </c>
      <c r="L635" t="s">
        <v>19</v>
      </c>
      <c r="M635" t="str">
        <f t="shared" si="53"/>
        <v>Alone</v>
      </c>
      <c r="N635" t="str">
        <f t="shared" si="54"/>
        <v>B</v>
      </c>
      <c r="O635" t="str">
        <f t="shared" si="55"/>
        <v>112</v>
      </c>
    </row>
    <row r="636" spans="1:15">
      <c r="A636">
        <v>635</v>
      </c>
      <c r="B636">
        <v>0</v>
      </c>
      <c r="C636">
        <v>3</v>
      </c>
      <c r="D636" t="s">
        <v>1284</v>
      </c>
      <c r="E636" t="s">
        <v>21</v>
      </c>
      <c r="F636" s="6" t="s">
        <v>73</v>
      </c>
      <c r="G636">
        <v>3</v>
      </c>
      <c r="H636">
        <v>2</v>
      </c>
      <c r="I636" t="s">
        <v>164</v>
      </c>
      <c r="J636">
        <v>27.9</v>
      </c>
      <c r="K636" t="str">
        <f t="shared" si="59"/>
        <v>B35</v>
      </c>
      <c r="L636" t="s">
        <v>19</v>
      </c>
      <c r="M636" t="str">
        <f t="shared" si="53"/>
        <v>Family</v>
      </c>
      <c r="N636" t="str">
        <f t="shared" si="54"/>
        <v>B</v>
      </c>
      <c r="O636" t="str">
        <f t="shared" si="55"/>
        <v>347</v>
      </c>
    </row>
    <row r="637" spans="1:15">
      <c r="A637">
        <v>636</v>
      </c>
      <c r="B637">
        <v>1</v>
      </c>
      <c r="C637">
        <v>2</v>
      </c>
      <c r="D637" t="s">
        <v>1285</v>
      </c>
      <c r="E637" t="s">
        <v>21</v>
      </c>
      <c r="F637" s="6" t="s">
        <v>17</v>
      </c>
      <c r="G637">
        <v>0</v>
      </c>
      <c r="H637">
        <v>0</v>
      </c>
      <c r="I637" t="s">
        <v>1286</v>
      </c>
      <c r="J637">
        <v>13</v>
      </c>
      <c r="K637" t="str">
        <f t="shared" si="59"/>
        <v>B35</v>
      </c>
      <c r="L637" t="s">
        <v>19</v>
      </c>
      <c r="M637" t="str">
        <f t="shared" si="53"/>
        <v>Alone</v>
      </c>
      <c r="N637" t="str">
        <f t="shared" si="54"/>
        <v>B</v>
      </c>
      <c r="O637" t="str">
        <f t="shared" si="55"/>
        <v>237</v>
      </c>
    </row>
    <row r="638" spans="1:15">
      <c r="A638">
        <v>637</v>
      </c>
      <c r="B638">
        <v>0</v>
      </c>
      <c r="C638">
        <v>3</v>
      </c>
      <c r="D638" t="s">
        <v>1287</v>
      </c>
      <c r="E638" t="s">
        <v>16</v>
      </c>
      <c r="F638" s="6" t="s">
        <v>43</v>
      </c>
      <c r="G638">
        <v>0</v>
      </c>
      <c r="H638">
        <v>0</v>
      </c>
      <c r="I638" t="s">
        <v>1288</v>
      </c>
      <c r="J638">
        <v>7.925</v>
      </c>
      <c r="K638" t="str">
        <f t="shared" si="59"/>
        <v>B35</v>
      </c>
      <c r="L638" t="s">
        <v>19</v>
      </c>
      <c r="M638" t="str">
        <f t="shared" si="53"/>
        <v>Alone</v>
      </c>
      <c r="N638" t="str">
        <f t="shared" si="54"/>
        <v>B</v>
      </c>
      <c r="O638" t="str">
        <f t="shared" si="55"/>
        <v>STO</v>
      </c>
    </row>
    <row r="639" spans="1:15">
      <c r="A639">
        <v>638</v>
      </c>
      <c r="B639">
        <v>0</v>
      </c>
      <c r="C639">
        <v>2</v>
      </c>
      <c r="D639" t="s">
        <v>1289</v>
      </c>
      <c r="E639" t="s">
        <v>16</v>
      </c>
      <c r="F639" s="6" t="s">
        <v>43</v>
      </c>
      <c r="G639">
        <v>1</v>
      </c>
      <c r="H639">
        <v>1</v>
      </c>
      <c r="I639" t="s">
        <v>514</v>
      </c>
      <c r="J639">
        <v>26.25</v>
      </c>
      <c r="K639" t="str">
        <f t="shared" si="59"/>
        <v>B35</v>
      </c>
      <c r="L639" t="s">
        <v>19</v>
      </c>
      <c r="M639" t="str">
        <f t="shared" si="53"/>
        <v>Family</v>
      </c>
      <c r="N639" t="str">
        <f t="shared" si="54"/>
        <v>B</v>
      </c>
      <c r="O639" t="str">
        <f t="shared" si="55"/>
        <v>C.A</v>
      </c>
    </row>
    <row r="640" spans="1:15">
      <c r="A640">
        <v>639</v>
      </c>
      <c r="B640">
        <v>0</v>
      </c>
      <c r="C640">
        <v>3</v>
      </c>
      <c r="D640" t="s">
        <v>1290</v>
      </c>
      <c r="E640" t="s">
        <v>21</v>
      </c>
      <c r="F640" s="6" t="s">
        <v>43</v>
      </c>
      <c r="G640">
        <v>0</v>
      </c>
      <c r="H640">
        <v>5</v>
      </c>
      <c r="I640" t="s">
        <v>133</v>
      </c>
      <c r="J640">
        <v>39.6875</v>
      </c>
      <c r="K640" t="str">
        <f t="shared" si="59"/>
        <v>B35</v>
      </c>
      <c r="L640" t="s">
        <v>19</v>
      </c>
      <c r="M640" t="str">
        <f t="shared" si="53"/>
        <v>Family</v>
      </c>
      <c r="N640" t="str">
        <f t="shared" si="54"/>
        <v>B</v>
      </c>
      <c r="O640" t="str">
        <f t="shared" si="55"/>
        <v>310</v>
      </c>
    </row>
    <row r="641" spans="1:15">
      <c r="A641">
        <v>640</v>
      </c>
      <c r="B641">
        <v>0</v>
      </c>
      <c r="C641">
        <v>3</v>
      </c>
      <c r="D641" t="s">
        <v>1291</v>
      </c>
      <c r="E641" t="s">
        <v>16</v>
      </c>
      <c r="F641" s="6" t="s">
        <v>43</v>
      </c>
      <c r="G641">
        <v>1</v>
      </c>
      <c r="H641">
        <v>0</v>
      </c>
      <c r="I641" t="s">
        <v>898</v>
      </c>
      <c r="J641">
        <v>16.1</v>
      </c>
      <c r="K641" t="str">
        <f t="shared" si="59"/>
        <v>B35</v>
      </c>
      <c r="L641" t="s">
        <v>19</v>
      </c>
      <c r="M641" t="str">
        <f t="shared" si="53"/>
        <v>Family</v>
      </c>
      <c r="N641" t="str">
        <f t="shared" si="54"/>
        <v>B</v>
      </c>
      <c r="O641" t="str">
        <f t="shared" si="55"/>
        <v>376</v>
      </c>
    </row>
    <row r="642" spans="1:15">
      <c r="A642">
        <v>641</v>
      </c>
      <c r="B642">
        <v>0</v>
      </c>
      <c r="C642">
        <v>3</v>
      </c>
      <c r="D642" t="s">
        <v>1292</v>
      </c>
      <c r="E642" t="s">
        <v>16</v>
      </c>
      <c r="F642" s="6" t="s">
        <v>17</v>
      </c>
      <c r="G642">
        <v>0</v>
      </c>
      <c r="H642">
        <v>0</v>
      </c>
      <c r="I642" t="s">
        <v>1293</v>
      </c>
      <c r="J642">
        <v>7.8542</v>
      </c>
      <c r="K642" t="str">
        <f t="shared" si="59"/>
        <v>B35</v>
      </c>
      <c r="L642" t="s">
        <v>19</v>
      </c>
      <c r="M642" t="str">
        <f t="shared" si="53"/>
        <v>Alone</v>
      </c>
      <c r="N642" t="str">
        <f t="shared" si="54"/>
        <v>B</v>
      </c>
      <c r="O642" t="str">
        <f t="shared" si="55"/>
        <v>350</v>
      </c>
    </row>
    <row r="643" spans="1:15">
      <c r="A643">
        <v>642</v>
      </c>
      <c r="B643">
        <v>1</v>
      </c>
      <c r="C643">
        <v>1</v>
      </c>
      <c r="D643" t="s">
        <v>1294</v>
      </c>
      <c r="E643" t="s">
        <v>21</v>
      </c>
      <c r="F643" s="6" t="s">
        <v>17</v>
      </c>
      <c r="G643">
        <v>0</v>
      </c>
      <c r="H643">
        <v>0</v>
      </c>
      <c r="I643" t="s">
        <v>782</v>
      </c>
      <c r="J643">
        <v>69.3</v>
      </c>
      <c r="K643" t="s">
        <v>783</v>
      </c>
      <c r="L643" t="s">
        <v>24</v>
      </c>
      <c r="M643" t="str">
        <f t="shared" ref="M643:M706" si="60">IF(G643+H643&gt;0,"Family","Alone")</f>
        <v>Alone</v>
      </c>
      <c r="N643" t="str">
        <f t="shared" ref="N643:N706" si="61">LEFT(K643,1)</f>
        <v>B</v>
      </c>
      <c r="O643" t="str">
        <f t="shared" ref="O643:O706" si="62">LEFT(I643,3)</f>
        <v>PC </v>
      </c>
    </row>
    <row r="644" spans="1:15">
      <c r="A644">
        <v>643</v>
      </c>
      <c r="B644">
        <v>0</v>
      </c>
      <c r="C644">
        <v>3</v>
      </c>
      <c r="D644" t="s">
        <v>1295</v>
      </c>
      <c r="E644" t="s">
        <v>21</v>
      </c>
      <c r="F644" s="6" t="s">
        <v>73</v>
      </c>
      <c r="G644">
        <v>3</v>
      </c>
      <c r="H644">
        <v>2</v>
      </c>
      <c r="I644" t="s">
        <v>164</v>
      </c>
      <c r="J644">
        <v>27.9</v>
      </c>
      <c r="K644" t="str">
        <f>K645</f>
        <v>D33</v>
      </c>
      <c r="L644" t="s">
        <v>19</v>
      </c>
      <c r="M644" t="str">
        <f t="shared" si="60"/>
        <v>Family</v>
      </c>
      <c r="N644" t="str">
        <f t="shared" si="61"/>
        <v>D</v>
      </c>
      <c r="O644" t="str">
        <f t="shared" si="62"/>
        <v>347</v>
      </c>
    </row>
    <row r="645" spans="1:15">
      <c r="A645">
        <v>644</v>
      </c>
      <c r="B645">
        <v>1</v>
      </c>
      <c r="C645">
        <v>3</v>
      </c>
      <c r="D645" t="s">
        <v>1296</v>
      </c>
      <c r="E645" t="s">
        <v>16</v>
      </c>
      <c r="F645" s="6" t="s">
        <v>73</v>
      </c>
      <c r="G645">
        <v>0</v>
      </c>
      <c r="H645">
        <v>0</v>
      </c>
      <c r="I645" t="s">
        <v>186</v>
      </c>
      <c r="J645">
        <v>56.4958</v>
      </c>
      <c r="K645" t="str">
        <f>K646</f>
        <v>D33</v>
      </c>
      <c r="L645" t="s">
        <v>19</v>
      </c>
      <c r="M645" t="str">
        <f t="shared" si="60"/>
        <v>Alone</v>
      </c>
      <c r="N645" t="str">
        <f t="shared" si="61"/>
        <v>D</v>
      </c>
      <c r="O645" t="str">
        <f t="shared" si="62"/>
        <v>160</v>
      </c>
    </row>
    <row r="646" spans="1:15">
      <c r="A646">
        <v>645</v>
      </c>
      <c r="B646">
        <v>1</v>
      </c>
      <c r="C646">
        <v>3</v>
      </c>
      <c r="D646" t="s">
        <v>1297</v>
      </c>
      <c r="E646" t="s">
        <v>21</v>
      </c>
      <c r="F646" s="6" t="s">
        <v>73</v>
      </c>
      <c r="G646">
        <v>2</v>
      </c>
      <c r="H646">
        <v>1</v>
      </c>
      <c r="I646" t="s">
        <v>928</v>
      </c>
      <c r="J646">
        <v>19.2583</v>
      </c>
      <c r="K646" t="str">
        <f>K647</f>
        <v>D33</v>
      </c>
      <c r="L646" t="s">
        <v>24</v>
      </c>
      <c r="M646" t="str">
        <f t="shared" si="60"/>
        <v>Family</v>
      </c>
      <c r="N646" t="str">
        <f t="shared" si="61"/>
        <v>D</v>
      </c>
      <c r="O646" t="str">
        <f t="shared" si="62"/>
        <v>266</v>
      </c>
    </row>
    <row r="647" spans="1:15">
      <c r="A647">
        <v>646</v>
      </c>
      <c r="B647">
        <v>1</v>
      </c>
      <c r="C647">
        <v>1</v>
      </c>
      <c r="D647" t="s">
        <v>1298</v>
      </c>
      <c r="E647" t="s">
        <v>16</v>
      </c>
      <c r="F647" s="6" t="s">
        <v>43</v>
      </c>
      <c r="G647">
        <v>1</v>
      </c>
      <c r="H647">
        <v>0</v>
      </c>
      <c r="I647" t="s">
        <v>137</v>
      </c>
      <c r="J647">
        <v>76.7292</v>
      </c>
      <c r="K647" t="s">
        <v>138</v>
      </c>
      <c r="L647" t="s">
        <v>24</v>
      </c>
      <c r="M647" t="str">
        <f t="shared" si="60"/>
        <v>Family</v>
      </c>
      <c r="N647" t="str">
        <f t="shared" si="61"/>
        <v>D</v>
      </c>
      <c r="O647" t="str">
        <f t="shared" si="62"/>
        <v>PC </v>
      </c>
    </row>
    <row r="648" spans="1:15">
      <c r="A648">
        <v>647</v>
      </c>
      <c r="B648">
        <v>0</v>
      </c>
      <c r="C648">
        <v>3</v>
      </c>
      <c r="D648" t="s">
        <v>1299</v>
      </c>
      <c r="E648" t="s">
        <v>16</v>
      </c>
      <c r="F648" s="6" t="s">
        <v>17</v>
      </c>
      <c r="G648">
        <v>0</v>
      </c>
      <c r="H648">
        <v>0</v>
      </c>
      <c r="I648" t="s">
        <v>1300</v>
      </c>
      <c r="J648">
        <v>7.8958</v>
      </c>
      <c r="K648" t="str">
        <f>K649</f>
        <v>A26</v>
      </c>
      <c r="L648" t="s">
        <v>19</v>
      </c>
      <c r="M648" t="str">
        <f t="shared" si="60"/>
        <v>Alone</v>
      </c>
      <c r="N648" t="str">
        <f t="shared" si="61"/>
        <v>A</v>
      </c>
      <c r="O648" t="str">
        <f t="shared" si="62"/>
        <v>349</v>
      </c>
    </row>
    <row r="649" spans="1:15">
      <c r="A649">
        <v>648</v>
      </c>
      <c r="B649">
        <v>1</v>
      </c>
      <c r="C649">
        <v>1</v>
      </c>
      <c r="D649" t="s">
        <v>1301</v>
      </c>
      <c r="E649" t="s">
        <v>16</v>
      </c>
      <c r="F649" s="6" t="s">
        <v>98</v>
      </c>
      <c r="G649">
        <v>0</v>
      </c>
      <c r="H649">
        <v>0</v>
      </c>
      <c r="I649" t="s">
        <v>1302</v>
      </c>
      <c r="J649">
        <v>35.5</v>
      </c>
      <c r="K649" t="s">
        <v>1303</v>
      </c>
      <c r="L649" t="s">
        <v>24</v>
      </c>
      <c r="M649" t="str">
        <f t="shared" si="60"/>
        <v>Alone</v>
      </c>
      <c r="N649" t="str">
        <f t="shared" si="61"/>
        <v>A</v>
      </c>
      <c r="O649" t="str">
        <f t="shared" si="62"/>
        <v>132</v>
      </c>
    </row>
    <row r="650" spans="1:15">
      <c r="A650">
        <v>649</v>
      </c>
      <c r="B650">
        <v>0</v>
      </c>
      <c r="C650">
        <v>3</v>
      </c>
      <c r="D650" t="s">
        <v>1304</v>
      </c>
      <c r="E650" t="s">
        <v>16</v>
      </c>
      <c r="F650" s="6" t="s">
        <v>98</v>
      </c>
      <c r="G650">
        <v>0</v>
      </c>
      <c r="H650">
        <v>0</v>
      </c>
      <c r="I650" t="s">
        <v>1305</v>
      </c>
      <c r="J650">
        <v>7.55</v>
      </c>
      <c r="K650" t="str">
        <f t="shared" ref="K650:K660" si="63">K651</f>
        <v>D48</v>
      </c>
      <c r="L650" t="s">
        <v>19</v>
      </c>
      <c r="M650" t="str">
        <f t="shared" si="60"/>
        <v>Alone</v>
      </c>
      <c r="N650" t="str">
        <f t="shared" si="61"/>
        <v>D</v>
      </c>
      <c r="O650" t="str">
        <f t="shared" si="62"/>
        <v>S.O</v>
      </c>
    </row>
    <row r="651" spans="1:15">
      <c r="A651">
        <v>650</v>
      </c>
      <c r="B651">
        <v>1</v>
      </c>
      <c r="C651">
        <v>3</v>
      </c>
      <c r="D651" t="s">
        <v>1306</v>
      </c>
      <c r="E651" t="s">
        <v>21</v>
      </c>
      <c r="F651" s="6" t="s">
        <v>17</v>
      </c>
      <c r="G651">
        <v>0</v>
      </c>
      <c r="H651">
        <v>0</v>
      </c>
      <c r="I651" t="s">
        <v>1307</v>
      </c>
      <c r="J651">
        <v>7.55</v>
      </c>
      <c r="K651" t="str">
        <f t="shared" si="63"/>
        <v>D48</v>
      </c>
      <c r="L651" t="s">
        <v>19</v>
      </c>
      <c r="M651" t="str">
        <f t="shared" si="60"/>
        <v>Alone</v>
      </c>
      <c r="N651" t="str">
        <f t="shared" si="61"/>
        <v>D</v>
      </c>
      <c r="O651" t="str">
        <f t="shared" si="62"/>
        <v>CA.</v>
      </c>
    </row>
    <row r="652" spans="1:15">
      <c r="A652">
        <v>651</v>
      </c>
      <c r="B652">
        <v>0</v>
      </c>
      <c r="C652">
        <v>3</v>
      </c>
      <c r="D652" t="s">
        <v>1308</v>
      </c>
      <c r="E652" t="s">
        <v>16</v>
      </c>
      <c r="F652" s="6" t="s">
        <v>17</v>
      </c>
      <c r="G652">
        <v>0</v>
      </c>
      <c r="H652">
        <v>0</v>
      </c>
      <c r="I652" t="s">
        <v>1309</v>
      </c>
      <c r="J652">
        <v>7.8958</v>
      </c>
      <c r="K652" t="str">
        <f t="shared" si="63"/>
        <v>D48</v>
      </c>
      <c r="L652" t="s">
        <v>19</v>
      </c>
      <c r="M652" t="str">
        <f t="shared" si="60"/>
        <v>Alone</v>
      </c>
      <c r="N652" t="str">
        <f t="shared" si="61"/>
        <v>D</v>
      </c>
      <c r="O652" t="str">
        <f t="shared" si="62"/>
        <v>349</v>
      </c>
    </row>
    <row r="653" spans="1:15">
      <c r="A653">
        <v>652</v>
      </c>
      <c r="B653">
        <v>1</v>
      </c>
      <c r="C653">
        <v>2</v>
      </c>
      <c r="D653" t="s">
        <v>1310</v>
      </c>
      <c r="E653" t="s">
        <v>21</v>
      </c>
      <c r="F653" s="6" t="s">
        <v>17</v>
      </c>
      <c r="G653">
        <v>0</v>
      </c>
      <c r="H653">
        <v>1</v>
      </c>
      <c r="I653" t="s">
        <v>237</v>
      </c>
      <c r="J653">
        <v>23</v>
      </c>
      <c r="K653" t="str">
        <f t="shared" si="63"/>
        <v>D48</v>
      </c>
      <c r="L653" t="s">
        <v>19</v>
      </c>
      <c r="M653" t="str">
        <f t="shared" si="60"/>
        <v>Family</v>
      </c>
      <c r="N653" t="str">
        <f t="shared" si="61"/>
        <v>D</v>
      </c>
      <c r="O653" t="str">
        <f t="shared" si="62"/>
        <v>231</v>
      </c>
    </row>
    <row r="654" spans="1:15">
      <c r="A654">
        <v>653</v>
      </c>
      <c r="B654">
        <v>0</v>
      </c>
      <c r="C654">
        <v>3</v>
      </c>
      <c r="D654" t="s">
        <v>1311</v>
      </c>
      <c r="E654" t="s">
        <v>16</v>
      </c>
      <c r="F654" s="6" t="s">
        <v>17</v>
      </c>
      <c r="G654">
        <v>0</v>
      </c>
      <c r="H654">
        <v>0</v>
      </c>
      <c r="I654" t="s">
        <v>1312</v>
      </c>
      <c r="J654">
        <v>8.4333</v>
      </c>
      <c r="K654" t="str">
        <f t="shared" si="63"/>
        <v>D48</v>
      </c>
      <c r="L654" t="s">
        <v>19</v>
      </c>
      <c r="M654" t="str">
        <f t="shared" si="60"/>
        <v>Alone</v>
      </c>
      <c r="N654" t="str">
        <f t="shared" si="61"/>
        <v>D</v>
      </c>
      <c r="O654" t="str">
        <f t="shared" si="62"/>
        <v>847</v>
      </c>
    </row>
    <row r="655" spans="1:15">
      <c r="A655">
        <v>654</v>
      </c>
      <c r="B655">
        <v>1</v>
      </c>
      <c r="C655">
        <v>3</v>
      </c>
      <c r="D655" t="s">
        <v>1313</v>
      </c>
      <c r="E655" t="s">
        <v>21</v>
      </c>
      <c r="F655" s="6" t="s">
        <v>17</v>
      </c>
      <c r="G655">
        <v>0</v>
      </c>
      <c r="H655">
        <v>0</v>
      </c>
      <c r="I655" t="s">
        <v>1314</v>
      </c>
      <c r="J655">
        <v>7.8292</v>
      </c>
      <c r="K655" t="str">
        <f t="shared" si="63"/>
        <v>D48</v>
      </c>
      <c r="L655" t="s">
        <v>34</v>
      </c>
      <c r="M655" t="str">
        <f t="shared" si="60"/>
        <v>Alone</v>
      </c>
      <c r="N655" t="str">
        <f t="shared" si="61"/>
        <v>D</v>
      </c>
      <c r="O655" t="str">
        <f t="shared" si="62"/>
        <v>330</v>
      </c>
    </row>
    <row r="656" spans="1:15">
      <c r="A656">
        <v>655</v>
      </c>
      <c r="B656">
        <v>0</v>
      </c>
      <c r="C656">
        <v>3</v>
      </c>
      <c r="D656" t="s">
        <v>1315</v>
      </c>
      <c r="E656" t="s">
        <v>21</v>
      </c>
      <c r="F656" s="6" t="s">
        <v>17</v>
      </c>
      <c r="G656">
        <v>0</v>
      </c>
      <c r="H656">
        <v>0</v>
      </c>
      <c r="I656" t="s">
        <v>1316</v>
      </c>
      <c r="J656">
        <v>6.75</v>
      </c>
      <c r="K656" t="str">
        <f t="shared" si="63"/>
        <v>D48</v>
      </c>
      <c r="L656" t="s">
        <v>34</v>
      </c>
      <c r="M656" t="str">
        <f t="shared" si="60"/>
        <v>Alone</v>
      </c>
      <c r="N656" t="str">
        <f t="shared" si="61"/>
        <v>D</v>
      </c>
      <c r="O656" t="str">
        <f t="shared" si="62"/>
        <v>365</v>
      </c>
    </row>
    <row r="657" spans="1:15">
      <c r="A657">
        <v>656</v>
      </c>
      <c r="B657">
        <v>0</v>
      </c>
      <c r="C657">
        <v>2</v>
      </c>
      <c r="D657" t="s">
        <v>1317</v>
      </c>
      <c r="E657" t="s">
        <v>16</v>
      </c>
      <c r="F657" s="6" t="s">
        <v>17</v>
      </c>
      <c r="G657">
        <v>2</v>
      </c>
      <c r="H657">
        <v>0</v>
      </c>
      <c r="I657" t="s">
        <v>182</v>
      </c>
      <c r="J657">
        <v>73.5</v>
      </c>
      <c r="K657" t="str">
        <f t="shared" si="63"/>
        <v>D48</v>
      </c>
      <c r="L657" t="s">
        <v>19</v>
      </c>
      <c r="M657" t="str">
        <f t="shared" si="60"/>
        <v>Family</v>
      </c>
      <c r="N657" t="str">
        <f t="shared" si="61"/>
        <v>D</v>
      </c>
      <c r="O657" t="str">
        <f t="shared" si="62"/>
        <v>S.O</v>
      </c>
    </row>
    <row r="658" spans="1:15">
      <c r="A658">
        <v>657</v>
      </c>
      <c r="B658">
        <v>0</v>
      </c>
      <c r="C658">
        <v>3</v>
      </c>
      <c r="D658" t="s">
        <v>1318</v>
      </c>
      <c r="E658" t="s">
        <v>16</v>
      </c>
      <c r="F658" s="6" t="s">
        <v>17</v>
      </c>
      <c r="G658">
        <v>0</v>
      </c>
      <c r="H658">
        <v>0</v>
      </c>
      <c r="I658" t="s">
        <v>1319</v>
      </c>
      <c r="J658">
        <v>7.8958</v>
      </c>
      <c r="K658" t="str">
        <f t="shared" si="63"/>
        <v>D48</v>
      </c>
      <c r="L658" t="s">
        <v>19</v>
      </c>
      <c r="M658" t="str">
        <f t="shared" si="60"/>
        <v>Alone</v>
      </c>
      <c r="N658" t="str">
        <f t="shared" si="61"/>
        <v>D</v>
      </c>
      <c r="O658" t="str">
        <f t="shared" si="62"/>
        <v>349</v>
      </c>
    </row>
    <row r="659" spans="1:15">
      <c r="A659">
        <v>658</v>
      </c>
      <c r="B659">
        <v>0</v>
      </c>
      <c r="C659">
        <v>3</v>
      </c>
      <c r="D659" t="s">
        <v>1320</v>
      </c>
      <c r="E659" t="s">
        <v>21</v>
      </c>
      <c r="F659" s="6" t="s">
        <v>43</v>
      </c>
      <c r="G659">
        <v>1</v>
      </c>
      <c r="H659">
        <v>1</v>
      </c>
      <c r="I659" t="s">
        <v>417</v>
      </c>
      <c r="J659">
        <v>15.5</v>
      </c>
      <c r="K659" t="str">
        <f t="shared" si="63"/>
        <v>D48</v>
      </c>
      <c r="L659" t="s">
        <v>34</v>
      </c>
      <c r="M659" t="str">
        <f t="shared" si="60"/>
        <v>Family</v>
      </c>
      <c r="N659" t="str">
        <f t="shared" si="61"/>
        <v>D</v>
      </c>
      <c r="O659" t="str">
        <f t="shared" si="62"/>
        <v>364</v>
      </c>
    </row>
    <row r="660" spans="1:15">
      <c r="A660">
        <v>659</v>
      </c>
      <c r="B660">
        <v>0</v>
      </c>
      <c r="C660">
        <v>2</v>
      </c>
      <c r="D660" t="s">
        <v>1321</v>
      </c>
      <c r="E660" t="s">
        <v>16</v>
      </c>
      <c r="F660" s="6" t="s">
        <v>17</v>
      </c>
      <c r="G660">
        <v>0</v>
      </c>
      <c r="H660">
        <v>0</v>
      </c>
      <c r="I660" t="s">
        <v>1322</v>
      </c>
      <c r="J660">
        <v>13</v>
      </c>
      <c r="K660" t="str">
        <f t="shared" si="63"/>
        <v>D48</v>
      </c>
      <c r="L660" t="s">
        <v>19</v>
      </c>
      <c r="M660" t="str">
        <f t="shared" si="60"/>
        <v>Alone</v>
      </c>
      <c r="N660" t="str">
        <f t="shared" si="61"/>
        <v>D</v>
      </c>
      <c r="O660" t="str">
        <f t="shared" si="62"/>
        <v>297</v>
      </c>
    </row>
    <row r="661" spans="1:15">
      <c r="A661">
        <v>660</v>
      </c>
      <c r="B661">
        <v>0</v>
      </c>
      <c r="C661">
        <v>1</v>
      </c>
      <c r="D661" t="s">
        <v>1323</v>
      </c>
      <c r="E661" t="s">
        <v>16</v>
      </c>
      <c r="F661" s="6" t="s">
        <v>98</v>
      </c>
      <c r="G661">
        <v>0</v>
      </c>
      <c r="H661">
        <v>2</v>
      </c>
      <c r="I661" t="s">
        <v>470</v>
      </c>
      <c r="J661">
        <v>113.275</v>
      </c>
      <c r="K661" t="s">
        <v>1324</v>
      </c>
      <c r="L661" t="s">
        <v>24</v>
      </c>
      <c r="M661" t="str">
        <f t="shared" si="60"/>
        <v>Family</v>
      </c>
      <c r="N661" t="str">
        <f t="shared" si="61"/>
        <v>D</v>
      </c>
      <c r="O661" t="str">
        <f t="shared" si="62"/>
        <v>352</v>
      </c>
    </row>
    <row r="662" spans="1:15">
      <c r="A662">
        <v>661</v>
      </c>
      <c r="B662">
        <v>1</v>
      </c>
      <c r="C662">
        <v>1</v>
      </c>
      <c r="D662" t="s">
        <v>1325</v>
      </c>
      <c r="E662" t="s">
        <v>16</v>
      </c>
      <c r="F662" s="6" t="s">
        <v>43</v>
      </c>
      <c r="G662">
        <v>2</v>
      </c>
      <c r="H662">
        <v>0</v>
      </c>
      <c r="I662" t="s">
        <v>716</v>
      </c>
      <c r="J662">
        <v>133.65</v>
      </c>
      <c r="K662" t="str">
        <f>K663</f>
        <v>E58</v>
      </c>
      <c r="L662" t="s">
        <v>19</v>
      </c>
      <c r="M662" t="str">
        <f t="shared" si="60"/>
        <v>Family</v>
      </c>
      <c r="N662" t="str">
        <f t="shared" si="61"/>
        <v>E</v>
      </c>
      <c r="O662" t="str">
        <f t="shared" si="62"/>
        <v>PC </v>
      </c>
    </row>
    <row r="663" spans="1:15">
      <c r="A663">
        <v>662</v>
      </c>
      <c r="B663">
        <v>0</v>
      </c>
      <c r="C663">
        <v>3</v>
      </c>
      <c r="D663" t="s">
        <v>1326</v>
      </c>
      <c r="E663" t="s">
        <v>16</v>
      </c>
      <c r="F663" s="6" t="s">
        <v>43</v>
      </c>
      <c r="G663">
        <v>0</v>
      </c>
      <c r="H663">
        <v>0</v>
      </c>
      <c r="I663" t="s">
        <v>1327</v>
      </c>
      <c r="J663">
        <v>7.225</v>
      </c>
      <c r="K663" t="str">
        <f>K664</f>
        <v>E58</v>
      </c>
      <c r="L663" t="s">
        <v>24</v>
      </c>
      <c r="M663" t="str">
        <f t="shared" si="60"/>
        <v>Alone</v>
      </c>
      <c r="N663" t="str">
        <f t="shared" si="61"/>
        <v>E</v>
      </c>
      <c r="O663" t="str">
        <f t="shared" si="62"/>
        <v>262</v>
      </c>
    </row>
    <row r="664" spans="1:15">
      <c r="A664">
        <v>663</v>
      </c>
      <c r="B664">
        <v>0</v>
      </c>
      <c r="C664">
        <v>1</v>
      </c>
      <c r="D664" t="s">
        <v>1328</v>
      </c>
      <c r="E664" t="s">
        <v>16</v>
      </c>
      <c r="F664" s="6" t="s">
        <v>43</v>
      </c>
      <c r="G664">
        <v>0</v>
      </c>
      <c r="H664">
        <v>0</v>
      </c>
      <c r="I664" t="s">
        <v>1329</v>
      </c>
      <c r="J664">
        <v>25.5875</v>
      </c>
      <c r="K664" t="s">
        <v>1330</v>
      </c>
      <c r="L664" t="s">
        <v>19</v>
      </c>
      <c r="M664" t="str">
        <f t="shared" si="60"/>
        <v>Alone</v>
      </c>
      <c r="N664" t="str">
        <f t="shared" si="61"/>
        <v>E</v>
      </c>
      <c r="O664" t="str">
        <f t="shared" si="62"/>
        <v>572</v>
      </c>
    </row>
    <row r="665" spans="1:15">
      <c r="A665">
        <v>664</v>
      </c>
      <c r="B665">
        <v>0</v>
      </c>
      <c r="C665">
        <v>3</v>
      </c>
      <c r="D665" t="s">
        <v>1331</v>
      </c>
      <c r="E665" t="s">
        <v>16</v>
      </c>
      <c r="F665" s="6" t="s">
        <v>43</v>
      </c>
      <c r="G665">
        <v>0</v>
      </c>
      <c r="H665">
        <v>0</v>
      </c>
      <c r="I665" t="s">
        <v>1332</v>
      </c>
      <c r="J665">
        <v>7.4958</v>
      </c>
      <c r="K665" t="str">
        <f t="shared" ref="K665:K670" si="64">K666</f>
        <v>C126</v>
      </c>
      <c r="L665" t="s">
        <v>19</v>
      </c>
      <c r="M665" t="str">
        <f t="shared" si="60"/>
        <v>Alone</v>
      </c>
      <c r="N665" t="str">
        <f t="shared" si="61"/>
        <v>C</v>
      </c>
      <c r="O665" t="str">
        <f t="shared" si="62"/>
        <v>349</v>
      </c>
    </row>
    <row r="666" spans="1:15">
      <c r="A666">
        <v>665</v>
      </c>
      <c r="B666">
        <v>1</v>
      </c>
      <c r="C666">
        <v>3</v>
      </c>
      <c r="D666" t="s">
        <v>1333</v>
      </c>
      <c r="E666" t="s">
        <v>16</v>
      </c>
      <c r="F666" s="6" t="s">
        <v>17</v>
      </c>
      <c r="G666">
        <v>1</v>
      </c>
      <c r="H666">
        <v>0</v>
      </c>
      <c r="I666" t="s">
        <v>1334</v>
      </c>
      <c r="J666">
        <v>7.925</v>
      </c>
      <c r="K666" t="str">
        <f t="shared" si="64"/>
        <v>C126</v>
      </c>
      <c r="L666" t="s">
        <v>19</v>
      </c>
      <c r="M666" t="str">
        <f t="shared" si="60"/>
        <v>Family</v>
      </c>
      <c r="N666" t="str">
        <f t="shared" si="61"/>
        <v>C</v>
      </c>
      <c r="O666" t="str">
        <f t="shared" si="62"/>
        <v>STO</v>
      </c>
    </row>
    <row r="667" spans="1:15">
      <c r="A667">
        <v>666</v>
      </c>
      <c r="B667">
        <v>0</v>
      </c>
      <c r="C667">
        <v>2</v>
      </c>
      <c r="D667" t="s">
        <v>1335</v>
      </c>
      <c r="E667" t="s">
        <v>16</v>
      </c>
      <c r="F667" s="6" t="s">
        <v>43</v>
      </c>
      <c r="G667">
        <v>2</v>
      </c>
      <c r="H667">
        <v>0</v>
      </c>
      <c r="I667" t="s">
        <v>182</v>
      </c>
      <c r="J667">
        <v>73.5</v>
      </c>
      <c r="K667" t="str">
        <f t="shared" si="64"/>
        <v>C126</v>
      </c>
      <c r="L667" t="s">
        <v>19</v>
      </c>
      <c r="M667" t="str">
        <f t="shared" si="60"/>
        <v>Family</v>
      </c>
      <c r="N667" t="str">
        <f t="shared" si="61"/>
        <v>C</v>
      </c>
      <c r="O667" t="str">
        <f t="shared" si="62"/>
        <v>S.O</v>
      </c>
    </row>
    <row r="668" spans="1:15">
      <c r="A668">
        <v>667</v>
      </c>
      <c r="B668">
        <v>0</v>
      </c>
      <c r="C668">
        <v>2</v>
      </c>
      <c r="D668" t="s">
        <v>1336</v>
      </c>
      <c r="E668" t="s">
        <v>16</v>
      </c>
      <c r="F668" s="6" t="s">
        <v>17</v>
      </c>
      <c r="G668">
        <v>0</v>
      </c>
      <c r="H668">
        <v>0</v>
      </c>
      <c r="I668" t="s">
        <v>1337</v>
      </c>
      <c r="J668">
        <v>13</v>
      </c>
      <c r="K668" t="str">
        <f t="shared" si="64"/>
        <v>C126</v>
      </c>
      <c r="L668" t="s">
        <v>19</v>
      </c>
      <c r="M668" t="str">
        <f t="shared" si="60"/>
        <v>Alone</v>
      </c>
      <c r="N668" t="str">
        <f t="shared" si="61"/>
        <v>C</v>
      </c>
      <c r="O668" t="str">
        <f t="shared" si="62"/>
        <v>234</v>
      </c>
    </row>
    <row r="669" spans="1:15">
      <c r="A669">
        <v>668</v>
      </c>
      <c r="B669">
        <v>0</v>
      </c>
      <c r="C669">
        <v>3</v>
      </c>
      <c r="D669" t="s">
        <v>1338</v>
      </c>
      <c r="E669" t="s">
        <v>16</v>
      </c>
      <c r="F669" s="6" t="s">
        <v>17</v>
      </c>
      <c r="G669">
        <v>0</v>
      </c>
      <c r="H669">
        <v>0</v>
      </c>
      <c r="I669" t="s">
        <v>1339</v>
      </c>
      <c r="J669">
        <v>7.775</v>
      </c>
      <c r="K669" t="str">
        <f t="shared" si="64"/>
        <v>C126</v>
      </c>
      <c r="L669" t="s">
        <v>19</v>
      </c>
      <c r="M669" t="str">
        <f t="shared" si="60"/>
        <v>Alone</v>
      </c>
      <c r="N669" t="str">
        <f t="shared" si="61"/>
        <v>C</v>
      </c>
      <c r="O669" t="str">
        <f t="shared" si="62"/>
        <v>312</v>
      </c>
    </row>
    <row r="670" spans="1:15">
      <c r="A670">
        <v>669</v>
      </c>
      <c r="B670">
        <v>0</v>
      </c>
      <c r="C670">
        <v>3</v>
      </c>
      <c r="D670" t="s">
        <v>1340</v>
      </c>
      <c r="E670" t="s">
        <v>16</v>
      </c>
      <c r="F670" s="6" t="s">
        <v>43</v>
      </c>
      <c r="G670">
        <v>0</v>
      </c>
      <c r="H670">
        <v>0</v>
      </c>
      <c r="I670" t="s">
        <v>1341</v>
      </c>
      <c r="J670">
        <v>8.05</v>
      </c>
      <c r="K670" t="str">
        <f t="shared" si="64"/>
        <v>C126</v>
      </c>
      <c r="L670" t="s">
        <v>19</v>
      </c>
      <c r="M670" t="str">
        <f t="shared" si="60"/>
        <v>Alone</v>
      </c>
      <c r="N670" t="str">
        <f t="shared" si="61"/>
        <v>C</v>
      </c>
      <c r="O670" t="str">
        <f t="shared" si="62"/>
        <v>A/5</v>
      </c>
    </row>
    <row r="671" spans="1:15">
      <c r="A671">
        <v>670</v>
      </c>
      <c r="B671">
        <v>1</v>
      </c>
      <c r="C671">
        <v>1</v>
      </c>
      <c r="D671" t="s">
        <v>1342</v>
      </c>
      <c r="E671" t="s">
        <v>21</v>
      </c>
      <c r="F671" s="6" t="s">
        <v>43</v>
      </c>
      <c r="G671">
        <v>1</v>
      </c>
      <c r="H671">
        <v>0</v>
      </c>
      <c r="I671" t="s">
        <v>1343</v>
      </c>
      <c r="J671">
        <v>52</v>
      </c>
      <c r="K671" t="s">
        <v>1344</v>
      </c>
      <c r="L671" t="s">
        <v>19</v>
      </c>
      <c r="M671" t="str">
        <f t="shared" si="60"/>
        <v>Family</v>
      </c>
      <c r="N671" t="str">
        <f t="shared" si="61"/>
        <v>C</v>
      </c>
      <c r="O671" t="str">
        <f t="shared" si="62"/>
        <v>199</v>
      </c>
    </row>
    <row r="672" spans="1:15">
      <c r="A672">
        <v>671</v>
      </c>
      <c r="B672">
        <v>1</v>
      </c>
      <c r="C672">
        <v>2</v>
      </c>
      <c r="D672" t="s">
        <v>1345</v>
      </c>
      <c r="E672" t="s">
        <v>21</v>
      </c>
      <c r="F672" s="6" t="s">
        <v>43</v>
      </c>
      <c r="G672">
        <v>1</v>
      </c>
      <c r="H672">
        <v>1</v>
      </c>
      <c r="I672" t="s">
        <v>1346</v>
      </c>
      <c r="J672">
        <v>39</v>
      </c>
      <c r="K672" t="str">
        <f>K673</f>
        <v>B71</v>
      </c>
      <c r="L672" t="s">
        <v>19</v>
      </c>
      <c r="M672" t="str">
        <f t="shared" si="60"/>
        <v>Family</v>
      </c>
      <c r="N672" t="str">
        <f t="shared" si="61"/>
        <v>B</v>
      </c>
      <c r="O672" t="str">
        <f t="shared" si="62"/>
        <v>297</v>
      </c>
    </row>
    <row r="673" spans="1:15">
      <c r="A673">
        <v>672</v>
      </c>
      <c r="B673">
        <v>0</v>
      </c>
      <c r="C673">
        <v>1</v>
      </c>
      <c r="D673" t="s">
        <v>1347</v>
      </c>
      <c r="E673" t="s">
        <v>16</v>
      </c>
      <c r="F673" s="6" t="s">
        <v>43</v>
      </c>
      <c r="G673">
        <v>1</v>
      </c>
      <c r="H673">
        <v>0</v>
      </c>
      <c r="I673" t="s">
        <v>1348</v>
      </c>
      <c r="J673">
        <v>52</v>
      </c>
      <c r="K673" t="s">
        <v>1349</v>
      </c>
      <c r="L673" t="s">
        <v>19</v>
      </c>
      <c r="M673" t="str">
        <f t="shared" si="60"/>
        <v>Family</v>
      </c>
      <c r="N673" t="str">
        <f t="shared" si="61"/>
        <v>B</v>
      </c>
      <c r="O673" t="str">
        <f t="shared" si="62"/>
        <v>F.C</v>
      </c>
    </row>
    <row r="674" spans="1:15">
      <c r="A674">
        <v>673</v>
      </c>
      <c r="B674">
        <v>0</v>
      </c>
      <c r="C674">
        <v>2</v>
      </c>
      <c r="D674" t="s">
        <v>1350</v>
      </c>
      <c r="E674" t="s">
        <v>16</v>
      </c>
      <c r="F674" s="6" t="s">
        <v>98</v>
      </c>
      <c r="G674">
        <v>0</v>
      </c>
      <c r="H674">
        <v>0</v>
      </c>
      <c r="I674" t="s">
        <v>1351</v>
      </c>
      <c r="J674">
        <v>10.5</v>
      </c>
      <c r="K674" t="str">
        <f t="shared" ref="K674:K680" si="65">K675</f>
        <v>B51 B53 B55</v>
      </c>
      <c r="L674" t="s">
        <v>19</v>
      </c>
      <c r="M674" t="str">
        <f t="shared" si="60"/>
        <v>Alone</v>
      </c>
      <c r="N674" t="str">
        <f t="shared" si="61"/>
        <v>B</v>
      </c>
      <c r="O674" t="str">
        <f t="shared" si="62"/>
        <v>C.A</v>
      </c>
    </row>
    <row r="675" spans="1:15">
      <c r="A675">
        <v>674</v>
      </c>
      <c r="B675">
        <v>1</v>
      </c>
      <c r="C675">
        <v>2</v>
      </c>
      <c r="D675" t="s">
        <v>1352</v>
      </c>
      <c r="E675" t="s">
        <v>16</v>
      </c>
      <c r="F675" s="6" t="s">
        <v>43</v>
      </c>
      <c r="G675">
        <v>0</v>
      </c>
      <c r="H675">
        <v>0</v>
      </c>
      <c r="I675" t="s">
        <v>1353</v>
      </c>
      <c r="J675">
        <v>13</v>
      </c>
      <c r="K675" t="str">
        <f t="shared" si="65"/>
        <v>B51 B53 B55</v>
      </c>
      <c r="L675" t="s">
        <v>19</v>
      </c>
      <c r="M675" t="str">
        <f t="shared" si="60"/>
        <v>Alone</v>
      </c>
      <c r="N675" t="str">
        <f t="shared" si="61"/>
        <v>B</v>
      </c>
      <c r="O675" t="str">
        <f t="shared" si="62"/>
        <v>244</v>
      </c>
    </row>
    <row r="676" spans="1:15">
      <c r="A676">
        <v>675</v>
      </c>
      <c r="B676">
        <v>0</v>
      </c>
      <c r="C676">
        <v>2</v>
      </c>
      <c r="D676" t="s">
        <v>1354</v>
      </c>
      <c r="E676" t="s">
        <v>16</v>
      </c>
      <c r="F676" s="6" t="s">
        <v>43</v>
      </c>
      <c r="G676">
        <v>0</v>
      </c>
      <c r="H676">
        <v>0</v>
      </c>
      <c r="I676" t="s">
        <v>1355</v>
      </c>
      <c r="J676">
        <v>0</v>
      </c>
      <c r="K676" t="str">
        <f t="shared" si="65"/>
        <v>B51 B53 B55</v>
      </c>
      <c r="L676" t="s">
        <v>19</v>
      </c>
      <c r="M676" t="str">
        <f t="shared" si="60"/>
        <v>Alone</v>
      </c>
      <c r="N676" t="str">
        <f t="shared" si="61"/>
        <v>B</v>
      </c>
      <c r="O676" t="str">
        <f t="shared" si="62"/>
        <v>239</v>
      </c>
    </row>
    <row r="677" spans="1:15">
      <c r="A677">
        <v>676</v>
      </c>
      <c r="B677">
        <v>0</v>
      </c>
      <c r="C677">
        <v>3</v>
      </c>
      <c r="D677" t="s">
        <v>1356</v>
      </c>
      <c r="E677" t="s">
        <v>16</v>
      </c>
      <c r="F677" s="6" t="s">
        <v>17</v>
      </c>
      <c r="G677">
        <v>0</v>
      </c>
      <c r="H677">
        <v>0</v>
      </c>
      <c r="I677" t="s">
        <v>1357</v>
      </c>
      <c r="J677">
        <v>7.775</v>
      </c>
      <c r="K677" t="str">
        <f t="shared" si="65"/>
        <v>B51 B53 B55</v>
      </c>
      <c r="L677" t="s">
        <v>19</v>
      </c>
      <c r="M677" t="str">
        <f t="shared" si="60"/>
        <v>Alone</v>
      </c>
      <c r="N677" t="str">
        <f t="shared" si="61"/>
        <v>B</v>
      </c>
      <c r="O677" t="str">
        <f t="shared" si="62"/>
        <v>349</v>
      </c>
    </row>
    <row r="678" spans="1:15">
      <c r="A678">
        <v>677</v>
      </c>
      <c r="B678">
        <v>0</v>
      </c>
      <c r="C678">
        <v>3</v>
      </c>
      <c r="D678" t="s">
        <v>1358</v>
      </c>
      <c r="E678" t="s">
        <v>16</v>
      </c>
      <c r="F678" s="6" t="s">
        <v>17</v>
      </c>
      <c r="G678">
        <v>0</v>
      </c>
      <c r="H678">
        <v>0</v>
      </c>
      <c r="I678" t="s">
        <v>1359</v>
      </c>
      <c r="J678">
        <v>8.05</v>
      </c>
      <c r="K678" t="str">
        <f t="shared" si="65"/>
        <v>B51 B53 B55</v>
      </c>
      <c r="L678" t="s">
        <v>19</v>
      </c>
      <c r="M678" t="str">
        <f t="shared" si="60"/>
        <v>Alone</v>
      </c>
      <c r="N678" t="str">
        <f t="shared" si="61"/>
        <v>B</v>
      </c>
      <c r="O678" t="str">
        <f t="shared" si="62"/>
        <v>342</v>
      </c>
    </row>
    <row r="679" spans="1:15">
      <c r="A679">
        <v>678</v>
      </c>
      <c r="B679">
        <v>1</v>
      </c>
      <c r="C679">
        <v>3</v>
      </c>
      <c r="D679" t="s">
        <v>1360</v>
      </c>
      <c r="E679" t="s">
        <v>21</v>
      </c>
      <c r="F679" s="6" t="s">
        <v>17</v>
      </c>
      <c r="G679">
        <v>0</v>
      </c>
      <c r="H679">
        <v>0</v>
      </c>
      <c r="I679" t="s">
        <v>1361</v>
      </c>
      <c r="J679">
        <v>9.8417</v>
      </c>
      <c r="K679" t="str">
        <f t="shared" si="65"/>
        <v>B51 B53 B55</v>
      </c>
      <c r="L679" t="s">
        <v>19</v>
      </c>
      <c r="M679" t="str">
        <f t="shared" si="60"/>
        <v>Alone</v>
      </c>
      <c r="N679" t="str">
        <f t="shared" si="61"/>
        <v>B</v>
      </c>
      <c r="O679" t="str">
        <f t="shared" si="62"/>
        <v>413</v>
      </c>
    </row>
    <row r="680" spans="1:15">
      <c r="A680">
        <v>679</v>
      </c>
      <c r="B680">
        <v>0</v>
      </c>
      <c r="C680">
        <v>3</v>
      </c>
      <c r="D680" t="s">
        <v>1362</v>
      </c>
      <c r="E680" t="s">
        <v>21</v>
      </c>
      <c r="F680" s="6" t="s">
        <v>43</v>
      </c>
      <c r="G680">
        <v>1</v>
      </c>
      <c r="H680">
        <v>6</v>
      </c>
      <c r="I680" t="s">
        <v>154</v>
      </c>
      <c r="J680">
        <v>46.9</v>
      </c>
      <c r="K680" t="str">
        <f t="shared" si="65"/>
        <v>B51 B53 B55</v>
      </c>
      <c r="L680" t="s">
        <v>19</v>
      </c>
      <c r="M680" t="str">
        <f t="shared" si="60"/>
        <v>Family</v>
      </c>
      <c r="N680" t="str">
        <f t="shared" si="61"/>
        <v>B</v>
      </c>
      <c r="O680" t="str">
        <f t="shared" si="62"/>
        <v>CA </v>
      </c>
    </row>
    <row r="681" spans="1:15">
      <c r="A681">
        <v>680</v>
      </c>
      <c r="B681">
        <v>1</v>
      </c>
      <c r="C681">
        <v>1</v>
      </c>
      <c r="D681" t="s">
        <v>1363</v>
      </c>
      <c r="E681" t="s">
        <v>16</v>
      </c>
      <c r="F681" s="6" t="s">
        <v>43</v>
      </c>
      <c r="G681">
        <v>0</v>
      </c>
      <c r="H681">
        <v>1</v>
      </c>
      <c r="I681" t="s">
        <v>558</v>
      </c>
      <c r="J681">
        <v>512.3292</v>
      </c>
      <c r="K681" t="s">
        <v>1364</v>
      </c>
      <c r="L681" t="s">
        <v>24</v>
      </c>
      <c r="M681" t="str">
        <f t="shared" si="60"/>
        <v>Family</v>
      </c>
      <c r="N681" t="str">
        <f t="shared" si="61"/>
        <v>B</v>
      </c>
      <c r="O681" t="str">
        <f t="shared" si="62"/>
        <v>PC </v>
      </c>
    </row>
    <row r="682" spans="1:15">
      <c r="A682">
        <v>681</v>
      </c>
      <c r="B682">
        <v>0</v>
      </c>
      <c r="C682">
        <v>3</v>
      </c>
      <c r="D682" t="s">
        <v>1365</v>
      </c>
      <c r="E682" t="s">
        <v>21</v>
      </c>
      <c r="F682" s="6" t="s">
        <v>43</v>
      </c>
      <c r="G682">
        <v>0</v>
      </c>
      <c r="H682">
        <v>0</v>
      </c>
      <c r="I682" t="s">
        <v>1366</v>
      </c>
      <c r="J682">
        <v>8.1375</v>
      </c>
      <c r="K682" t="str">
        <f>K683</f>
        <v>D49</v>
      </c>
      <c r="L682" t="s">
        <v>34</v>
      </c>
      <c r="M682" t="str">
        <f t="shared" si="60"/>
        <v>Alone</v>
      </c>
      <c r="N682" t="str">
        <f t="shared" si="61"/>
        <v>D</v>
      </c>
      <c r="O682" t="str">
        <f t="shared" si="62"/>
        <v>330</v>
      </c>
    </row>
    <row r="683" spans="1:15">
      <c r="A683">
        <v>682</v>
      </c>
      <c r="B683">
        <v>1</v>
      </c>
      <c r="C683">
        <v>1</v>
      </c>
      <c r="D683" t="s">
        <v>1367</v>
      </c>
      <c r="E683" t="s">
        <v>16</v>
      </c>
      <c r="F683" s="6" t="s">
        <v>17</v>
      </c>
      <c r="G683">
        <v>0</v>
      </c>
      <c r="H683">
        <v>0</v>
      </c>
      <c r="I683" t="s">
        <v>137</v>
      </c>
      <c r="J683">
        <v>76.7292</v>
      </c>
      <c r="K683" t="s">
        <v>1368</v>
      </c>
      <c r="L683" t="s">
        <v>24</v>
      </c>
      <c r="M683" t="str">
        <f t="shared" si="60"/>
        <v>Alone</v>
      </c>
      <c r="N683" t="str">
        <f t="shared" si="61"/>
        <v>D</v>
      </c>
      <c r="O683" t="str">
        <f t="shared" si="62"/>
        <v>PC </v>
      </c>
    </row>
    <row r="684" spans="1:15">
      <c r="A684">
        <v>683</v>
      </c>
      <c r="B684">
        <v>0</v>
      </c>
      <c r="C684">
        <v>3</v>
      </c>
      <c r="D684" t="s">
        <v>1369</v>
      </c>
      <c r="E684" t="s">
        <v>16</v>
      </c>
      <c r="F684" s="6" t="s">
        <v>17</v>
      </c>
      <c r="G684">
        <v>0</v>
      </c>
      <c r="H684">
        <v>0</v>
      </c>
      <c r="I684" t="s">
        <v>1370</v>
      </c>
      <c r="J684">
        <v>9.225</v>
      </c>
      <c r="K684" t="str">
        <f t="shared" ref="K684:K690" si="66">K685</f>
        <v>B5</v>
      </c>
      <c r="L684" t="s">
        <v>19</v>
      </c>
      <c r="M684" t="str">
        <f t="shared" si="60"/>
        <v>Alone</v>
      </c>
      <c r="N684" t="str">
        <f t="shared" si="61"/>
        <v>B</v>
      </c>
      <c r="O684" t="str">
        <f t="shared" si="62"/>
        <v>656</v>
      </c>
    </row>
    <row r="685" spans="1:15">
      <c r="A685">
        <v>684</v>
      </c>
      <c r="B685">
        <v>0</v>
      </c>
      <c r="C685">
        <v>3</v>
      </c>
      <c r="D685" t="s">
        <v>1371</v>
      </c>
      <c r="E685" t="s">
        <v>16</v>
      </c>
      <c r="F685" s="6" t="s">
        <v>73</v>
      </c>
      <c r="G685">
        <v>5</v>
      </c>
      <c r="H685">
        <v>2</v>
      </c>
      <c r="I685" t="s">
        <v>154</v>
      </c>
      <c r="J685">
        <v>46.9</v>
      </c>
      <c r="K685" t="str">
        <f t="shared" si="66"/>
        <v>B5</v>
      </c>
      <c r="L685" t="s">
        <v>19</v>
      </c>
      <c r="M685" t="str">
        <f t="shared" si="60"/>
        <v>Family</v>
      </c>
      <c r="N685" t="str">
        <f t="shared" si="61"/>
        <v>B</v>
      </c>
      <c r="O685" t="str">
        <f t="shared" si="62"/>
        <v>CA </v>
      </c>
    </row>
    <row r="686" spans="1:15">
      <c r="A686">
        <v>685</v>
      </c>
      <c r="B686">
        <v>0</v>
      </c>
      <c r="C686">
        <v>2</v>
      </c>
      <c r="D686" t="s">
        <v>1372</v>
      </c>
      <c r="E686" t="s">
        <v>16</v>
      </c>
      <c r="F686" s="6" t="s">
        <v>98</v>
      </c>
      <c r="G686">
        <v>1</v>
      </c>
      <c r="H686">
        <v>1</v>
      </c>
      <c r="I686" t="s">
        <v>1346</v>
      </c>
      <c r="J686">
        <v>39</v>
      </c>
      <c r="K686" t="str">
        <f t="shared" si="66"/>
        <v>B5</v>
      </c>
      <c r="L686" t="s">
        <v>19</v>
      </c>
      <c r="M686" t="str">
        <f t="shared" si="60"/>
        <v>Family</v>
      </c>
      <c r="N686" t="str">
        <f t="shared" si="61"/>
        <v>B</v>
      </c>
      <c r="O686" t="str">
        <f t="shared" si="62"/>
        <v>297</v>
      </c>
    </row>
    <row r="687" spans="1:15">
      <c r="A687">
        <v>686</v>
      </c>
      <c r="B687">
        <v>0</v>
      </c>
      <c r="C687">
        <v>2</v>
      </c>
      <c r="D687" t="s">
        <v>1373</v>
      </c>
      <c r="E687" t="s">
        <v>16</v>
      </c>
      <c r="F687" s="6" t="s">
        <v>17</v>
      </c>
      <c r="G687">
        <v>1</v>
      </c>
      <c r="H687">
        <v>2</v>
      </c>
      <c r="I687" t="s">
        <v>119</v>
      </c>
      <c r="J687">
        <v>41.5792</v>
      </c>
      <c r="K687" t="str">
        <f t="shared" si="66"/>
        <v>B5</v>
      </c>
      <c r="L687" t="s">
        <v>24</v>
      </c>
      <c r="M687" t="str">
        <f t="shared" si="60"/>
        <v>Family</v>
      </c>
      <c r="N687" t="str">
        <f t="shared" si="61"/>
        <v>B</v>
      </c>
      <c r="O687" t="str">
        <f t="shared" si="62"/>
        <v>SC/</v>
      </c>
    </row>
    <row r="688" spans="1:15">
      <c r="A688">
        <v>687</v>
      </c>
      <c r="B688">
        <v>0</v>
      </c>
      <c r="C688">
        <v>3</v>
      </c>
      <c r="D688" t="s">
        <v>1374</v>
      </c>
      <c r="E688" t="s">
        <v>16</v>
      </c>
      <c r="F688" s="6" t="s">
        <v>73</v>
      </c>
      <c r="G688">
        <v>4</v>
      </c>
      <c r="H688">
        <v>1</v>
      </c>
      <c r="I688" t="s">
        <v>133</v>
      </c>
      <c r="J688">
        <v>39.6875</v>
      </c>
      <c r="K688" t="str">
        <f t="shared" si="66"/>
        <v>B5</v>
      </c>
      <c r="L688" t="s">
        <v>19</v>
      </c>
      <c r="M688" t="str">
        <f t="shared" si="60"/>
        <v>Family</v>
      </c>
      <c r="N688" t="str">
        <f t="shared" si="61"/>
        <v>B</v>
      </c>
      <c r="O688" t="str">
        <f t="shared" si="62"/>
        <v>310</v>
      </c>
    </row>
    <row r="689" spans="1:15">
      <c r="A689">
        <v>688</v>
      </c>
      <c r="B689">
        <v>0</v>
      </c>
      <c r="C689">
        <v>3</v>
      </c>
      <c r="D689" t="s">
        <v>1375</v>
      </c>
      <c r="E689" t="s">
        <v>16</v>
      </c>
      <c r="F689" s="6" t="s">
        <v>17</v>
      </c>
      <c r="G689">
        <v>0</v>
      </c>
      <c r="H689">
        <v>0</v>
      </c>
      <c r="I689" t="s">
        <v>1376</v>
      </c>
      <c r="J689">
        <v>10.1708</v>
      </c>
      <c r="K689" t="str">
        <f t="shared" si="66"/>
        <v>B5</v>
      </c>
      <c r="L689" t="s">
        <v>19</v>
      </c>
      <c r="M689" t="str">
        <f t="shared" si="60"/>
        <v>Alone</v>
      </c>
      <c r="N689" t="str">
        <f t="shared" si="61"/>
        <v>B</v>
      </c>
      <c r="O689" t="str">
        <f t="shared" si="62"/>
        <v>349</v>
      </c>
    </row>
    <row r="690" spans="1:15">
      <c r="A690">
        <v>689</v>
      </c>
      <c r="B690">
        <v>0</v>
      </c>
      <c r="C690">
        <v>3</v>
      </c>
      <c r="D690" t="s">
        <v>1377</v>
      </c>
      <c r="E690" t="s">
        <v>16</v>
      </c>
      <c r="F690" s="6" t="s">
        <v>17</v>
      </c>
      <c r="G690">
        <v>0</v>
      </c>
      <c r="H690">
        <v>0</v>
      </c>
      <c r="I690" t="s">
        <v>1378</v>
      </c>
      <c r="J690">
        <v>7.7958</v>
      </c>
      <c r="K690" t="str">
        <f t="shared" si="66"/>
        <v>B5</v>
      </c>
      <c r="L690" t="s">
        <v>19</v>
      </c>
      <c r="M690" t="str">
        <f t="shared" si="60"/>
        <v>Alone</v>
      </c>
      <c r="N690" t="str">
        <f t="shared" si="61"/>
        <v>B</v>
      </c>
      <c r="O690" t="str">
        <f t="shared" si="62"/>
        <v>350</v>
      </c>
    </row>
    <row r="691" spans="1:15">
      <c r="A691">
        <v>690</v>
      </c>
      <c r="B691">
        <v>1</v>
      </c>
      <c r="C691">
        <v>1</v>
      </c>
      <c r="D691" t="s">
        <v>1379</v>
      </c>
      <c r="E691" t="s">
        <v>21</v>
      </c>
      <c r="F691" s="6" t="s">
        <v>73</v>
      </c>
      <c r="G691">
        <v>0</v>
      </c>
      <c r="H691">
        <v>1</v>
      </c>
      <c r="I691" t="s">
        <v>1380</v>
      </c>
      <c r="J691">
        <v>211.3375</v>
      </c>
      <c r="K691" t="s">
        <v>1381</v>
      </c>
      <c r="L691" t="s">
        <v>19</v>
      </c>
      <c r="M691" t="str">
        <f t="shared" si="60"/>
        <v>Family</v>
      </c>
      <c r="N691" t="str">
        <f t="shared" si="61"/>
        <v>B</v>
      </c>
      <c r="O691" t="str">
        <f t="shared" si="62"/>
        <v>241</v>
      </c>
    </row>
    <row r="692" spans="1:15">
      <c r="A692">
        <v>691</v>
      </c>
      <c r="B692">
        <v>1</v>
      </c>
      <c r="C692">
        <v>1</v>
      </c>
      <c r="D692" t="s">
        <v>1382</v>
      </c>
      <c r="E692" t="s">
        <v>16</v>
      </c>
      <c r="F692" s="6" t="s">
        <v>43</v>
      </c>
      <c r="G692">
        <v>1</v>
      </c>
      <c r="H692">
        <v>0</v>
      </c>
      <c r="I692" t="s">
        <v>1383</v>
      </c>
      <c r="J692">
        <v>57</v>
      </c>
      <c r="K692" t="s">
        <v>1384</v>
      </c>
      <c r="L692" t="s">
        <v>19</v>
      </c>
      <c r="M692" t="str">
        <f t="shared" si="60"/>
        <v>Family</v>
      </c>
      <c r="N692" t="str">
        <f t="shared" si="61"/>
        <v>B</v>
      </c>
      <c r="O692" t="str">
        <f t="shared" si="62"/>
        <v>174</v>
      </c>
    </row>
    <row r="693" spans="1:15">
      <c r="A693">
        <v>692</v>
      </c>
      <c r="B693">
        <v>1</v>
      </c>
      <c r="C693">
        <v>3</v>
      </c>
      <c r="D693" t="s">
        <v>1385</v>
      </c>
      <c r="E693" t="s">
        <v>21</v>
      </c>
      <c r="F693" s="6" t="s">
        <v>73</v>
      </c>
      <c r="G693">
        <v>0</v>
      </c>
      <c r="H693">
        <v>1</v>
      </c>
      <c r="I693" t="s">
        <v>1386</v>
      </c>
      <c r="J693">
        <v>13.4167</v>
      </c>
      <c r="K693" t="str">
        <f t="shared" ref="K693:K699" si="67">K694</f>
        <v>C68</v>
      </c>
      <c r="L693" t="s">
        <v>24</v>
      </c>
      <c r="M693" t="str">
        <f t="shared" si="60"/>
        <v>Family</v>
      </c>
      <c r="N693" t="str">
        <f t="shared" si="61"/>
        <v>C</v>
      </c>
      <c r="O693" t="str">
        <f t="shared" si="62"/>
        <v>349</v>
      </c>
    </row>
    <row r="694" spans="1:15">
      <c r="A694">
        <v>693</v>
      </c>
      <c r="B694">
        <v>1</v>
      </c>
      <c r="C694">
        <v>3</v>
      </c>
      <c r="D694" t="s">
        <v>1387</v>
      </c>
      <c r="E694" t="s">
        <v>16</v>
      </c>
      <c r="F694" s="6" t="s">
        <v>73</v>
      </c>
      <c r="G694">
        <v>0</v>
      </c>
      <c r="H694">
        <v>0</v>
      </c>
      <c r="I694" t="s">
        <v>186</v>
      </c>
      <c r="J694">
        <v>56.4958</v>
      </c>
      <c r="K694" t="str">
        <f t="shared" si="67"/>
        <v>C68</v>
      </c>
      <c r="L694" t="s">
        <v>19</v>
      </c>
      <c r="M694" t="str">
        <f t="shared" si="60"/>
        <v>Alone</v>
      </c>
      <c r="N694" t="str">
        <f t="shared" si="61"/>
        <v>C</v>
      </c>
      <c r="O694" t="str">
        <f t="shared" si="62"/>
        <v>160</v>
      </c>
    </row>
    <row r="695" spans="1:15">
      <c r="A695">
        <v>694</v>
      </c>
      <c r="B695">
        <v>0</v>
      </c>
      <c r="C695">
        <v>3</v>
      </c>
      <c r="D695" t="s">
        <v>1388</v>
      </c>
      <c r="E695" t="s">
        <v>16</v>
      </c>
      <c r="F695" s="6" t="s">
        <v>17</v>
      </c>
      <c r="G695">
        <v>0</v>
      </c>
      <c r="H695">
        <v>0</v>
      </c>
      <c r="I695" t="s">
        <v>1389</v>
      </c>
      <c r="J695">
        <v>7.225</v>
      </c>
      <c r="K695" t="str">
        <f t="shared" si="67"/>
        <v>C68</v>
      </c>
      <c r="L695" t="s">
        <v>24</v>
      </c>
      <c r="M695" t="str">
        <f t="shared" si="60"/>
        <v>Alone</v>
      </c>
      <c r="N695" t="str">
        <f t="shared" si="61"/>
        <v>C</v>
      </c>
      <c r="O695" t="str">
        <f t="shared" si="62"/>
        <v>267</v>
      </c>
    </row>
    <row r="696" spans="1:15">
      <c r="A696">
        <v>695</v>
      </c>
      <c r="B696">
        <v>0</v>
      </c>
      <c r="C696">
        <v>1</v>
      </c>
      <c r="D696" t="s">
        <v>1390</v>
      </c>
      <c r="E696" t="s">
        <v>16</v>
      </c>
      <c r="F696" s="6" t="s">
        <v>98</v>
      </c>
      <c r="G696">
        <v>0</v>
      </c>
      <c r="H696">
        <v>0</v>
      </c>
      <c r="I696" t="s">
        <v>1391</v>
      </c>
      <c r="J696">
        <v>26.55</v>
      </c>
      <c r="K696" t="str">
        <f t="shared" si="67"/>
        <v>C68</v>
      </c>
      <c r="L696" t="s">
        <v>19</v>
      </c>
      <c r="M696" t="str">
        <f t="shared" si="60"/>
        <v>Alone</v>
      </c>
      <c r="N696" t="str">
        <f t="shared" si="61"/>
        <v>C</v>
      </c>
      <c r="O696" t="str">
        <f t="shared" si="62"/>
        <v>113</v>
      </c>
    </row>
    <row r="697" spans="1:15">
      <c r="A697">
        <v>696</v>
      </c>
      <c r="B697">
        <v>0</v>
      </c>
      <c r="C697">
        <v>2</v>
      </c>
      <c r="D697" t="s">
        <v>1392</v>
      </c>
      <c r="E697" t="s">
        <v>16</v>
      </c>
      <c r="F697" s="6" t="s">
        <v>98</v>
      </c>
      <c r="G697">
        <v>0</v>
      </c>
      <c r="H697">
        <v>0</v>
      </c>
      <c r="I697" t="s">
        <v>1393</v>
      </c>
      <c r="J697">
        <v>13.5</v>
      </c>
      <c r="K697" t="str">
        <f t="shared" si="67"/>
        <v>C68</v>
      </c>
      <c r="L697" t="s">
        <v>19</v>
      </c>
      <c r="M697" t="str">
        <f t="shared" si="60"/>
        <v>Alone</v>
      </c>
      <c r="N697" t="str">
        <f t="shared" si="61"/>
        <v>C</v>
      </c>
      <c r="O697" t="str">
        <f t="shared" si="62"/>
        <v>248</v>
      </c>
    </row>
    <row r="698" spans="1:15">
      <c r="A698">
        <v>697</v>
      </c>
      <c r="B698">
        <v>0</v>
      </c>
      <c r="C698">
        <v>3</v>
      </c>
      <c r="D698" t="s">
        <v>1394</v>
      </c>
      <c r="E698" t="s">
        <v>16</v>
      </c>
      <c r="F698" s="6" t="s">
        <v>43</v>
      </c>
      <c r="G698">
        <v>0</v>
      </c>
      <c r="H698">
        <v>0</v>
      </c>
      <c r="I698" t="s">
        <v>1395</v>
      </c>
      <c r="J698">
        <v>8.05</v>
      </c>
      <c r="K698" t="str">
        <f t="shared" si="67"/>
        <v>C68</v>
      </c>
      <c r="L698" t="s">
        <v>19</v>
      </c>
      <c r="M698" t="str">
        <f t="shared" si="60"/>
        <v>Alone</v>
      </c>
      <c r="N698" t="str">
        <f t="shared" si="61"/>
        <v>C</v>
      </c>
      <c r="O698" t="str">
        <f t="shared" si="62"/>
        <v>363</v>
      </c>
    </row>
    <row r="699" spans="1:15">
      <c r="A699">
        <v>698</v>
      </c>
      <c r="B699">
        <v>1</v>
      </c>
      <c r="C699">
        <v>3</v>
      </c>
      <c r="D699" t="s">
        <v>1396</v>
      </c>
      <c r="E699" t="s">
        <v>21</v>
      </c>
      <c r="F699" s="6" t="s">
        <v>43</v>
      </c>
      <c r="G699">
        <v>0</v>
      </c>
      <c r="H699">
        <v>0</v>
      </c>
      <c r="I699" t="s">
        <v>1397</v>
      </c>
      <c r="J699">
        <v>7.7333</v>
      </c>
      <c r="K699" t="str">
        <f t="shared" si="67"/>
        <v>C68</v>
      </c>
      <c r="L699" t="s">
        <v>34</v>
      </c>
      <c r="M699" t="str">
        <f t="shared" si="60"/>
        <v>Alone</v>
      </c>
      <c r="N699" t="str">
        <f t="shared" si="61"/>
        <v>C</v>
      </c>
      <c r="O699" t="str">
        <f t="shared" si="62"/>
        <v>358</v>
      </c>
    </row>
    <row r="700" spans="1:15">
      <c r="A700">
        <v>699</v>
      </c>
      <c r="B700">
        <v>0</v>
      </c>
      <c r="C700">
        <v>1</v>
      </c>
      <c r="D700" t="s">
        <v>1398</v>
      </c>
      <c r="E700" t="s">
        <v>16</v>
      </c>
      <c r="F700" s="6" t="s">
        <v>43</v>
      </c>
      <c r="G700">
        <v>1</v>
      </c>
      <c r="H700">
        <v>1</v>
      </c>
      <c r="I700" t="s">
        <v>658</v>
      </c>
      <c r="J700">
        <v>110.8833</v>
      </c>
      <c r="K700" t="s">
        <v>1186</v>
      </c>
      <c r="L700" t="s">
        <v>24</v>
      </c>
      <c r="M700" t="str">
        <f t="shared" si="60"/>
        <v>Family</v>
      </c>
      <c r="N700" t="str">
        <f t="shared" si="61"/>
        <v>C</v>
      </c>
      <c r="O700" t="str">
        <f t="shared" si="62"/>
        <v>174</v>
      </c>
    </row>
    <row r="701" spans="1:15">
      <c r="A701">
        <v>700</v>
      </c>
      <c r="B701">
        <v>0</v>
      </c>
      <c r="C701">
        <v>3</v>
      </c>
      <c r="D701" t="s">
        <v>1399</v>
      </c>
      <c r="E701" t="s">
        <v>16</v>
      </c>
      <c r="F701" s="6" t="s">
        <v>43</v>
      </c>
      <c r="G701">
        <v>0</v>
      </c>
      <c r="H701">
        <v>0</v>
      </c>
      <c r="I701" t="s">
        <v>1400</v>
      </c>
      <c r="J701">
        <v>7.65</v>
      </c>
      <c r="K701" t="s">
        <v>1401</v>
      </c>
      <c r="L701" t="s">
        <v>19</v>
      </c>
      <c r="M701" t="str">
        <f t="shared" si="60"/>
        <v>Alone</v>
      </c>
      <c r="N701" t="str">
        <f t="shared" si="61"/>
        <v>F</v>
      </c>
      <c r="O701" t="str">
        <f t="shared" si="62"/>
        <v>348</v>
      </c>
    </row>
    <row r="702" spans="1:15">
      <c r="A702">
        <v>701</v>
      </c>
      <c r="B702">
        <v>1</v>
      </c>
      <c r="C702">
        <v>1</v>
      </c>
      <c r="D702" t="s">
        <v>1402</v>
      </c>
      <c r="E702" t="s">
        <v>21</v>
      </c>
      <c r="F702" s="6" t="s">
        <v>17</v>
      </c>
      <c r="G702">
        <v>1</v>
      </c>
      <c r="H702">
        <v>0</v>
      </c>
      <c r="I702" t="s">
        <v>804</v>
      </c>
      <c r="J702">
        <v>227.525</v>
      </c>
      <c r="K702" t="s">
        <v>1403</v>
      </c>
      <c r="L702" t="s">
        <v>24</v>
      </c>
      <c r="M702" t="str">
        <f t="shared" si="60"/>
        <v>Family</v>
      </c>
      <c r="N702" t="str">
        <f t="shared" si="61"/>
        <v>C</v>
      </c>
      <c r="O702" t="str">
        <f t="shared" si="62"/>
        <v>PC </v>
      </c>
    </row>
    <row r="703" spans="1:15">
      <c r="A703">
        <v>702</v>
      </c>
      <c r="B703">
        <v>1</v>
      </c>
      <c r="C703">
        <v>1</v>
      </c>
      <c r="D703" t="s">
        <v>1404</v>
      </c>
      <c r="E703" t="s">
        <v>16</v>
      </c>
      <c r="F703" s="6" t="s">
        <v>43</v>
      </c>
      <c r="G703">
        <v>0</v>
      </c>
      <c r="H703">
        <v>0</v>
      </c>
      <c r="I703" t="s">
        <v>1405</v>
      </c>
      <c r="J703">
        <v>26.2875</v>
      </c>
      <c r="K703" t="s">
        <v>1406</v>
      </c>
      <c r="L703" t="s">
        <v>19</v>
      </c>
      <c r="M703" t="str">
        <f t="shared" si="60"/>
        <v>Alone</v>
      </c>
      <c r="N703" t="str">
        <f t="shared" si="61"/>
        <v>E</v>
      </c>
      <c r="O703" t="str">
        <f t="shared" si="62"/>
        <v>PC </v>
      </c>
    </row>
    <row r="704" spans="1:15">
      <c r="A704">
        <v>703</v>
      </c>
      <c r="B704">
        <v>0</v>
      </c>
      <c r="C704">
        <v>3</v>
      </c>
      <c r="D704" t="s">
        <v>1407</v>
      </c>
      <c r="E704" t="s">
        <v>21</v>
      </c>
      <c r="F704" s="6" t="s">
        <v>17</v>
      </c>
      <c r="G704">
        <v>0</v>
      </c>
      <c r="H704">
        <v>1</v>
      </c>
      <c r="I704" t="s">
        <v>768</v>
      </c>
      <c r="J704">
        <v>14.4542</v>
      </c>
      <c r="K704" t="str">
        <f>K705</f>
        <v>E24</v>
      </c>
      <c r="L704" t="s">
        <v>24</v>
      </c>
      <c r="M704" t="str">
        <f t="shared" si="60"/>
        <v>Family</v>
      </c>
      <c r="N704" t="str">
        <f t="shared" si="61"/>
        <v>E</v>
      </c>
      <c r="O704" t="str">
        <f t="shared" si="62"/>
        <v>269</v>
      </c>
    </row>
    <row r="705" spans="1:15">
      <c r="A705">
        <v>704</v>
      </c>
      <c r="B705">
        <v>0</v>
      </c>
      <c r="C705">
        <v>3</v>
      </c>
      <c r="D705" t="s">
        <v>1408</v>
      </c>
      <c r="E705" t="s">
        <v>16</v>
      </c>
      <c r="F705" s="6" t="s">
        <v>17</v>
      </c>
      <c r="G705">
        <v>0</v>
      </c>
      <c r="H705">
        <v>0</v>
      </c>
      <c r="I705" t="s">
        <v>1409</v>
      </c>
      <c r="J705">
        <v>7.7417</v>
      </c>
      <c r="K705" t="str">
        <f>K706</f>
        <v>E24</v>
      </c>
      <c r="L705" t="s">
        <v>34</v>
      </c>
      <c r="M705" t="str">
        <f t="shared" si="60"/>
        <v>Alone</v>
      </c>
      <c r="N705" t="str">
        <f t="shared" si="61"/>
        <v>E</v>
      </c>
      <c r="O705" t="str">
        <f t="shared" si="62"/>
        <v>368</v>
      </c>
    </row>
    <row r="706" spans="1:15">
      <c r="A706">
        <v>705</v>
      </c>
      <c r="B706">
        <v>0</v>
      </c>
      <c r="C706">
        <v>3</v>
      </c>
      <c r="D706" t="s">
        <v>1410</v>
      </c>
      <c r="E706" t="s">
        <v>16</v>
      </c>
      <c r="F706" s="6" t="s">
        <v>17</v>
      </c>
      <c r="G706">
        <v>1</v>
      </c>
      <c r="H706">
        <v>0</v>
      </c>
      <c r="I706" t="s">
        <v>1411</v>
      </c>
      <c r="J706">
        <v>7.8542</v>
      </c>
      <c r="K706" t="str">
        <f>K707</f>
        <v>E24</v>
      </c>
      <c r="L706" t="s">
        <v>19</v>
      </c>
      <c r="M706" t="str">
        <f t="shared" si="60"/>
        <v>Family</v>
      </c>
      <c r="N706" t="str">
        <f t="shared" si="61"/>
        <v>E</v>
      </c>
      <c r="O706" t="str">
        <f t="shared" si="62"/>
        <v>350</v>
      </c>
    </row>
    <row r="707" spans="1:15">
      <c r="A707">
        <v>706</v>
      </c>
      <c r="B707">
        <v>0</v>
      </c>
      <c r="C707">
        <v>2</v>
      </c>
      <c r="D707" t="s">
        <v>1412</v>
      </c>
      <c r="E707" t="s">
        <v>16</v>
      </c>
      <c r="F707" s="6" t="s">
        <v>43</v>
      </c>
      <c r="G707">
        <v>0</v>
      </c>
      <c r="H707">
        <v>0</v>
      </c>
      <c r="I707" t="s">
        <v>889</v>
      </c>
      <c r="J707">
        <v>26</v>
      </c>
      <c r="K707" t="str">
        <f>K708</f>
        <v>E24</v>
      </c>
      <c r="L707" t="s">
        <v>19</v>
      </c>
      <c r="M707" t="str">
        <f t="shared" ref="M707:M770" si="68">IF(G707+H707&gt;0,"Family","Alone")</f>
        <v>Alone</v>
      </c>
      <c r="N707" t="str">
        <f t="shared" ref="N707:N770" si="69">LEFT(K707,1)</f>
        <v>E</v>
      </c>
      <c r="O707" t="str">
        <f t="shared" ref="O707:O770" si="70">LEFT(I707,3)</f>
        <v>250</v>
      </c>
    </row>
    <row r="708" spans="1:15">
      <c r="A708">
        <v>707</v>
      </c>
      <c r="B708">
        <v>1</v>
      </c>
      <c r="C708">
        <v>2</v>
      </c>
      <c r="D708" t="s">
        <v>1413</v>
      </c>
      <c r="E708" t="s">
        <v>21</v>
      </c>
      <c r="F708" s="6" t="s">
        <v>43</v>
      </c>
      <c r="G708">
        <v>0</v>
      </c>
      <c r="H708">
        <v>0</v>
      </c>
      <c r="I708" t="s">
        <v>1414</v>
      </c>
      <c r="J708">
        <v>13.5</v>
      </c>
      <c r="K708" t="str">
        <f>K709</f>
        <v>E24</v>
      </c>
      <c r="L708" t="s">
        <v>19</v>
      </c>
      <c r="M708" t="str">
        <f t="shared" si="68"/>
        <v>Alone</v>
      </c>
      <c r="N708" t="str">
        <f t="shared" si="69"/>
        <v>E</v>
      </c>
      <c r="O708" t="str">
        <f t="shared" si="70"/>
        <v>223</v>
      </c>
    </row>
    <row r="709" spans="1:15">
      <c r="A709">
        <v>708</v>
      </c>
      <c r="B709">
        <v>1</v>
      </c>
      <c r="C709">
        <v>1</v>
      </c>
      <c r="D709" t="s">
        <v>1415</v>
      </c>
      <c r="E709" t="s">
        <v>16</v>
      </c>
      <c r="F709" s="6" t="s">
        <v>43</v>
      </c>
      <c r="G709">
        <v>0</v>
      </c>
      <c r="H709">
        <v>0</v>
      </c>
      <c r="I709" t="s">
        <v>1416</v>
      </c>
      <c r="J709">
        <v>26.2875</v>
      </c>
      <c r="K709" t="s">
        <v>1406</v>
      </c>
      <c r="L709" t="s">
        <v>19</v>
      </c>
      <c r="M709" t="str">
        <f t="shared" si="68"/>
        <v>Alone</v>
      </c>
      <c r="N709" t="str">
        <f t="shared" si="69"/>
        <v>E</v>
      </c>
      <c r="O709" t="str">
        <f t="shared" si="70"/>
        <v>PC </v>
      </c>
    </row>
    <row r="710" spans="1:15">
      <c r="A710">
        <v>709</v>
      </c>
      <c r="B710">
        <v>1</v>
      </c>
      <c r="C710">
        <v>1</v>
      </c>
      <c r="D710" t="s">
        <v>1417</v>
      </c>
      <c r="E710" t="s">
        <v>21</v>
      </c>
      <c r="F710" s="6" t="s">
        <v>17</v>
      </c>
      <c r="G710">
        <v>0</v>
      </c>
      <c r="H710">
        <v>0</v>
      </c>
      <c r="I710" t="s">
        <v>641</v>
      </c>
      <c r="J710">
        <v>151.55</v>
      </c>
      <c r="K710" t="str">
        <f>K711</f>
        <v>C90</v>
      </c>
      <c r="L710" t="s">
        <v>19</v>
      </c>
      <c r="M710" t="str">
        <f t="shared" si="68"/>
        <v>Alone</v>
      </c>
      <c r="N710" t="str">
        <f t="shared" si="69"/>
        <v>C</v>
      </c>
      <c r="O710" t="str">
        <f t="shared" si="70"/>
        <v>113</v>
      </c>
    </row>
    <row r="711" spans="1:15">
      <c r="A711">
        <v>710</v>
      </c>
      <c r="B711">
        <v>1</v>
      </c>
      <c r="C711">
        <v>3</v>
      </c>
      <c r="D711" t="s">
        <v>1418</v>
      </c>
      <c r="E711" t="s">
        <v>16</v>
      </c>
      <c r="F711" s="6" t="s">
        <v>17</v>
      </c>
      <c r="G711">
        <v>1</v>
      </c>
      <c r="H711">
        <v>1</v>
      </c>
      <c r="I711" t="s">
        <v>168</v>
      </c>
      <c r="J711">
        <v>15.2458</v>
      </c>
      <c r="K711" t="str">
        <f>K712</f>
        <v>C90</v>
      </c>
      <c r="L711" t="s">
        <v>24</v>
      </c>
      <c r="M711" t="str">
        <f t="shared" si="68"/>
        <v>Family</v>
      </c>
      <c r="N711" t="str">
        <f t="shared" si="69"/>
        <v>C</v>
      </c>
      <c r="O711" t="str">
        <f t="shared" si="70"/>
        <v>266</v>
      </c>
    </row>
    <row r="712" spans="1:15">
      <c r="A712">
        <v>711</v>
      </c>
      <c r="B712">
        <v>1</v>
      </c>
      <c r="C712">
        <v>1</v>
      </c>
      <c r="D712" t="s">
        <v>1419</v>
      </c>
      <c r="E712" t="s">
        <v>21</v>
      </c>
      <c r="F712" s="6" t="s">
        <v>17</v>
      </c>
      <c r="G712">
        <v>0</v>
      </c>
      <c r="H712">
        <v>0</v>
      </c>
      <c r="I712" t="s">
        <v>1420</v>
      </c>
      <c r="J712">
        <v>49.5042</v>
      </c>
      <c r="K712" t="s">
        <v>1421</v>
      </c>
      <c r="L712" t="s">
        <v>24</v>
      </c>
      <c r="M712" t="str">
        <f t="shared" si="68"/>
        <v>Alone</v>
      </c>
      <c r="N712" t="str">
        <f t="shared" si="69"/>
        <v>C</v>
      </c>
      <c r="O712" t="str">
        <f t="shared" si="70"/>
        <v>PC </v>
      </c>
    </row>
    <row r="713" spans="1:15">
      <c r="A713">
        <v>712</v>
      </c>
      <c r="B713">
        <v>0</v>
      </c>
      <c r="C713">
        <v>1</v>
      </c>
      <c r="D713" t="s">
        <v>1422</v>
      </c>
      <c r="E713" t="s">
        <v>16</v>
      </c>
      <c r="F713" s="6" t="s">
        <v>17</v>
      </c>
      <c r="G713">
        <v>0</v>
      </c>
      <c r="H713">
        <v>0</v>
      </c>
      <c r="I713" t="s">
        <v>1423</v>
      </c>
      <c r="J713">
        <v>26.55</v>
      </c>
      <c r="K713" t="s">
        <v>711</v>
      </c>
      <c r="L713" t="s">
        <v>19</v>
      </c>
      <c r="M713" t="str">
        <f t="shared" si="68"/>
        <v>Alone</v>
      </c>
      <c r="N713" t="str">
        <f t="shared" si="69"/>
        <v>C</v>
      </c>
      <c r="O713" t="str">
        <f t="shared" si="70"/>
        <v>113</v>
      </c>
    </row>
    <row r="714" spans="1:15">
      <c r="A714">
        <v>713</v>
      </c>
      <c r="B714">
        <v>1</v>
      </c>
      <c r="C714">
        <v>1</v>
      </c>
      <c r="D714" t="s">
        <v>1424</v>
      </c>
      <c r="E714" t="s">
        <v>16</v>
      </c>
      <c r="F714" s="6" t="s">
        <v>43</v>
      </c>
      <c r="G714">
        <v>1</v>
      </c>
      <c r="H714">
        <v>0</v>
      </c>
      <c r="I714" t="s">
        <v>1343</v>
      </c>
      <c r="J714">
        <v>52</v>
      </c>
      <c r="K714" t="s">
        <v>1344</v>
      </c>
      <c r="L714" t="s">
        <v>19</v>
      </c>
      <c r="M714" t="str">
        <f t="shared" si="68"/>
        <v>Family</v>
      </c>
      <c r="N714" t="str">
        <f t="shared" si="69"/>
        <v>C</v>
      </c>
      <c r="O714" t="str">
        <f t="shared" si="70"/>
        <v>199</v>
      </c>
    </row>
    <row r="715" spans="1:15">
      <c r="A715">
        <v>714</v>
      </c>
      <c r="B715">
        <v>0</v>
      </c>
      <c r="C715">
        <v>3</v>
      </c>
      <c r="D715" t="s">
        <v>1425</v>
      </c>
      <c r="E715" t="s">
        <v>16</v>
      </c>
      <c r="F715" s="6" t="s">
        <v>17</v>
      </c>
      <c r="G715">
        <v>0</v>
      </c>
      <c r="H715">
        <v>0</v>
      </c>
      <c r="I715" t="s">
        <v>1426</v>
      </c>
      <c r="J715">
        <v>9.4833</v>
      </c>
      <c r="K715" t="str">
        <f>K716</f>
        <v>F G73</v>
      </c>
      <c r="L715" t="s">
        <v>19</v>
      </c>
      <c r="M715" t="str">
        <f t="shared" si="68"/>
        <v>Alone</v>
      </c>
      <c r="N715" t="str">
        <f t="shared" si="69"/>
        <v>F</v>
      </c>
      <c r="O715" t="str">
        <f t="shared" si="70"/>
        <v>754</v>
      </c>
    </row>
    <row r="716" spans="1:15">
      <c r="A716">
        <v>715</v>
      </c>
      <c r="B716">
        <v>0</v>
      </c>
      <c r="C716">
        <v>2</v>
      </c>
      <c r="D716" t="s">
        <v>1427</v>
      </c>
      <c r="E716" t="s">
        <v>16</v>
      </c>
      <c r="F716" s="6" t="s">
        <v>98</v>
      </c>
      <c r="G716">
        <v>0</v>
      </c>
      <c r="H716">
        <v>0</v>
      </c>
      <c r="I716" t="s">
        <v>1428</v>
      </c>
      <c r="J716">
        <v>13</v>
      </c>
      <c r="K716" t="str">
        <f>K717</f>
        <v>F G73</v>
      </c>
      <c r="L716" t="s">
        <v>19</v>
      </c>
      <c r="M716" t="str">
        <f t="shared" si="68"/>
        <v>Alone</v>
      </c>
      <c r="N716" t="str">
        <f t="shared" si="69"/>
        <v>F</v>
      </c>
      <c r="O716" t="str">
        <f t="shared" si="70"/>
        <v>250</v>
      </c>
    </row>
    <row r="717" spans="1:15">
      <c r="A717">
        <v>716</v>
      </c>
      <c r="B717">
        <v>0</v>
      </c>
      <c r="C717">
        <v>3</v>
      </c>
      <c r="D717" t="s">
        <v>1429</v>
      </c>
      <c r="E717" t="s">
        <v>16</v>
      </c>
      <c r="F717" s="6" t="s">
        <v>17</v>
      </c>
      <c r="G717">
        <v>0</v>
      </c>
      <c r="H717">
        <v>0</v>
      </c>
      <c r="I717" t="s">
        <v>1430</v>
      </c>
      <c r="J717">
        <v>7.65</v>
      </c>
      <c r="K717" t="s">
        <v>189</v>
      </c>
      <c r="L717" t="s">
        <v>19</v>
      </c>
      <c r="M717" t="str">
        <f t="shared" si="68"/>
        <v>Alone</v>
      </c>
      <c r="N717" t="str">
        <f t="shared" si="69"/>
        <v>F</v>
      </c>
      <c r="O717" t="str">
        <f t="shared" si="70"/>
        <v>348</v>
      </c>
    </row>
    <row r="718" spans="1:15">
      <c r="A718">
        <v>717</v>
      </c>
      <c r="B718">
        <v>1</v>
      </c>
      <c r="C718">
        <v>1</v>
      </c>
      <c r="D718" t="s">
        <v>1431</v>
      </c>
      <c r="E718" t="s">
        <v>21</v>
      </c>
      <c r="F718" s="6" t="s">
        <v>43</v>
      </c>
      <c r="G718">
        <v>0</v>
      </c>
      <c r="H718">
        <v>0</v>
      </c>
      <c r="I718" t="s">
        <v>804</v>
      </c>
      <c r="J718">
        <v>227.525</v>
      </c>
      <c r="K718" t="s">
        <v>1432</v>
      </c>
      <c r="L718" t="s">
        <v>24</v>
      </c>
      <c r="M718" t="str">
        <f t="shared" si="68"/>
        <v>Alone</v>
      </c>
      <c r="N718" t="str">
        <f t="shared" si="69"/>
        <v>C</v>
      </c>
      <c r="O718" t="str">
        <f t="shared" si="70"/>
        <v>PC </v>
      </c>
    </row>
    <row r="719" spans="1:15">
      <c r="A719">
        <v>718</v>
      </c>
      <c r="B719">
        <v>1</v>
      </c>
      <c r="C719">
        <v>2</v>
      </c>
      <c r="D719" t="s">
        <v>1433</v>
      </c>
      <c r="E719" t="s">
        <v>21</v>
      </c>
      <c r="F719" s="6" t="s">
        <v>17</v>
      </c>
      <c r="G719">
        <v>0</v>
      </c>
      <c r="H719">
        <v>0</v>
      </c>
      <c r="I719" t="s">
        <v>1434</v>
      </c>
      <c r="J719">
        <v>10.5</v>
      </c>
      <c r="K719" t="s">
        <v>287</v>
      </c>
      <c r="L719" t="s">
        <v>19</v>
      </c>
      <c r="M719" t="str">
        <f t="shared" si="68"/>
        <v>Alone</v>
      </c>
      <c r="N719" t="str">
        <f t="shared" si="69"/>
        <v>E</v>
      </c>
      <c r="O719" t="str">
        <f t="shared" si="70"/>
        <v>342</v>
      </c>
    </row>
    <row r="720" spans="1:15">
      <c r="A720">
        <v>719</v>
      </c>
      <c r="B720">
        <v>0</v>
      </c>
      <c r="C720">
        <v>3</v>
      </c>
      <c r="D720" t="s">
        <v>1435</v>
      </c>
      <c r="E720" t="s">
        <v>16</v>
      </c>
      <c r="F720" s="6" t="s">
        <v>17</v>
      </c>
      <c r="G720">
        <v>0</v>
      </c>
      <c r="H720">
        <v>0</v>
      </c>
      <c r="I720" t="s">
        <v>1436</v>
      </c>
      <c r="J720">
        <v>15.5</v>
      </c>
      <c r="K720" t="str">
        <f t="shared" ref="K720:K725" si="71">K721</f>
        <v>E8</v>
      </c>
      <c r="L720" t="s">
        <v>34</v>
      </c>
      <c r="M720" t="str">
        <f t="shared" si="68"/>
        <v>Alone</v>
      </c>
      <c r="N720" t="str">
        <f t="shared" si="69"/>
        <v>E</v>
      </c>
      <c r="O720" t="str">
        <f t="shared" si="70"/>
        <v>365</v>
      </c>
    </row>
    <row r="721" spans="1:15">
      <c r="A721">
        <v>720</v>
      </c>
      <c r="B721">
        <v>0</v>
      </c>
      <c r="C721">
        <v>3</v>
      </c>
      <c r="D721" t="s">
        <v>1437</v>
      </c>
      <c r="E721" t="s">
        <v>16</v>
      </c>
      <c r="F721" s="6" t="s">
        <v>43</v>
      </c>
      <c r="G721">
        <v>0</v>
      </c>
      <c r="H721">
        <v>0</v>
      </c>
      <c r="I721" t="s">
        <v>1438</v>
      </c>
      <c r="J721">
        <v>7.775</v>
      </c>
      <c r="K721" t="str">
        <f t="shared" si="71"/>
        <v>E8</v>
      </c>
      <c r="L721" t="s">
        <v>19</v>
      </c>
      <c r="M721" t="str">
        <f t="shared" si="68"/>
        <v>Alone</v>
      </c>
      <c r="N721" t="str">
        <f t="shared" si="69"/>
        <v>E</v>
      </c>
      <c r="O721" t="str">
        <f t="shared" si="70"/>
        <v>347</v>
      </c>
    </row>
    <row r="722" spans="1:15">
      <c r="A722">
        <v>721</v>
      </c>
      <c r="B722">
        <v>1</v>
      </c>
      <c r="C722">
        <v>2</v>
      </c>
      <c r="D722" t="s">
        <v>1439</v>
      </c>
      <c r="E722" t="s">
        <v>21</v>
      </c>
      <c r="F722" s="6" t="s">
        <v>73</v>
      </c>
      <c r="G722">
        <v>0</v>
      </c>
      <c r="H722">
        <v>1</v>
      </c>
      <c r="I722" t="s">
        <v>1215</v>
      </c>
      <c r="J722">
        <v>33</v>
      </c>
      <c r="K722" t="str">
        <f t="shared" si="71"/>
        <v>E8</v>
      </c>
      <c r="L722" t="s">
        <v>19</v>
      </c>
      <c r="M722" t="str">
        <f t="shared" si="68"/>
        <v>Family</v>
      </c>
      <c r="N722" t="str">
        <f t="shared" si="69"/>
        <v>E</v>
      </c>
      <c r="O722" t="str">
        <f t="shared" si="70"/>
        <v>248</v>
      </c>
    </row>
    <row r="723" spans="1:15">
      <c r="A723">
        <v>722</v>
      </c>
      <c r="B723">
        <v>0</v>
      </c>
      <c r="C723">
        <v>3</v>
      </c>
      <c r="D723" t="s">
        <v>1440</v>
      </c>
      <c r="E723" t="s">
        <v>16</v>
      </c>
      <c r="F723" s="6" t="s">
        <v>17</v>
      </c>
      <c r="G723">
        <v>1</v>
      </c>
      <c r="H723">
        <v>0</v>
      </c>
      <c r="I723" t="s">
        <v>1441</v>
      </c>
      <c r="J723">
        <v>7.0542</v>
      </c>
      <c r="K723" t="str">
        <f t="shared" si="71"/>
        <v>E8</v>
      </c>
      <c r="L723" t="s">
        <v>19</v>
      </c>
      <c r="M723" t="str">
        <f t="shared" si="68"/>
        <v>Family</v>
      </c>
      <c r="N723" t="str">
        <f t="shared" si="69"/>
        <v>E</v>
      </c>
      <c r="O723" t="str">
        <f t="shared" si="70"/>
        <v>350</v>
      </c>
    </row>
    <row r="724" spans="1:15">
      <c r="A724">
        <v>723</v>
      </c>
      <c r="B724">
        <v>0</v>
      </c>
      <c r="C724">
        <v>2</v>
      </c>
      <c r="D724" t="s">
        <v>1442</v>
      </c>
      <c r="E724" t="s">
        <v>16</v>
      </c>
      <c r="F724" s="6" t="s">
        <v>43</v>
      </c>
      <c r="G724">
        <v>0</v>
      </c>
      <c r="H724">
        <v>0</v>
      </c>
      <c r="I724" t="s">
        <v>1443</v>
      </c>
      <c r="J724">
        <v>13</v>
      </c>
      <c r="K724" t="str">
        <f t="shared" si="71"/>
        <v>E8</v>
      </c>
      <c r="L724" t="s">
        <v>19</v>
      </c>
      <c r="M724" t="str">
        <f t="shared" si="68"/>
        <v>Alone</v>
      </c>
      <c r="N724" t="str">
        <f t="shared" si="69"/>
        <v>E</v>
      </c>
      <c r="O724" t="str">
        <f t="shared" si="70"/>
        <v>122</v>
      </c>
    </row>
    <row r="725" spans="1:15">
      <c r="A725">
        <v>724</v>
      </c>
      <c r="B725">
        <v>0</v>
      </c>
      <c r="C725">
        <v>2</v>
      </c>
      <c r="D725" t="s">
        <v>1444</v>
      </c>
      <c r="E725" t="s">
        <v>16</v>
      </c>
      <c r="F725" s="6" t="s">
        <v>43</v>
      </c>
      <c r="G725">
        <v>0</v>
      </c>
      <c r="H725">
        <v>0</v>
      </c>
      <c r="I725" t="s">
        <v>1445</v>
      </c>
      <c r="J725">
        <v>13</v>
      </c>
      <c r="K725" t="str">
        <f t="shared" si="71"/>
        <v>E8</v>
      </c>
      <c r="L725" t="s">
        <v>19</v>
      </c>
      <c r="M725" t="str">
        <f t="shared" si="68"/>
        <v>Alone</v>
      </c>
      <c r="N725" t="str">
        <f t="shared" si="69"/>
        <v>E</v>
      </c>
      <c r="O725" t="str">
        <f t="shared" si="70"/>
        <v>250</v>
      </c>
    </row>
    <row r="726" spans="1:15">
      <c r="A726">
        <v>725</v>
      </c>
      <c r="B726">
        <v>1</v>
      </c>
      <c r="C726">
        <v>1</v>
      </c>
      <c r="D726" t="s">
        <v>1446</v>
      </c>
      <c r="E726" t="s">
        <v>16</v>
      </c>
      <c r="F726" s="6" t="s">
        <v>17</v>
      </c>
      <c r="G726">
        <v>1</v>
      </c>
      <c r="H726">
        <v>0</v>
      </c>
      <c r="I726" t="s">
        <v>1447</v>
      </c>
      <c r="J726">
        <v>53.1</v>
      </c>
      <c r="K726" t="s">
        <v>1448</v>
      </c>
      <c r="L726" t="s">
        <v>19</v>
      </c>
      <c r="M726" t="str">
        <f t="shared" si="68"/>
        <v>Family</v>
      </c>
      <c r="N726" t="str">
        <f t="shared" si="69"/>
        <v>E</v>
      </c>
      <c r="O726" t="str">
        <f t="shared" si="70"/>
        <v>113</v>
      </c>
    </row>
    <row r="727" spans="1:15">
      <c r="A727">
        <v>726</v>
      </c>
      <c r="B727">
        <v>0</v>
      </c>
      <c r="C727">
        <v>3</v>
      </c>
      <c r="D727" t="s">
        <v>1449</v>
      </c>
      <c r="E727" t="s">
        <v>16</v>
      </c>
      <c r="F727" s="6" t="s">
        <v>17</v>
      </c>
      <c r="G727">
        <v>0</v>
      </c>
      <c r="H727">
        <v>0</v>
      </c>
      <c r="I727" t="s">
        <v>1450</v>
      </c>
      <c r="J727">
        <v>8.6625</v>
      </c>
      <c r="K727" t="str">
        <f>K728</f>
        <v>B5</v>
      </c>
      <c r="L727" t="s">
        <v>19</v>
      </c>
      <c r="M727" t="str">
        <f t="shared" si="68"/>
        <v>Alone</v>
      </c>
      <c r="N727" t="str">
        <f t="shared" si="69"/>
        <v>B</v>
      </c>
      <c r="O727" t="str">
        <f t="shared" si="70"/>
        <v>315</v>
      </c>
    </row>
    <row r="728" spans="1:15">
      <c r="A728">
        <v>727</v>
      </c>
      <c r="B728">
        <v>1</v>
      </c>
      <c r="C728">
        <v>2</v>
      </c>
      <c r="D728" t="s">
        <v>1451</v>
      </c>
      <c r="E728" t="s">
        <v>21</v>
      </c>
      <c r="F728" s="6" t="s">
        <v>17</v>
      </c>
      <c r="G728">
        <v>3</v>
      </c>
      <c r="H728">
        <v>0</v>
      </c>
      <c r="I728" t="s">
        <v>987</v>
      </c>
      <c r="J728">
        <v>21</v>
      </c>
      <c r="K728" t="str">
        <f>K729</f>
        <v>B5</v>
      </c>
      <c r="L728" t="s">
        <v>19</v>
      </c>
      <c r="M728" t="str">
        <f t="shared" si="68"/>
        <v>Family</v>
      </c>
      <c r="N728" t="str">
        <f t="shared" si="69"/>
        <v>B</v>
      </c>
      <c r="O728" t="str">
        <f t="shared" si="70"/>
        <v>310</v>
      </c>
    </row>
    <row r="729" spans="1:15">
      <c r="A729">
        <v>728</v>
      </c>
      <c r="B729">
        <v>1</v>
      </c>
      <c r="C729">
        <v>3</v>
      </c>
      <c r="D729" t="s">
        <v>1452</v>
      </c>
      <c r="E729" t="s">
        <v>21</v>
      </c>
      <c r="F729" s="6" t="s">
        <v>17</v>
      </c>
      <c r="G729">
        <v>0</v>
      </c>
      <c r="H729">
        <v>0</v>
      </c>
      <c r="I729" t="s">
        <v>1453</v>
      </c>
      <c r="J729">
        <v>7.7375</v>
      </c>
      <c r="K729" t="str">
        <f>K730</f>
        <v>B5</v>
      </c>
      <c r="L729" t="s">
        <v>34</v>
      </c>
      <c r="M729" t="str">
        <f t="shared" si="68"/>
        <v>Alone</v>
      </c>
      <c r="N729" t="str">
        <f t="shared" si="69"/>
        <v>B</v>
      </c>
      <c r="O729" t="str">
        <f t="shared" si="70"/>
        <v>368</v>
      </c>
    </row>
    <row r="730" spans="1:15">
      <c r="A730">
        <v>729</v>
      </c>
      <c r="B730">
        <v>0</v>
      </c>
      <c r="C730">
        <v>2</v>
      </c>
      <c r="D730" t="s">
        <v>1454</v>
      </c>
      <c r="E730" t="s">
        <v>16</v>
      </c>
      <c r="F730" s="6" t="s">
        <v>17</v>
      </c>
      <c r="G730">
        <v>1</v>
      </c>
      <c r="H730">
        <v>0</v>
      </c>
      <c r="I730" t="s">
        <v>1455</v>
      </c>
      <c r="J730">
        <v>26</v>
      </c>
      <c r="K730" t="str">
        <f>K731</f>
        <v>B5</v>
      </c>
      <c r="L730" t="s">
        <v>19</v>
      </c>
      <c r="M730" t="str">
        <f t="shared" si="68"/>
        <v>Family</v>
      </c>
      <c r="N730" t="str">
        <f t="shared" si="69"/>
        <v>B</v>
      </c>
      <c r="O730" t="str">
        <f t="shared" si="70"/>
        <v>236</v>
      </c>
    </row>
    <row r="731" spans="1:15">
      <c r="A731">
        <v>730</v>
      </c>
      <c r="B731">
        <v>0</v>
      </c>
      <c r="C731">
        <v>3</v>
      </c>
      <c r="D731" t="s">
        <v>1456</v>
      </c>
      <c r="E731" t="s">
        <v>21</v>
      </c>
      <c r="F731" s="6" t="s">
        <v>17</v>
      </c>
      <c r="G731">
        <v>1</v>
      </c>
      <c r="H731">
        <v>0</v>
      </c>
      <c r="I731" t="s">
        <v>1457</v>
      </c>
      <c r="J731">
        <v>7.925</v>
      </c>
      <c r="K731" t="str">
        <f>K732</f>
        <v>B5</v>
      </c>
      <c r="L731" t="s">
        <v>19</v>
      </c>
      <c r="M731" t="str">
        <f t="shared" si="68"/>
        <v>Family</v>
      </c>
      <c r="N731" t="str">
        <f t="shared" si="69"/>
        <v>B</v>
      </c>
      <c r="O731" t="str">
        <f t="shared" si="70"/>
        <v>STO</v>
      </c>
    </row>
    <row r="732" spans="1:15">
      <c r="A732">
        <v>731</v>
      </c>
      <c r="B732">
        <v>1</v>
      </c>
      <c r="C732">
        <v>1</v>
      </c>
      <c r="D732" t="s">
        <v>1458</v>
      </c>
      <c r="E732" t="s">
        <v>21</v>
      </c>
      <c r="F732" s="6" t="s">
        <v>17</v>
      </c>
      <c r="G732">
        <v>0</v>
      </c>
      <c r="H732">
        <v>0</v>
      </c>
      <c r="I732" t="s">
        <v>1380</v>
      </c>
      <c r="J732">
        <v>211.3375</v>
      </c>
      <c r="K732" t="s">
        <v>1381</v>
      </c>
      <c r="L732" t="s">
        <v>19</v>
      </c>
      <c r="M732" t="str">
        <f t="shared" si="68"/>
        <v>Alone</v>
      </c>
      <c r="N732" t="str">
        <f t="shared" si="69"/>
        <v>B</v>
      </c>
      <c r="O732" t="str">
        <f t="shared" si="70"/>
        <v>241</v>
      </c>
    </row>
    <row r="733" spans="1:15">
      <c r="A733">
        <v>732</v>
      </c>
      <c r="B733">
        <v>0</v>
      </c>
      <c r="C733">
        <v>3</v>
      </c>
      <c r="D733" t="s">
        <v>1459</v>
      </c>
      <c r="E733" t="s">
        <v>16</v>
      </c>
      <c r="F733" s="6" t="s">
        <v>73</v>
      </c>
      <c r="G733">
        <v>0</v>
      </c>
      <c r="H733">
        <v>0</v>
      </c>
      <c r="I733" t="s">
        <v>453</v>
      </c>
      <c r="J733">
        <v>18.7875</v>
      </c>
      <c r="K733" t="str">
        <f t="shared" ref="K733:K738" si="72">K734</f>
        <v>B101</v>
      </c>
      <c r="L733" t="s">
        <v>24</v>
      </c>
      <c r="M733" t="str">
        <f t="shared" si="68"/>
        <v>Alone</v>
      </c>
      <c r="N733" t="str">
        <f t="shared" si="69"/>
        <v>B</v>
      </c>
      <c r="O733" t="str">
        <f t="shared" si="70"/>
        <v>269</v>
      </c>
    </row>
    <row r="734" spans="1:15">
      <c r="A734">
        <v>733</v>
      </c>
      <c r="B734">
        <v>0</v>
      </c>
      <c r="C734">
        <v>2</v>
      </c>
      <c r="D734" t="s">
        <v>1460</v>
      </c>
      <c r="E734" t="s">
        <v>16</v>
      </c>
      <c r="F734" s="6" t="s">
        <v>73</v>
      </c>
      <c r="G734">
        <v>0</v>
      </c>
      <c r="H734">
        <v>0</v>
      </c>
      <c r="I734" t="s">
        <v>1461</v>
      </c>
      <c r="J734">
        <v>0</v>
      </c>
      <c r="K734" t="str">
        <f t="shared" si="72"/>
        <v>B101</v>
      </c>
      <c r="L734" t="s">
        <v>19</v>
      </c>
      <c r="M734" t="str">
        <f t="shared" si="68"/>
        <v>Alone</v>
      </c>
      <c r="N734" t="str">
        <f t="shared" si="69"/>
        <v>B</v>
      </c>
      <c r="O734" t="str">
        <f t="shared" si="70"/>
        <v>239</v>
      </c>
    </row>
    <row r="735" spans="1:15">
      <c r="A735">
        <v>734</v>
      </c>
      <c r="B735">
        <v>0</v>
      </c>
      <c r="C735">
        <v>2</v>
      </c>
      <c r="D735" t="s">
        <v>1462</v>
      </c>
      <c r="E735" t="s">
        <v>16</v>
      </c>
      <c r="F735" s="6" t="s">
        <v>17</v>
      </c>
      <c r="G735">
        <v>0</v>
      </c>
      <c r="H735">
        <v>0</v>
      </c>
      <c r="I735" t="s">
        <v>1463</v>
      </c>
      <c r="J735">
        <v>13</v>
      </c>
      <c r="K735" t="str">
        <f t="shared" si="72"/>
        <v>B101</v>
      </c>
      <c r="L735" t="s">
        <v>19</v>
      </c>
      <c r="M735" t="str">
        <f t="shared" si="68"/>
        <v>Alone</v>
      </c>
      <c r="N735" t="str">
        <f t="shared" si="69"/>
        <v>B</v>
      </c>
      <c r="O735" t="str">
        <f t="shared" si="70"/>
        <v>284</v>
      </c>
    </row>
    <row r="736" spans="1:15">
      <c r="A736">
        <v>735</v>
      </c>
      <c r="B736">
        <v>0</v>
      </c>
      <c r="C736">
        <v>2</v>
      </c>
      <c r="D736" t="s">
        <v>1464</v>
      </c>
      <c r="E736" t="s">
        <v>16</v>
      </c>
      <c r="F736" s="6" t="s">
        <v>17</v>
      </c>
      <c r="G736">
        <v>0</v>
      </c>
      <c r="H736">
        <v>0</v>
      </c>
      <c r="I736" t="s">
        <v>1465</v>
      </c>
      <c r="J736">
        <v>13</v>
      </c>
      <c r="K736" t="str">
        <f t="shared" si="72"/>
        <v>B101</v>
      </c>
      <c r="L736" t="s">
        <v>19</v>
      </c>
      <c r="M736" t="str">
        <f t="shared" si="68"/>
        <v>Alone</v>
      </c>
      <c r="N736" t="str">
        <f t="shared" si="69"/>
        <v>B</v>
      </c>
      <c r="O736" t="str">
        <f t="shared" si="70"/>
        <v>233</v>
      </c>
    </row>
    <row r="737" spans="1:15">
      <c r="A737">
        <v>736</v>
      </c>
      <c r="B737">
        <v>0</v>
      </c>
      <c r="C737">
        <v>3</v>
      </c>
      <c r="D737" t="s">
        <v>1466</v>
      </c>
      <c r="E737" t="s">
        <v>16</v>
      </c>
      <c r="F737" s="6" t="s">
        <v>17</v>
      </c>
      <c r="G737">
        <v>0</v>
      </c>
      <c r="H737">
        <v>0</v>
      </c>
      <c r="I737" t="s">
        <v>1262</v>
      </c>
      <c r="J737">
        <v>16.1</v>
      </c>
      <c r="K737" t="str">
        <f t="shared" si="72"/>
        <v>B101</v>
      </c>
      <c r="L737" t="s">
        <v>19</v>
      </c>
      <c r="M737" t="str">
        <f t="shared" si="68"/>
        <v>Alone</v>
      </c>
      <c r="N737" t="str">
        <f t="shared" si="69"/>
        <v>B</v>
      </c>
      <c r="O737" t="str">
        <f t="shared" si="70"/>
        <v>546</v>
      </c>
    </row>
    <row r="738" spans="1:15">
      <c r="A738">
        <v>737</v>
      </c>
      <c r="B738">
        <v>0</v>
      </c>
      <c r="C738">
        <v>3</v>
      </c>
      <c r="D738" t="s">
        <v>1467</v>
      </c>
      <c r="E738" t="s">
        <v>21</v>
      </c>
      <c r="F738" s="6" t="s">
        <v>43</v>
      </c>
      <c r="G738">
        <v>1</v>
      </c>
      <c r="H738">
        <v>3</v>
      </c>
      <c r="I738" t="s">
        <v>211</v>
      </c>
      <c r="J738">
        <v>34.375</v>
      </c>
      <c r="K738" t="str">
        <f t="shared" si="72"/>
        <v>B101</v>
      </c>
      <c r="L738" t="s">
        <v>19</v>
      </c>
      <c r="M738" t="str">
        <f t="shared" si="68"/>
        <v>Family</v>
      </c>
      <c r="N738" t="str">
        <f t="shared" si="69"/>
        <v>B</v>
      </c>
      <c r="O738" t="str">
        <f t="shared" si="70"/>
        <v>W./</v>
      </c>
    </row>
    <row r="739" spans="1:15">
      <c r="A739">
        <v>738</v>
      </c>
      <c r="B739">
        <v>1</v>
      </c>
      <c r="C739">
        <v>1</v>
      </c>
      <c r="D739" t="s">
        <v>1468</v>
      </c>
      <c r="E739" t="s">
        <v>16</v>
      </c>
      <c r="F739" s="6" t="s">
        <v>43</v>
      </c>
      <c r="G739">
        <v>0</v>
      </c>
      <c r="H739">
        <v>0</v>
      </c>
      <c r="I739" t="s">
        <v>558</v>
      </c>
      <c r="J739">
        <v>512.3292</v>
      </c>
      <c r="K739" t="s">
        <v>1469</v>
      </c>
      <c r="L739" t="s">
        <v>24</v>
      </c>
      <c r="M739" t="str">
        <f t="shared" si="68"/>
        <v>Alone</v>
      </c>
      <c r="N739" t="str">
        <f t="shared" si="69"/>
        <v>B</v>
      </c>
      <c r="O739" t="str">
        <f t="shared" si="70"/>
        <v>PC </v>
      </c>
    </row>
    <row r="740" spans="1:15">
      <c r="A740">
        <v>739</v>
      </c>
      <c r="B740">
        <v>0</v>
      </c>
      <c r="C740">
        <v>3</v>
      </c>
      <c r="D740" t="s">
        <v>1470</v>
      </c>
      <c r="E740" t="s">
        <v>16</v>
      </c>
      <c r="F740" s="6" t="s">
        <v>43</v>
      </c>
      <c r="G740">
        <v>0</v>
      </c>
      <c r="H740">
        <v>0</v>
      </c>
      <c r="I740" t="s">
        <v>1471</v>
      </c>
      <c r="J740">
        <v>7.8958</v>
      </c>
      <c r="K740" t="str">
        <f>K741</f>
        <v>D45</v>
      </c>
      <c r="L740" t="s">
        <v>19</v>
      </c>
      <c r="M740" t="str">
        <f t="shared" si="68"/>
        <v>Alone</v>
      </c>
      <c r="N740" t="str">
        <f t="shared" si="69"/>
        <v>D</v>
      </c>
      <c r="O740" t="str">
        <f t="shared" si="70"/>
        <v>349</v>
      </c>
    </row>
    <row r="741" spans="1:15">
      <c r="A741">
        <v>740</v>
      </c>
      <c r="B741">
        <v>0</v>
      </c>
      <c r="C741">
        <v>3</v>
      </c>
      <c r="D741" t="s">
        <v>1472</v>
      </c>
      <c r="E741" t="s">
        <v>16</v>
      </c>
      <c r="F741" s="6" t="s">
        <v>43</v>
      </c>
      <c r="G741">
        <v>0</v>
      </c>
      <c r="H741">
        <v>0</v>
      </c>
      <c r="I741" t="s">
        <v>1473</v>
      </c>
      <c r="J741">
        <v>7.8958</v>
      </c>
      <c r="K741" t="str">
        <f>K742</f>
        <v>D45</v>
      </c>
      <c r="L741" t="s">
        <v>19</v>
      </c>
      <c r="M741" t="str">
        <f t="shared" si="68"/>
        <v>Alone</v>
      </c>
      <c r="N741" t="str">
        <f t="shared" si="69"/>
        <v>D</v>
      </c>
      <c r="O741" t="str">
        <f t="shared" si="70"/>
        <v>349</v>
      </c>
    </row>
    <row r="742" spans="1:15">
      <c r="A742">
        <v>741</v>
      </c>
      <c r="B742">
        <v>1</v>
      </c>
      <c r="C742">
        <v>1</v>
      </c>
      <c r="D742" t="s">
        <v>1474</v>
      </c>
      <c r="E742" t="s">
        <v>16</v>
      </c>
      <c r="F742" s="6" t="s">
        <v>43</v>
      </c>
      <c r="G742">
        <v>0</v>
      </c>
      <c r="H742">
        <v>0</v>
      </c>
      <c r="I742" t="s">
        <v>1475</v>
      </c>
      <c r="J742">
        <v>30</v>
      </c>
      <c r="K742" t="s">
        <v>1476</v>
      </c>
      <c r="L742" t="s">
        <v>19</v>
      </c>
      <c r="M742" t="str">
        <f t="shared" si="68"/>
        <v>Alone</v>
      </c>
      <c r="N742" t="str">
        <f t="shared" si="69"/>
        <v>D</v>
      </c>
      <c r="O742" t="str">
        <f t="shared" si="70"/>
        <v>169</v>
      </c>
    </row>
    <row r="743" spans="1:15">
      <c r="A743">
        <v>742</v>
      </c>
      <c r="B743">
        <v>0</v>
      </c>
      <c r="C743">
        <v>1</v>
      </c>
      <c r="D743" t="s">
        <v>1477</v>
      </c>
      <c r="E743" t="s">
        <v>16</v>
      </c>
      <c r="F743" s="6" t="s">
        <v>43</v>
      </c>
      <c r="G743">
        <v>1</v>
      </c>
      <c r="H743">
        <v>0</v>
      </c>
      <c r="I743" t="s">
        <v>625</v>
      </c>
      <c r="J743">
        <v>78.85</v>
      </c>
      <c r="K743" t="s">
        <v>1478</v>
      </c>
      <c r="L743" t="s">
        <v>19</v>
      </c>
      <c r="M743" t="str">
        <f t="shared" si="68"/>
        <v>Family</v>
      </c>
      <c r="N743" t="str">
        <f t="shared" si="69"/>
        <v>C</v>
      </c>
      <c r="O743" t="str">
        <f t="shared" si="70"/>
        <v>198</v>
      </c>
    </row>
    <row r="744" spans="1:15">
      <c r="A744">
        <v>743</v>
      </c>
      <c r="B744">
        <v>1</v>
      </c>
      <c r="C744">
        <v>1</v>
      </c>
      <c r="D744" t="s">
        <v>1479</v>
      </c>
      <c r="E744" t="s">
        <v>21</v>
      </c>
      <c r="F744" s="6" t="s">
        <v>17</v>
      </c>
      <c r="G744">
        <v>2</v>
      </c>
      <c r="H744">
        <v>2</v>
      </c>
      <c r="I744" t="s">
        <v>671</v>
      </c>
      <c r="J744">
        <v>262.375</v>
      </c>
      <c r="K744" t="s">
        <v>672</v>
      </c>
      <c r="L744" t="s">
        <v>24</v>
      </c>
      <c r="M744" t="str">
        <f t="shared" si="68"/>
        <v>Family</v>
      </c>
      <c r="N744" t="str">
        <f t="shared" si="69"/>
        <v>B</v>
      </c>
      <c r="O744" t="str">
        <f t="shared" si="70"/>
        <v>PC </v>
      </c>
    </row>
    <row r="745" spans="1:15">
      <c r="A745">
        <v>744</v>
      </c>
      <c r="B745">
        <v>0</v>
      </c>
      <c r="C745">
        <v>3</v>
      </c>
      <c r="D745" t="s">
        <v>1480</v>
      </c>
      <c r="E745" t="s">
        <v>16</v>
      </c>
      <c r="F745" s="6" t="s">
        <v>17</v>
      </c>
      <c r="G745">
        <v>1</v>
      </c>
      <c r="H745">
        <v>0</v>
      </c>
      <c r="I745" t="s">
        <v>1481</v>
      </c>
      <c r="J745">
        <v>16.1</v>
      </c>
      <c r="K745" t="str">
        <f>K746</f>
        <v>B22</v>
      </c>
      <c r="L745" t="s">
        <v>19</v>
      </c>
      <c r="M745" t="str">
        <f t="shared" si="68"/>
        <v>Family</v>
      </c>
      <c r="N745" t="str">
        <f t="shared" si="69"/>
        <v>B</v>
      </c>
      <c r="O745" t="str">
        <f t="shared" si="70"/>
        <v>376</v>
      </c>
    </row>
    <row r="746" spans="1:15">
      <c r="A746">
        <v>745</v>
      </c>
      <c r="B746">
        <v>1</v>
      </c>
      <c r="C746">
        <v>3</v>
      </c>
      <c r="D746" t="s">
        <v>1482</v>
      </c>
      <c r="E746" t="s">
        <v>16</v>
      </c>
      <c r="F746" s="6" t="s">
        <v>43</v>
      </c>
      <c r="G746">
        <v>0</v>
      </c>
      <c r="H746">
        <v>0</v>
      </c>
      <c r="I746" t="s">
        <v>1483</v>
      </c>
      <c r="J746">
        <v>7.925</v>
      </c>
      <c r="K746" t="str">
        <f>K747</f>
        <v>B22</v>
      </c>
      <c r="L746" t="s">
        <v>19</v>
      </c>
      <c r="M746" t="str">
        <f t="shared" si="68"/>
        <v>Alone</v>
      </c>
      <c r="N746" t="str">
        <f t="shared" si="69"/>
        <v>B</v>
      </c>
      <c r="O746" t="str">
        <f t="shared" si="70"/>
        <v>STO</v>
      </c>
    </row>
    <row r="747" spans="1:15">
      <c r="A747">
        <v>746</v>
      </c>
      <c r="B747">
        <v>0</v>
      </c>
      <c r="C747">
        <v>1</v>
      </c>
      <c r="D747" t="s">
        <v>1484</v>
      </c>
      <c r="E747" t="s">
        <v>16</v>
      </c>
      <c r="F747" s="6" t="s">
        <v>98</v>
      </c>
      <c r="G747">
        <v>1</v>
      </c>
      <c r="H747">
        <v>1</v>
      </c>
      <c r="I747" t="s">
        <v>1110</v>
      </c>
      <c r="J747">
        <v>71</v>
      </c>
      <c r="K747" t="s">
        <v>1111</v>
      </c>
      <c r="L747" t="s">
        <v>19</v>
      </c>
      <c r="M747" t="str">
        <f t="shared" si="68"/>
        <v>Family</v>
      </c>
      <c r="N747" t="str">
        <f t="shared" si="69"/>
        <v>B</v>
      </c>
      <c r="O747" t="str">
        <f t="shared" si="70"/>
        <v>WE/</v>
      </c>
    </row>
    <row r="748" spans="1:15">
      <c r="A748">
        <v>747</v>
      </c>
      <c r="B748">
        <v>0</v>
      </c>
      <c r="C748">
        <v>3</v>
      </c>
      <c r="D748" t="s">
        <v>1485</v>
      </c>
      <c r="E748" t="s">
        <v>16</v>
      </c>
      <c r="F748" s="6" t="s">
        <v>17</v>
      </c>
      <c r="G748">
        <v>1</v>
      </c>
      <c r="H748">
        <v>1</v>
      </c>
      <c r="I748" t="s">
        <v>602</v>
      </c>
      <c r="J748">
        <v>20.25</v>
      </c>
      <c r="K748" t="str">
        <f>K749</f>
        <v>D30</v>
      </c>
      <c r="L748" t="s">
        <v>19</v>
      </c>
      <c r="M748" t="str">
        <f t="shared" si="68"/>
        <v>Family</v>
      </c>
      <c r="N748" t="str">
        <f t="shared" si="69"/>
        <v>D</v>
      </c>
      <c r="O748" t="str">
        <f t="shared" si="70"/>
        <v>C.A</v>
      </c>
    </row>
    <row r="749" spans="1:15">
      <c r="A749">
        <v>748</v>
      </c>
      <c r="B749">
        <v>1</v>
      </c>
      <c r="C749">
        <v>2</v>
      </c>
      <c r="D749" t="s">
        <v>1486</v>
      </c>
      <c r="E749" t="s">
        <v>21</v>
      </c>
      <c r="F749" s="6" t="s">
        <v>17</v>
      </c>
      <c r="G749">
        <v>0</v>
      </c>
      <c r="H749">
        <v>0</v>
      </c>
      <c r="I749" t="s">
        <v>1487</v>
      </c>
      <c r="J749">
        <v>13</v>
      </c>
      <c r="K749" t="str">
        <f>K750</f>
        <v>D30</v>
      </c>
      <c r="L749" t="s">
        <v>19</v>
      </c>
      <c r="M749" t="str">
        <f t="shared" si="68"/>
        <v>Alone</v>
      </c>
      <c r="N749" t="str">
        <f t="shared" si="69"/>
        <v>D</v>
      </c>
      <c r="O749" t="str">
        <f t="shared" si="70"/>
        <v>250</v>
      </c>
    </row>
    <row r="750" spans="1:15">
      <c r="A750">
        <v>749</v>
      </c>
      <c r="B750">
        <v>0</v>
      </c>
      <c r="C750">
        <v>1</v>
      </c>
      <c r="D750" t="s">
        <v>1488</v>
      </c>
      <c r="E750" t="s">
        <v>16</v>
      </c>
      <c r="F750" s="6" t="s">
        <v>17</v>
      </c>
      <c r="G750">
        <v>1</v>
      </c>
      <c r="H750">
        <v>0</v>
      </c>
      <c r="I750" t="s">
        <v>1489</v>
      </c>
      <c r="J750">
        <v>53.1</v>
      </c>
      <c r="K750" t="s">
        <v>1490</v>
      </c>
      <c r="L750" t="s">
        <v>19</v>
      </c>
      <c r="M750" t="str">
        <f t="shared" si="68"/>
        <v>Family</v>
      </c>
      <c r="N750" t="str">
        <f t="shared" si="69"/>
        <v>D</v>
      </c>
      <c r="O750" t="str">
        <f t="shared" si="70"/>
        <v>113</v>
      </c>
    </row>
    <row r="751" spans="1:15">
      <c r="A751">
        <v>750</v>
      </c>
      <c r="B751">
        <v>0</v>
      </c>
      <c r="C751">
        <v>3</v>
      </c>
      <c r="D751" t="s">
        <v>1491</v>
      </c>
      <c r="E751" t="s">
        <v>16</v>
      </c>
      <c r="F751" s="6" t="s">
        <v>43</v>
      </c>
      <c r="G751">
        <v>0</v>
      </c>
      <c r="H751">
        <v>0</v>
      </c>
      <c r="I751" t="s">
        <v>1492</v>
      </c>
      <c r="J751">
        <v>7.75</v>
      </c>
      <c r="K751" t="str">
        <f>K752</f>
        <v>E121</v>
      </c>
      <c r="L751" t="s">
        <v>34</v>
      </c>
      <c r="M751" t="str">
        <f t="shared" si="68"/>
        <v>Alone</v>
      </c>
      <c r="N751" t="str">
        <f t="shared" si="69"/>
        <v>E</v>
      </c>
      <c r="O751" t="str">
        <f t="shared" si="70"/>
        <v>335</v>
      </c>
    </row>
    <row r="752" spans="1:15">
      <c r="A752">
        <v>751</v>
      </c>
      <c r="B752">
        <v>1</v>
      </c>
      <c r="C752">
        <v>2</v>
      </c>
      <c r="D752" t="s">
        <v>1493</v>
      </c>
      <c r="E752" t="s">
        <v>21</v>
      </c>
      <c r="F752" s="6" t="s">
        <v>73</v>
      </c>
      <c r="G752">
        <v>1</v>
      </c>
      <c r="H752">
        <v>1</v>
      </c>
      <c r="I752" t="s">
        <v>1494</v>
      </c>
      <c r="J752">
        <v>23</v>
      </c>
      <c r="K752" t="str">
        <f>K753</f>
        <v>E121</v>
      </c>
      <c r="L752" t="s">
        <v>19</v>
      </c>
      <c r="M752" t="str">
        <f t="shared" si="68"/>
        <v>Family</v>
      </c>
      <c r="N752" t="str">
        <f t="shared" si="69"/>
        <v>E</v>
      </c>
      <c r="O752" t="str">
        <f t="shared" si="70"/>
        <v>291</v>
      </c>
    </row>
    <row r="753" spans="1:15">
      <c r="A753">
        <v>752</v>
      </c>
      <c r="B753">
        <v>1</v>
      </c>
      <c r="C753">
        <v>3</v>
      </c>
      <c r="D753" t="s">
        <v>1495</v>
      </c>
      <c r="E753" t="s">
        <v>16</v>
      </c>
      <c r="F753" s="6" t="s">
        <v>73</v>
      </c>
      <c r="G753">
        <v>0</v>
      </c>
      <c r="H753">
        <v>1</v>
      </c>
      <c r="I753" t="s">
        <v>1496</v>
      </c>
      <c r="J753">
        <v>12.475</v>
      </c>
      <c r="K753" t="s">
        <v>1497</v>
      </c>
      <c r="L753" t="s">
        <v>19</v>
      </c>
      <c r="M753" t="str">
        <f t="shared" si="68"/>
        <v>Family</v>
      </c>
      <c r="N753" t="str">
        <f t="shared" si="69"/>
        <v>E</v>
      </c>
      <c r="O753" t="str">
        <f t="shared" si="70"/>
        <v>392</v>
      </c>
    </row>
    <row r="754" spans="1:15">
      <c r="A754">
        <v>753</v>
      </c>
      <c r="B754">
        <v>0</v>
      </c>
      <c r="C754">
        <v>3</v>
      </c>
      <c r="D754" t="s">
        <v>1498</v>
      </c>
      <c r="E754" t="s">
        <v>16</v>
      </c>
      <c r="F754" s="6" t="s">
        <v>43</v>
      </c>
      <c r="G754">
        <v>0</v>
      </c>
      <c r="H754">
        <v>0</v>
      </c>
      <c r="I754" t="s">
        <v>1499</v>
      </c>
      <c r="J754">
        <v>9.5</v>
      </c>
      <c r="K754" t="str">
        <f t="shared" ref="K754:K760" si="73">K755</f>
        <v>B77</v>
      </c>
      <c r="L754" t="s">
        <v>19</v>
      </c>
      <c r="M754" t="str">
        <f t="shared" si="68"/>
        <v>Alone</v>
      </c>
      <c r="N754" t="str">
        <f t="shared" si="69"/>
        <v>B</v>
      </c>
      <c r="O754" t="str">
        <f t="shared" si="70"/>
        <v>345</v>
      </c>
    </row>
    <row r="755" spans="1:15">
      <c r="A755">
        <v>754</v>
      </c>
      <c r="B755">
        <v>0</v>
      </c>
      <c r="C755">
        <v>3</v>
      </c>
      <c r="D755" t="s">
        <v>1500</v>
      </c>
      <c r="E755" t="s">
        <v>16</v>
      </c>
      <c r="F755" s="6" t="s">
        <v>17</v>
      </c>
      <c r="G755">
        <v>0</v>
      </c>
      <c r="H755">
        <v>0</v>
      </c>
      <c r="I755" t="s">
        <v>1501</v>
      </c>
      <c r="J755">
        <v>7.8958</v>
      </c>
      <c r="K755" t="str">
        <f t="shared" si="73"/>
        <v>B77</v>
      </c>
      <c r="L755" t="s">
        <v>19</v>
      </c>
      <c r="M755" t="str">
        <f t="shared" si="68"/>
        <v>Alone</v>
      </c>
      <c r="N755" t="str">
        <f t="shared" si="69"/>
        <v>B</v>
      </c>
      <c r="O755" t="str">
        <f t="shared" si="70"/>
        <v>349</v>
      </c>
    </row>
    <row r="756" spans="1:15">
      <c r="A756">
        <v>755</v>
      </c>
      <c r="B756">
        <v>1</v>
      </c>
      <c r="C756">
        <v>2</v>
      </c>
      <c r="D756" t="s">
        <v>1502</v>
      </c>
      <c r="E756" t="s">
        <v>21</v>
      </c>
      <c r="F756" s="6" t="s">
        <v>43</v>
      </c>
      <c r="G756">
        <v>1</v>
      </c>
      <c r="H756">
        <v>2</v>
      </c>
      <c r="I756" t="s">
        <v>1247</v>
      </c>
      <c r="J756">
        <v>65</v>
      </c>
      <c r="K756" t="str">
        <f t="shared" si="73"/>
        <v>B77</v>
      </c>
      <c r="L756" t="s">
        <v>19</v>
      </c>
      <c r="M756" t="str">
        <f t="shared" si="68"/>
        <v>Family</v>
      </c>
      <c r="N756" t="str">
        <f t="shared" si="69"/>
        <v>B</v>
      </c>
      <c r="O756" t="str">
        <f t="shared" si="70"/>
        <v>220</v>
      </c>
    </row>
    <row r="757" spans="1:15">
      <c r="A757">
        <v>756</v>
      </c>
      <c r="B757">
        <v>1</v>
      </c>
      <c r="C757">
        <v>2</v>
      </c>
      <c r="D757" t="s">
        <v>1503</v>
      </c>
      <c r="E757" t="s">
        <v>16</v>
      </c>
      <c r="F757" s="6" t="s">
        <v>73</v>
      </c>
      <c r="G757">
        <v>1</v>
      </c>
      <c r="H757">
        <v>1</v>
      </c>
      <c r="I757" t="s">
        <v>534</v>
      </c>
      <c r="J757">
        <v>14.5</v>
      </c>
      <c r="K757" t="str">
        <f t="shared" si="73"/>
        <v>B77</v>
      </c>
      <c r="L757" t="s">
        <v>19</v>
      </c>
      <c r="M757" t="str">
        <f t="shared" si="68"/>
        <v>Family</v>
      </c>
      <c r="N757" t="str">
        <f t="shared" si="69"/>
        <v>B</v>
      </c>
      <c r="O757" t="str">
        <f t="shared" si="70"/>
        <v>250</v>
      </c>
    </row>
    <row r="758" spans="1:15">
      <c r="A758">
        <v>757</v>
      </c>
      <c r="B758">
        <v>0</v>
      </c>
      <c r="C758">
        <v>3</v>
      </c>
      <c r="D758" t="s">
        <v>1504</v>
      </c>
      <c r="E758" t="s">
        <v>16</v>
      </c>
      <c r="F758" s="6" t="s">
        <v>17</v>
      </c>
      <c r="G758">
        <v>0</v>
      </c>
      <c r="H758">
        <v>0</v>
      </c>
      <c r="I758" t="s">
        <v>1505</v>
      </c>
      <c r="J758">
        <v>7.7958</v>
      </c>
      <c r="K758" t="str">
        <f t="shared" si="73"/>
        <v>B77</v>
      </c>
      <c r="L758" t="s">
        <v>19</v>
      </c>
      <c r="M758" t="str">
        <f t="shared" si="68"/>
        <v>Alone</v>
      </c>
      <c r="N758" t="str">
        <f t="shared" si="69"/>
        <v>B</v>
      </c>
      <c r="O758" t="str">
        <f t="shared" si="70"/>
        <v>350</v>
      </c>
    </row>
    <row r="759" spans="1:15">
      <c r="A759">
        <v>758</v>
      </c>
      <c r="B759">
        <v>0</v>
      </c>
      <c r="C759">
        <v>2</v>
      </c>
      <c r="D759" t="s">
        <v>1506</v>
      </c>
      <c r="E759" t="s">
        <v>16</v>
      </c>
      <c r="F759" s="6" t="s">
        <v>17</v>
      </c>
      <c r="G759">
        <v>0</v>
      </c>
      <c r="H759">
        <v>0</v>
      </c>
      <c r="I759" t="s">
        <v>1507</v>
      </c>
      <c r="J759">
        <v>11.5</v>
      </c>
      <c r="K759" t="str">
        <f t="shared" si="73"/>
        <v>B77</v>
      </c>
      <c r="L759" t="s">
        <v>19</v>
      </c>
      <c r="M759" t="str">
        <f t="shared" si="68"/>
        <v>Alone</v>
      </c>
      <c r="N759" t="str">
        <f t="shared" si="69"/>
        <v>B</v>
      </c>
      <c r="O759" t="str">
        <f t="shared" si="70"/>
        <v>291</v>
      </c>
    </row>
    <row r="760" spans="1:15">
      <c r="A760">
        <v>759</v>
      </c>
      <c r="B760">
        <v>0</v>
      </c>
      <c r="C760">
        <v>3</v>
      </c>
      <c r="D760" t="s">
        <v>1508</v>
      </c>
      <c r="E760" t="s">
        <v>16</v>
      </c>
      <c r="F760" s="6" t="s">
        <v>43</v>
      </c>
      <c r="G760">
        <v>0</v>
      </c>
      <c r="H760">
        <v>0</v>
      </c>
      <c r="I760" t="s">
        <v>1509</v>
      </c>
      <c r="J760">
        <v>8.05</v>
      </c>
      <c r="K760" t="str">
        <f t="shared" si="73"/>
        <v>B77</v>
      </c>
      <c r="L760" t="s">
        <v>19</v>
      </c>
      <c r="M760" t="str">
        <f t="shared" si="68"/>
        <v>Alone</v>
      </c>
      <c r="N760" t="str">
        <f t="shared" si="69"/>
        <v>B</v>
      </c>
      <c r="O760" t="str">
        <f t="shared" si="70"/>
        <v>363</v>
      </c>
    </row>
    <row r="761" spans="1:15">
      <c r="A761">
        <v>760</v>
      </c>
      <c r="B761">
        <v>1</v>
      </c>
      <c r="C761">
        <v>1</v>
      </c>
      <c r="D761" t="s">
        <v>1510</v>
      </c>
      <c r="E761" t="s">
        <v>21</v>
      </c>
      <c r="F761" s="6" t="s">
        <v>43</v>
      </c>
      <c r="G761">
        <v>0</v>
      </c>
      <c r="H761">
        <v>0</v>
      </c>
      <c r="I761" t="s">
        <v>555</v>
      </c>
      <c r="J761">
        <v>86.5</v>
      </c>
      <c r="K761" t="s">
        <v>556</v>
      </c>
      <c r="L761" t="s">
        <v>19</v>
      </c>
      <c r="M761" t="str">
        <f t="shared" si="68"/>
        <v>Alone</v>
      </c>
      <c r="N761" t="str">
        <f t="shared" si="69"/>
        <v>B</v>
      </c>
      <c r="O761" t="str">
        <f t="shared" si="70"/>
        <v>110</v>
      </c>
    </row>
    <row r="762" spans="1:15">
      <c r="A762">
        <v>761</v>
      </c>
      <c r="B762">
        <v>0</v>
      </c>
      <c r="C762">
        <v>3</v>
      </c>
      <c r="D762" t="s">
        <v>1511</v>
      </c>
      <c r="E762" t="s">
        <v>16</v>
      </c>
      <c r="F762" s="6" t="s">
        <v>43</v>
      </c>
      <c r="G762">
        <v>0</v>
      </c>
      <c r="H762">
        <v>0</v>
      </c>
      <c r="I762" t="s">
        <v>1175</v>
      </c>
      <c r="J762">
        <v>14.5</v>
      </c>
      <c r="K762" t="str">
        <f>K763</f>
        <v>B96 B98</v>
      </c>
      <c r="L762" t="s">
        <v>19</v>
      </c>
      <c r="M762" t="str">
        <f t="shared" si="68"/>
        <v>Alone</v>
      </c>
      <c r="N762" t="str">
        <f t="shared" si="69"/>
        <v>B</v>
      </c>
      <c r="O762" t="str">
        <f t="shared" si="70"/>
        <v>358</v>
      </c>
    </row>
    <row r="763" spans="1:15">
      <c r="A763">
        <v>762</v>
      </c>
      <c r="B763">
        <v>0</v>
      </c>
      <c r="C763">
        <v>3</v>
      </c>
      <c r="D763" t="s">
        <v>1512</v>
      </c>
      <c r="E763" t="s">
        <v>16</v>
      </c>
      <c r="F763" s="6" t="s">
        <v>43</v>
      </c>
      <c r="G763">
        <v>0</v>
      </c>
      <c r="H763">
        <v>0</v>
      </c>
      <c r="I763" t="s">
        <v>1513</v>
      </c>
      <c r="J763">
        <v>7.125</v>
      </c>
      <c r="K763" t="str">
        <f>K764</f>
        <v>B96 B98</v>
      </c>
      <c r="L763" t="s">
        <v>19</v>
      </c>
      <c r="M763" t="str">
        <f t="shared" si="68"/>
        <v>Alone</v>
      </c>
      <c r="N763" t="str">
        <f t="shared" si="69"/>
        <v>B</v>
      </c>
      <c r="O763" t="str">
        <f t="shared" si="70"/>
        <v>SOT</v>
      </c>
    </row>
    <row r="764" spans="1:15">
      <c r="A764">
        <v>763</v>
      </c>
      <c r="B764">
        <v>1</v>
      </c>
      <c r="C764">
        <v>3</v>
      </c>
      <c r="D764" t="s">
        <v>1514</v>
      </c>
      <c r="E764" t="s">
        <v>16</v>
      </c>
      <c r="F764" s="6" t="s">
        <v>17</v>
      </c>
      <c r="G764">
        <v>0</v>
      </c>
      <c r="H764">
        <v>0</v>
      </c>
      <c r="I764" t="s">
        <v>1515</v>
      </c>
      <c r="J764">
        <v>7.2292</v>
      </c>
      <c r="K764" t="str">
        <f>K765</f>
        <v>B96 B98</v>
      </c>
      <c r="L764" t="s">
        <v>24</v>
      </c>
      <c r="M764" t="str">
        <f t="shared" si="68"/>
        <v>Alone</v>
      </c>
      <c r="N764" t="str">
        <f t="shared" si="69"/>
        <v>B</v>
      </c>
      <c r="O764" t="str">
        <f t="shared" si="70"/>
        <v>266</v>
      </c>
    </row>
    <row r="765" spans="1:15">
      <c r="A765">
        <v>764</v>
      </c>
      <c r="B765">
        <v>1</v>
      </c>
      <c r="C765">
        <v>1</v>
      </c>
      <c r="D765" t="s">
        <v>1516</v>
      </c>
      <c r="E765" t="s">
        <v>21</v>
      </c>
      <c r="F765" s="6" t="s">
        <v>43</v>
      </c>
      <c r="G765">
        <v>1</v>
      </c>
      <c r="H765">
        <v>2</v>
      </c>
      <c r="I765" t="s">
        <v>821</v>
      </c>
      <c r="J765">
        <v>120</v>
      </c>
      <c r="K765" t="s">
        <v>822</v>
      </c>
      <c r="L765" t="s">
        <v>19</v>
      </c>
      <c r="M765" t="str">
        <f t="shared" si="68"/>
        <v>Family</v>
      </c>
      <c r="N765" t="str">
        <f t="shared" si="69"/>
        <v>B</v>
      </c>
      <c r="O765" t="str">
        <f t="shared" si="70"/>
        <v>113</v>
      </c>
    </row>
    <row r="766" spans="1:15">
      <c r="A766">
        <v>765</v>
      </c>
      <c r="B766">
        <v>0</v>
      </c>
      <c r="C766">
        <v>3</v>
      </c>
      <c r="D766" t="s">
        <v>1517</v>
      </c>
      <c r="E766" t="s">
        <v>16</v>
      </c>
      <c r="F766" s="6" t="s">
        <v>17</v>
      </c>
      <c r="G766">
        <v>0</v>
      </c>
      <c r="H766">
        <v>0</v>
      </c>
      <c r="I766" t="s">
        <v>1518</v>
      </c>
      <c r="J766">
        <v>7.775</v>
      </c>
      <c r="K766" t="str">
        <f>K767</f>
        <v>D11</v>
      </c>
      <c r="L766" t="s">
        <v>19</v>
      </c>
      <c r="M766" t="str">
        <f t="shared" si="68"/>
        <v>Alone</v>
      </c>
      <c r="N766" t="str">
        <f t="shared" si="69"/>
        <v>D</v>
      </c>
      <c r="O766" t="str">
        <f t="shared" si="70"/>
        <v>347</v>
      </c>
    </row>
    <row r="767" spans="1:15">
      <c r="A767">
        <v>766</v>
      </c>
      <c r="B767">
        <v>1</v>
      </c>
      <c r="C767">
        <v>1</v>
      </c>
      <c r="D767" t="s">
        <v>1519</v>
      </c>
      <c r="E767" t="s">
        <v>21</v>
      </c>
      <c r="F767" s="6" t="s">
        <v>98</v>
      </c>
      <c r="G767">
        <v>1</v>
      </c>
      <c r="H767">
        <v>0</v>
      </c>
      <c r="I767" t="s">
        <v>594</v>
      </c>
      <c r="J767">
        <v>77.9583</v>
      </c>
      <c r="K767" t="s">
        <v>1520</v>
      </c>
      <c r="L767" t="s">
        <v>19</v>
      </c>
      <c r="M767" t="str">
        <f t="shared" si="68"/>
        <v>Family</v>
      </c>
      <c r="N767" t="str">
        <f t="shared" si="69"/>
        <v>D</v>
      </c>
      <c r="O767" t="str">
        <f t="shared" si="70"/>
        <v>135</v>
      </c>
    </row>
    <row r="768" spans="1:15">
      <c r="A768">
        <v>767</v>
      </c>
      <c r="B768">
        <v>0</v>
      </c>
      <c r="C768">
        <v>1</v>
      </c>
      <c r="D768" t="s">
        <v>1521</v>
      </c>
      <c r="E768" t="s">
        <v>16</v>
      </c>
      <c r="F768" s="6" t="s">
        <v>98</v>
      </c>
      <c r="G768">
        <v>0</v>
      </c>
      <c r="H768">
        <v>0</v>
      </c>
      <c r="I768" t="s">
        <v>1522</v>
      </c>
      <c r="J768">
        <v>39.6</v>
      </c>
      <c r="K768" t="str">
        <f t="shared" ref="K768:K773" si="74">K769</f>
        <v>E77</v>
      </c>
      <c r="L768" t="s">
        <v>24</v>
      </c>
      <c r="M768" t="str">
        <f t="shared" si="68"/>
        <v>Alone</v>
      </c>
      <c r="N768" t="str">
        <f t="shared" si="69"/>
        <v>E</v>
      </c>
      <c r="O768" t="str">
        <f t="shared" si="70"/>
        <v>112</v>
      </c>
    </row>
    <row r="769" spans="1:15">
      <c r="A769">
        <v>768</v>
      </c>
      <c r="B769">
        <v>0</v>
      </c>
      <c r="C769">
        <v>3</v>
      </c>
      <c r="D769" t="s">
        <v>1523</v>
      </c>
      <c r="E769" t="s">
        <v>21</v>
      </c>
      <c r="F769" s="6" t="s">
        <v>43</v>
      </c>
      <c r="G769">
        <v>0</v>
      </c>
      <c r="H769">
        <v>0</v>
      </c>
      <c r="I769" t="s">
        <v>1524</v>
      </c>
      <c r="J769">
        <v>7.75</v>
      </c>
      <c r="K769" t="str">
        <f t="shared" si="74"/>
        <v>E77</v>
      </c>
      <c r="L769" t="s">
        <v>34</v>
      </c>
      <c r="M769" t="str">
        <f t="shared" si="68"/>
        <v>Alone</v>
      </c>
      <c r="N769" t="str">
        <f t="shared" si="69"/>
        <v>E</v>
      </c>
      <c r="O769" t="str">
        <f t="shared" si="70"/>
        <v>364</v>
      </c>
    </row>
    <row r="770" spans="1:15">
      <c r="A770">
        <v>769</v>
      </c>
      <c r="B770">
        <v>0</v>
      </c>
      <c r="C770">
        <v>3</v>
      </c>
      <c r="D770" t="s">
        <v>1525</v>
      </c>
      <c r="E770" t="s">
        <v>16</v>
      </c>
      <c r="F770" s="6" t="s">
        <v>43</v>
      </c>
      <c r="G770">
        <v>1</v>
      </c>
      <c r="H770">
        <v>0</v>
      </c>
      <c r="I770" t="s">
        <v>260</v>
      </c>
      <c r="J770">
        <v>24.15</v>
      </c>
      <c r="K770" t="str">
        <f t="shared" si="74"/>
        <v>E77</v>
      </c>
      <c r="L770" t="s">
        <v>34</v>
      </c>
      <c r="M770" t="str">
        <f t="shared" si="68"/>
        <v>Family</v>
      </c>
      <c r="N770" t="str">
        <f t="shared" si="69"/>
        <v>E</v>
      </c>
      <c r="O770" t="str">
        <f t="shared" si="70"/>
        <v>371</v>
      </c>
    </row>
    <row r="771" spans="1:15">
      <c r="A771">
        <v>770</v>
      </c>
      <c r="B771">
        <v>0</v>
      </c>
      <c r="C771">
        <v>3</v>
      </c>
      <c r="D771" t="s">
        <v>1526</v>
      </c>
      <c r="E771" t="s">
        <v>16</v>
      </c>
      <c r="F771" s="6" t="s">
        <v>43</v>
      </c>
      <c r="G771">
        <v>0</v>
      </c>
      <c r="H771">
        <v>0</v>
      </c>
      <c r="I771" t="s">
        <v>1527</v>
      </c>
      <c r="J771">
        <v>8.3625</v>
      </c>
      <c r="K771" t="str">
        <f t="shared" si="74"/>
        <v>E77</v>
      </c>
      <c r="L771" t="s">
        <v>19</v>
      </c>
      <c r="M771" t="str">
        <f t="shared" ref="M771:M834" si="75">IF(G771+H771&gt;0,"Family","Alone")</f>
        <v>Alone</v>
      </c>
      <c r="N771" t="str">
        <f t="shared" ref="N771:N834" si="76">LEFT(K771,1)</f>
        <v>E</v>
      </c>
      <c r="O771" t="str">
        <f t="shared" ref="O771:O834" si="77">LEFT(I771,3)</f>
        <v>847</v>
      </c>
    </row>
    <row r="772" spans="1:15">
      <c r="A772">
        <v>771</v>
      </c>
      <c r="B772">
        <v>0</v>
      </c>
      <c r="C772">
        <v>3</v>
      </c>
      <c r="D772" t="s">
        <v>1528</v>
      </c>
      <c r="E772" t="s">
        <v>16</v>
      </c>
      <c r="F772" s="6" t="s">
        <v>17</v>
      </c>
      <c r="G772">
        <v>0</v>
      </c>
      <c r="H772">
        <v>0</v>
      </c>
      <c r="I772" t="s">
        <v>1529</v>
      </c>
      <c r="J772">
        <v>9.5</v>
      </c>
      <c r="K772" t="str">
        <f t="shared" si="74"/>
        <v>E77</v>
      </c>
      <c r="L772" t="s">
        <v>19</v>
      </c>
      <c r="M772" t="str">
        <f t="shared" si="75"/>
        <v>Alone</v>
      </c>
      <c r="N772" t="str">
        <f t="shared" si="76"/>
        <v>E</v>
      </c>
      <c r="O772" t="str">
        <f t="shared" si="77"/>
        <v>345</v>
      </c>
    </row>
    <row r="773" spans="1:15">
      <c r="A773">
        <v>772</v>
      </c>
      <c r="B773">
        <v>0</v>
      </c>
      <c r="C773">
        <v>3</v>
      </c>
      <c r="D773" t="s">
        <v>1530</v>
      </c>
      <c r="E773" t="s">
        <v>16</v>
      </c>
      <c r="F773" s="6" t="s">
        <v>43</v>
      </c>
      <c r="G773">
        <v>0</v>
      </c>
      <c r="H773">
        <v>0</v>
      </c>
      <c r="I773" t="s">
        <v>1531</v>
      </c>
      <c r="J773">
        <v>7.8542</v>
      </c>
      <c r="K773" t="str">
        <f t="shared" si="74"/>
        <v>E77</v>
      </c>
      <c r="L773" t="s">
        <v>19</v>
      </c>
      <c r="M773" t="str">
        <f t="shared" si="75"/>
        <v>Alone</v>
      </c>
      <c r="N773" t="str">
        <f t="shared" si="76"/>
        <v>E</v>
      </c>
      <c r="O773" t="str">
        <f t="shared" si="77"/>
        <v>350</v>
      </c>
    </row>
    <row r="774" spans="1:15">
      <c r="A774">
        <v>773</v>
      </c>
      <c r="B774">
        <v>0</v>
      </c>
      <c r="C774">
        <v>2</v>
      </c>
      <c r="D774" t="s">
        <v>1532</v>
      </c>
      <c r="E774" t="s">
        <v>21</v>
      </c>
      <c r="F774" s="6" t="s">
        <v>98</v>
      </c>
      <c r="G774">
        <v>0</v>
      </c>
      <c r="H774">
        <v>0</v>
      </c>
      <c r="I774" t="s">
        <v>1533</v>
      </c>
      <c r="J774">
        <v>10.5</v>
      </c>
      <c r="K774" t="s">
        <v>1534</v>
      </c>
      <c r="L774" t="s">
        <v>19</v>
      </c>
      <c r="M774" t="str">
        <f t="shared" si="75"/>
        <v>Alone</v>
      </c>
      <c r="N774" t="str">
        <f t="shared" si="76"/>
        <v>E</v>
      </c>
      <c r="O774" t="str">
        <f t="shared" si="77"/>
        <v>S.O</v>
      </c>
    </row>
    <row r="775" spans="1:15">
      <c r="A775">
        <v>774</v>
      </c>
      <c r="B775">
        <v>0</v>
      </c>
      <c r="C775">
        <v>3</v>
      </c>
      <c r="D775" t="s">
        <v>1535</v>
      </c>
      <c r="E775" t="s">
        <v>16</v>
      </c>
      <c r="F775" s="6" t="s">
        <v>98</v>
      </c>
      <c r="G775">
        <v>0</v>
      </c>
      <c r="H775">
        <v>0</v>
      </c>
      <c r="I775" t="s">
        <v>1536</v>
      </c>
      <c r="J775">
        <v>7.225</v>
      </c>
      <c r="K775" t="str">
        <f>K776</f>
        <v>F38</v>
      </c>
      <c r="L775" t="s">
        <v>24</v>
      </c>
      <c r="M775" t="str">
        <f t="shared" si="75"/>
        <v>Alone</v>
      </c>
      <c r="N775" t="str">
        <f t="shared" si="76"/>
        <v>F</v>
      </c>
      <c r="O775" t="str">
        <f t="shared" si="77"/>
        <v>267</v>
      </c>
    </row>
    <row r="776" spans="1:15">
      <c r="A776">
        <v>775</v>
      </c>
      <c r="B776">
        <v>1</v>
      </c>
      <c r="C776">
        <v>2</v>
      </c>
      <c r="D776" t="s">
        <v>1537</v>
      </c>
      <c r="E776" t="s">
        <v>21</v>
      </c>
      <c r="F776" s="6" t="s">
        <v>98</v>
      </c>
      <c r="G776">
        <v>1</v>
      </c>
      <c r="H776">
        <v>3</v>
      </c>
      <c r="I776" t="s">
        <v>1538</v>
      </c>
      <c r="J776">
        <v>23</v>
      </c>
      <c r="K776" t="str">
        <f>K777</f>
        <v>F38</v>
      </c>
      <c r="L776" t="s">
        <v>19</v>
      </c>
      <c r="M776" t="str">
        <f t="shared" si="75"/>
        <v>Family</v>
      </c>
      <c r="N776" t="str">
        <f t="shared" si="76"/>
        <v>F</v>
      </c>
      <c r="O776" t="str">
        <f t="shared" si="77"/>
        <v>291</v>
      </c>
    </row>
    <row r="777" spans="1:15">
      <c r="A777">
        <v>776</v>
      </c>
      <c r="B777">
        <v>0</v>
      </c>
      <c r="C777">
        <v>3</v>
      </c>
      <c r="D777" t="s">
        <v>1539</v>
      </c>
      <c r="E777" t="s">
        <v>16</v>
      </c>
      <c r="F777" s="6" t="s">
        <v>17</v>
      </c>
      <c r="G777">
        <v>0</v>
      </c>
      <c r="H777">
        <v>0</v>
      </c>
      <c r="I777" t="s">
        <v>1540</v>
      </c>
      <c r="J777">
        <v>7.75</v>
      </c>
      <c r="K777" t="str">
        <f>K778</f>
        <v>F38</v>
      </c>
      <c r="L777" t="s">
        <v>19</v>
      </c>
      <c r="M777" t="str">
        <f t="shared" si="75"/>
        <v>Alone</v>
      </c>
      <c r="N777" t="str">
        <f t="shared" si="76"/>
        <v>F</v>
      </c>
      <c r="O777" t="str">
        <f t="shared" si="77"/>
        <v>347</v>
      </c>
    </row>
    <row r="778" spans="1:15">
      <c r="A778">
        <v>777</v>
      </c>
      <c r="B778">
        <v>0</v>
      </c>
      <c r="C778">
        <v>3</v>
      </c>
      <c r="D778" t="s">
        <v>1541</v>
      </c>
      <c r="E778" t="s">
        <v>16</v>
      </c>
      <c r="F778" s="6" t="s">
        <v>17</v>
      </c>
      <c r="G778">
        <v>0</v>
      </c>
      <c r="H778">
        <v>0</v>
      </c>
      <c r="I778" t="s">
        <v>1542</v>
      </c>
      <c r="J778">
        <v>7.75</v>
      </c>
      <c r="K778" t="s">
        <v>1543</v>
      </c>
      <c r="L778" t="s">
        <v>34</v>
      </c>
      <c r="M778" t="str">
        <f t="shared" si="75"/>
        <v>Alone</v>
      </c>
      <c r="N778" t="str">
        <f t="shared" si="76"/>
        <v>F</v>
      </c>
      <c r="O778" t="str">
        <f t="shared" si="77"/>
        <v>383</v>
      </c>
    </row>
    <row r="779" spans="1:15">
      <c r="A779">
        <v>778</v>
      </c>
      <c r="B779">
        <v>1</v>
      </c>
      <c r="C779">
        <v>3</v>
      </c>
      <c r="D779" t="s">
        <v>1544</v>
      </c>
      <c r="E779" t="s">
        <v>21</v>
      </c>
      <c r="F779" s="6" t="s">
        <v>73</v>
      </c>
      <c r="G779">
        <v>0</v>
      </c>
      <c r="H779">
        <v>0</v>
      </c>
      <c r="I779" t="s">
        <v>197</v>
      </c>
      <c r="J779">
        <v>12.475</v>
      </c>
      <c r="K779" t="str">
        <f>K780</f>
        <v>B3</v>
      </c>
      <c r="L779" t="s">
        <v>19</v>
      </c>
      <c r="M779" t="str">
        <f t="shared" si="75"/>
        <v>Alone</v>
      </c>
      <c r="N779" t="str">
        <f t="shared" si="76"/>
        <v>B</v>
      </c>
      <c r="O779" t="str">
        <f t="shared" si="77"/>
        <v>364</v>
      </c>
    </row>
    <row r="780" spans="1:15">
      <c r="A780">
        <v>779</v>
      </c>
      <c r="B780">
        <v>0</v>
      </c>
      <c r="C780">
        <v>3</v>
      </c>
      <c r="D780" t="s">
        <v>1545</v>
      </c>
      <c r="E780" t="s">
        <v>16</v>
      </c>
      <c r="F780" s="6" t="s">
        <v>73</v>
      </c>
      <c r="G780">
        <v>0</v>
      </c>
      <c r="H780">
        <v>0</v>
      </c>
      <c r="I780" t="s">
        <v>1546</v>
      </c>
      <c r="J780">
        <v>7.7375</v>
      </c>
      <c r="K780" t="str">
        <f>K781</f>
        <v>B3</v>
      </c>
      <c r="L780" t="s">
        <v>34</v>
      </c>
      <c r="M780" t="str">
        <f t="shared" si="75"/>
        <v>Alone</v>
      </c>
      <c r="N780" t="str">
        <f t="shared" si="76"/>
        <v>B</v>
      </c>
      <c r="O780" t="str">
        <f t="shared" si="77"/>
        <v>368</v>
      </c>
    </row>
    <row r="781" spans="1:15">
      <c r="A781">
        <v>780</v>
      </c>
      <c r="B781">
        <v>1</v>
      </c>
      <c r="C781">
        <v>1</v>
      </c>
      <c r="D781" t="s">
        <v>1547</v>
      </c>
      <c r="E781" t="s">
        <v>21</v>
      </c>
      <c r="F781" s="6" t="s">
        <v>43</v>
      </c>
      <c r="G781">
        <v>0</v>
      </c>
      <c r="H781">
        <v>1</v>
      </c>
      <c r="I781" t="s">
        <v>1380</v>
      </c>
      <c r="J781">
        <v>211.3375</v>
      </c>
      <c r="K781" t="s">
        <v>1548</v>
      </c>
      <c r="L781" t="s">
        <v>19</v>
      </c>
      <c r="M781" t="str">
        <f t="shared" si="75"/>
        <v>Family</v>
      </c>
      <c r="N781" t="str">
        <f t="shared" si="76"/>
        <v>B</v>
      </c>
      <c r="O781" t="str">
        <f t="shared" si="77"/>
        <v>241</v>
      </c>
    </row>
    <row r="782" spans="1:15">
      <c r="A782">
        <v>781</v>
      </c>
      <c r="B782">
        <v>1</v>
      </c>
      <c r="C782">
        <v>3</v>
      </c>
      <c r="D782" t="s">
        <v>1549</v>
      </c>
      <c r="E782" t="s">
        <v>21</v>
      </c>
      <c r="F782" s="6" t="s">
        <v>73</v>
      </c>
      <c r="G782">
        <v>0</v>
      </c>
      <c r="H782">
        <v>0</v>
      </c>
      <c r="I782" t="s">
        <v>1550</v>
      </c>
      <c r="J782">
        <v>7.2292</v>
      </c>
      <c r="K782" t="str">
        <f>K783</f>
        <v>B20</v>
      </c>
      <c r="L782" t="s">
        <v>24</v>
      </c>
      <c r="M782" t="str">
        <f t="shared" si="75"/>
        <v>Alone</v>
      </c>
      <c r="N782" t="str">
        <f t="shared" si="76"/>
        <v>B</v>
      </c>
      <c r="O782" t="str">
        <f t="shared" si="77"/>
        <v>268</v>
      </c>
    </row>
    <row r="783" spans="1:15">
      <c r="A783">
        <v>782</v>
      </c>
      <c r="B783">
        <v>1</v>
      </c>
      <c r="C783">
        <v>1</v>
      </c>
      <c r="D783" t="s">
        <v>1551</v>
      </c>
      <c r="E783" t="s">
        <v>21</v>
      </c>
      <c r="F783" s="6" t="s">
        <v>17</v>
      </c>
      <c r="G783">
        <v>1</v>
      </c>
      <c r="H783">
        <v>0</v>
      </c>
      <c r="I783" t="s">
        <v>1383</v>
      </c>
      <c r="J783">
        <v>57</v>
      </c>
      <c r="K783" t="s">
        <v>1384</v>
      </c>
      <c r="L783" t="s">
        <v>19</v>
      </c>
      <c r="M783" t="str">
        <f t="shared" si="75"/>
        <v>Family</v>
      </c>
      <c r="N783" t="str">
        <f t="shared" si="76"/>
        <v>B</v>
      </c>
      <c r="O783" t="str">
        <f t="shared" si="77"/>
        <v>174</v>
      </c>
    </row>
    <row r="784" spans="1:15">
      <c r="A784">
        <v>783</v>
      </c>
      <c r="B784">
        <v>0</v>
      </c>
      <c r="C784">
        <v>1</v>
      </c>
      <c r="D784" t="s">
        <v>1552</v>
      </c>
      <c r="E784" t="s">
        <v>16</v>
      </c>
      <c r="F784" s="6" t="s">
        <v>17</v>
      </c>
      <c r="G784">
        <v>0</v>
      </c>
      <c r="H784">
        <v>0</v>
      </c>
      <c r="I784" t="s">
        <v>1553</v>
      </c>
      <c r="J784">
        <v>30</v>
      </c>
      <c r="K784" t="s">
        <v>1554</v>
      </c>
      <c r="L784" t="s">
        <v>19</v>
      </c>
      <c r="M784" t="str">
        <f t="shared" si="75"/>
        <v>Alone</v>
      </c>
      <c r="N784" t="str">
        <f t="shared" si="76"/>
        <v>D</v>
      </c>
      <c r="O784" t="str">
        <f t="shared" si="77"/>
        <v>113</v>
      </c>
    </row>
    <row r="785" spans="1:15">
      <c r="A785">
        <v>784</v>
      </c>
      <c r="B785">
        <v>0</v>
      </c>
      <c r="C785">
        <v>3</v>
      </c>
      <c r="D785" t="s">
        <v>1555</v>
      </c>
      <c r="E785" t="s">
        <v>16</v>
      </c>
      <c r="F785" s="6" t="s">
        <v>17</v>
      </c>
      <c r="G785">
        <v>1</v>
      </c>
      <c r="H785">
        <v>2</v>
      </c>
      <c r="I785" t="s">
        <v>1556</v>
      </c>
      <c r="J785">
        <v>23.45</v>
      </c>
      <c r="K785" t="str">
        <f t="shared" ref="K785:K790" si="78">K786</f>
        <v>B82 B84</v>
      </c>
      <c r="L785" t="s">
        <v>19</v>
      </c>
      <c r="M785" t="str">
        <f t="shared" si="75"/>
        <v>Family</v>
      </c>
      <c r="N785" t="str">
        <f t="shared" si="76"/>
        <v>B</v>
      </c>
      <c r="O785" t="str">
        <f t="shared" si="77"/>
        <v>W./</v>
      </c>
    </row>
    <row r="786" spans="1:15">
      <c r="A786">
        <v>785</v>
      </c>
      <c r="B786">
        <v>0</v>
      </c>
      <c r="C786">
        <v>3</v>
      </c>
      <c r="D786" t="s">
        <v>1557</v>
      </c>
      <c r="E786" t="s">
        <v>16</v>
      </c>
      <c r="F786" s="6" t="s">
        <v>17</v>
      </c>
      <c r="G786">
        <v>0</v>
      </c>
      <c r="H786">
        <v>0</v>
      </c>
      <c r="I786" t="s">
        <v>1558</v>
      </c>
      <c r="J786">
        <v>7.05</v>
      </c>
      <c r="K786" t="str">
        <f t="shared" si="78"/>
        <v>B82 B84</v>
      </c>
      <c r="L786" t="s">
        <v>19</v>
      </c>
      <c r="M786" t="str">
        <f t="shared" si="75"/>
        <v>Alone</v>
      </c>
      <c r="N786" t="str">
        <f t="shared" si="76"/>
        <v>B</v>
      </c>
      <c r="O786" t="str">
        <f t="shared" si="77"/>
        <v>SOT</v>
      </c>
    </row>
    <row r="787" spans="1:15">
      <c r="A787">
        <v>786</v>
      </c>
      <c r="B787">
        <v>0</v>
      </c>
      <c r="C787">
        <v>3</v>
      </c>
      <c r="D787" t="s">
        <v>1559</v>
      </c>
      <c r="E787" t="s">
        <v>16</v>
      </c>
      <c r="F787" s="6" t="s">
        <v>17</v>
      </c>
      <c r="G787">
        <v>0</v>
      </c>
      <c r="H787">
        <v>0</v>
      </c>
      <c r="I787" t="s">
        <v>1560</v>
      </c>
      <c r="J787">
        <v>7.25</v>
      </c>
      <c r="K787" t="str">
        <f t="shared" si="78"/>
        <v>B82 B84</v>
      </c>
      <c r="L787" t="s">
        <v>19</v>
      </c>
      <c r="M787" t="str">
        <f t="shared" si="75"/>
        <v>Alone</v>
      </c>
      <c r="N787" t="str">
        <f t="shared" si="76"/>
        <v>B</v>
      </c>
      <c r="O787" t="str">
        <f t="shared" si="77"/>
        <v>374</v>
      </c>
    </row>
    <row r="788" spans="1:15">
      <c r="A788">
        <v>787</v>
      </c>
      <c r="B788">
        <v>1</v>
      </c>
      <c r="C788">
        <v>3</v>
      </c>
      <c r="D788" t="s">
        <v>1561</v>
      </c>
      <c r="E788" t="s">
        <v>21</v>
      </c>
      <c r="F788" s="6" t="s">
        <v>17</v>
      </c>
      <c r="G788">
        <v>0</v>
      </c>
      <c r="H788">
        <v>0</v>
      </c>
      <c r="I788" t="s">
        <v>1562</v>
      </c>
      <c r="J788">
        <v>7.4958</v>
      </c>
      <c r="K788" t="str">
        <f t="shared" si="78"/>
        <v>B82 B84</v>
      </c>
      <c r="L788" t="s">
        <v>19</v>
      </c>
      <c r="M788" t="str">
        <f t="shared" si="75"/>
        <v>Alone</v>
      </c>
      <c r="N788" t="str">
        <f t="shared" si="76"/>
        <v>B</v>
      </c>
      <c r="O788" t="str">
        <f t="shared" si="77"/>
        <v>310</v>
      </c>
    </row>
    <row r="789" spans="1:15">
      <c r="A789">
        <v>788</v>
      </c>
      <c r="B789">
        <v>0</v>
      </c>
      <c r="C789">
        <v>3</v>
      </c>
      <c r="D789" t="s">
        <v>1563</v>
      </c>
      <c r="E789" t="s">
        <v>16</v>
      </c>
      <c r="F789" s="6" t="s">
        <v>73</v>
      </c>
      <c r="G789">
        <v>4</v>
      </c>
      <c r="H789">
        <v>1</v>
      </c>
      <c r="I789" t="s">
        <v>60</v>
      </c>
      <c r="J789">
        <v>29.125</v>
      </c>
      <c r="K789" t="str">
        <f t="shared" si="78"/>
        <v>B82 B84</v>
      </c>
      <c r="L789" t="s">
        <v>34</v>
      </c>
      <c r="M789" t="str">
        <f t="shared" si="75"/>
        <v>Family</v>
      </c>
      <c r="N789" t="str">
        <f t="shared" si="76"/>
        <v>B</v>
      </c>
      <c r="O789" t="str">
        <f t="shared" si="77"/>
        <v>382</v>
      </c>
    </row>
    <row r="790" spans="1:15">
      <c r="A790">
        <v>789</v>
      </c>
      <c r="B790">
        <v>1</v>
      </c>
      <c r="C790">
        <v>3</v>
      </c>
      <c r="D790" t="s">
        <v>1564</v>
      </c>
      <c r="E790" t="s">
        <v>16</v>
      </c>
      <c r="F790" s="6" t="s">
        <v>73</v>
      </c>
      <c r="G790">
        <v>1</v>
      </c>
      <c r="H790">
        <v>2</v>
      </c>
      <c r="I790" t="s">
        <v>225</v>
      </c>
      <c r="J790">
        <v>20.575</v>
      </c>
      <c r="K790" t="str">
        <f t="shared" si="78"/>
        <v>B82 B84</v>
      </c>
      <c r="L790" t="s">
        <v>19</v>
      </c>
      <c r="M790" t="str">
        <f t="shared" si="75"/>
        <v>Family</v>
      </c>
      <c r="N790" t="str">
        <f t="shared" si="76"/>
        <v>B</v>
      </c>
      <c r="O790" t="str">
        <f t="shared" si="77"/>
        <v>C.A</v>
      </c>
    </row>
    <row r="791" spans="1:15">
      <c r="A791">
        <v>790</v>
      </c>
      <c r="B791">
        <v>0</v>
      </c>
      <c r="C791">
        <v>1</v>
      </c>
      <c r="D791" t="s">
        <v>1565</v>
      </c>
      <c r="E791" t="s">
        <v>16</v>
      </c>
      <c r="F791" s="6" t="s">
        <v>43</v>
      </c>
      <c r="G791">
        <v>0</v>
      </c>
      <c r="H791">
        <v>0</v>
      </c>
      <c r="I791" t="s">
        <v>318</v>
      </c>
      <c r="J791">
        <v>79.2</v>
      </c>
      <c r="K791" t="s">
        <v>1566</v>
      </c>
      <c r="L791" t="s">
        <v>24</v>
      </c>
      <c r="M791" t="str">
        <f t="shared" si="75"/>
        <v>Alone</v>
      </c>
      <c r="N791" t="str">
        <f t="shared" si="76"/>
        <v>B</v>
      </c>
      <c r="O791" t="str">
        <f t="shared" si="77"/>
        <v>PC </v>
      </c>
    </row>
    <row r="792" spans="1:15">
      <c r="A792">
        <v>791</v>
      </c>
      <c r="B792">
        <v>0</v>
      </c>
      <c r="C792">
        <v>3</v>
      </c>
      <c r="D792" t="s">
        <v>1567</v>
      </c>
      <c r="E792" t="s">
        <v>16</v>
      </c>
      <c r="F792" s="6" t="s">
        <v>43</v>
      </c>
      <c r="G792">
        <v>0</v>
      </c>
      <c r="H792">
        <v>0</v>
      </c>
      <c r="I792" t="s">
        <v>1568</v>
      </c>
      <c r="J792">
        <v>7.75</v>
      </c>
      <c r="K792" t="str">
        <f t="shared" ref="K792:K797" si="79">K793</f>
        <v>D17</v>
      </c>
      <c r="L792" t="s">
        <v>34</v>
      </c>
      <c r="M792" t="str">
        <f t="shared" si="75"/>
        <v>Alone</v>
      </c>
      <c r="N792" t="str">
        <f t="shared" si="76"/>
        <v>D</v>
      </c>
      <c r="O792" t="str">
        <f t="shared" si="77"/>
        <v>124</v>
      </c>
    </row>
    <row r="793" spans="1:15">
      <c r="A793">
        <v>792</v>
      </c>
      <c r="B793">
        <v>0</v>
      </c>
      <c r="C793">
        <v>2</v>
      </c>
      <c r="D793" t="s">
        <v>1569</v>
      </c>
      <c r="E793" t="s">
        <v>16</v>
      </c>
      <c r="F793" s="6" t="s">
        <v>17</v>
      </c>
      <c r="G793">
        <v>0</v>
      </c>
      <c r="H793">
        <v>0</v>
      </c>
      <c r="I793" t="s">
        <v>68</v>
      </c>
      <c r="J793">
        <v>26</v>
      </c>
      <c r="K793" t="str">
        <f t="shared" si="79"/>
        <v>D17</v>
      </c>
      <c r="L793" t="s">
        <v>19</v>
      </c>
      <c r="M793" t="str">
        <f t="shared" si="75"/>
        <v>Alone</v>
      </c>
      <c r="N793" t="str">
        <f t="shared" si="76"/>
        <v>D</v>
      </c>
      <c r="O793" t="str">
        <f t="shared" si="77"/>
        <v>239</v>
      </c>
    </row>
    <row r="794" spans="1:15">
      <c r="A794">
        <v>793</v>
      </c>
      <c r="B794">
        <v>0</v>
      </c>
      <c r="C794">
        <v>3</v>
      </c>
      <c r="D794" t="s">
        <v>1570</v>
      </c>
      <c r="E794" t="s">
        <v>21</v>
      </c>
      <c r="F794" s="6" t="s">
        <v>17</v>
      </c>
      <c r="G794">
        <v>8</v>
      </c>
      <c r="H794">
        <v>2</v>
      </c>
      <c r="I794" t="s">
        <v>360</v>
      </c>
      <c r="J794">
        <v>69.55</v>
      </c>
      <c r="K794" t="str">
        <f t="shared" si="79"/>
        <v>D17</v>
      </c>
      <c r="L794" t="s">
        <v>19</v>
      </c>
      <c r="M794" t="str">
        <f t="shared" si="75"/>
        <v>Family</v>
      </c>
      <c r="N794" t="str">
        <f t="shared" si="76"/>
        <v>D</v>
      </c>
      <c r="O794" t="str">
        <f t="shared" si="77"/>
        <v>CA.</v>
      </c>
    </row>
    <row r="795" spans="1:15">
      <c r="A795">
        <v>794</v>
      </c>
      <c r="B795">
        <v>0</v>
      </c>
      <c r="C795">
        <v>1</v>
      </c>
      <c r="D795" t="s">
        <v>1571</v>
      </c>
      <c r="E795" t="s">
        <v>16</v>
      </c>
      <c r="F795" s="6" t="s">
        <v>17</v>
      </c>
      <c r="G795">
        <v>0</v>
      </c>
      <c r="H795">
        <v>0</v>
      </c>
      <c r="I795" t="s">
        <v>1572</v>
      </c>
      <c r="J795">
        <v>30.6958</v>
      </c>
      <c r="K795" t="str">
        <f t="shared" si="79"/>
        <v>D17</v>
      </c>
      <c r="L795" t="s">
        <v>24</v>
      </c>
      <c r="M795" t="str">
        <f t="shared" si="75"/>
        <v>Alone</v>
      </c>
      <c r="N795" t="str">
        <f t="shared" si="76"/>
        <v>D</v>
      </c>
      <c r="O795" t="str">
        <f t="shared" si="77"/>
        <v>PC </v>
      </c>
    </row>
    <row r="796" spans="1:15">
      <c r="A796">
        <v>795</v>
      </c>
      <c r="B796">
        <v>0</v>
      </c>
      <c r="C796">
        <v>3</v>
      </c>
      <c r="D796" t="s">
        <v>1573</v>
      </c>
      <c r="E796" t="s">
        <v>16</v>
      </c>
      <c r="F796" s="6" t="s">
        <v>17</v>
      </c>
      <c r="G796">
        <v>0</v>
      </c>
      <c r="H796">
        <v>0</v>
      </c>
      <c r="I796" t="s">
        <v>1574</v>
      </c>
      <c r="J796">
        <v>7.8958</v>
      </c>
      <c r="K796" t="str">
        <f t="shared" si="79"/>
        <v>D17</v>
      </c>
      <c r="L796" t="s">
        <v>19</v>
      </c>
      <c r="M796" t="str">
        <f t="shared" si="75"/>
        <v>Alone</v>
      </c>
      <c r="N796" t="str">
        <f t="shared" si="76"/>
        <v>D</v>
      </c>
      <c r="O796" t="str">
        <f t="shared" si="77"/>
        <v>349</v>
      </c>
    </row>
    <row r="797" spans="1:15">
      <c r="A797">
        <v>796</v>
      </c>
      <c r="B797">
        <v>0</v>
      </c>
      <c r="C797">
        <v>2</v>
      </c>
      <c r="D797" t="s">
        <v>1575</v>
      </c>
      <c r="E797" t="s">
        <v>16</v>
      </c>
      <c r="F797" s="6" t="s">
        <v>43</v>
      </c>
      <c r="G797">
        <v>0</v>
      </c>
      <c r="H797">
        <v>0</v>
      </c>
      <c r="I797" t="s">
        <v>1576</v>
      </c>
      <c r="J797">
        <v>13</v>
      </c>
      <c r="K797" t="str">
        <f t="shared" si="79"/>
        <v>D17</v>
      </c>
      <c r="L797" t="s">
        <v>19</v>
      </c>
      <c r="M797" t="str">
        <f t="shared" si="75"/>
        <v>Alone</v>
      </c>
      <c r="N797" t="str">
        <f t="shared" si="76"/>
        <v>D</v>
      </c>
      <c r="O797" t="str">
        <f t="shared" si="77"/>
        <v>282</v>
      </c>
    </row>
    <row r="798" spans="1:15">
      <c r="A798">
        <v>797</v>
      </c>
      <c r="B798">
        <v>1</v>
      </c>
      <c r="C798">
        <v>1</v>
      </c>
      <c r="D798" t="s">
        <v>1577</v>
      </c>
      <c r="E798" t="s">
        <v>21</v>
      </c>
      <c r="F798" s="6" t="s">
        <v>43</v>
      </c>
      <c r="G798">
        <v>0</v>
      </c>
      <c r="H798">
        <v>0</v>
      </c>
      <c r="I798" t="s">
        <v>1578</v>
      </c>
      <c r="J798">
        <v>25.9292</v>
      </c>
      <c r="K798" t="s">
        <v>1579</v>
      </c>
      <c r="L798" t="s">
        <v>19</v>
      </c>
      <c r="M798" t="str">
        <f t="shared" si="75"/>
        <v>Alone</v>
      </c>
      <c r="N798" t="str">
        <f t="shared" si="76"/>
        <v>D</v>
      </c>
      <c r="O798" t="str">
        <f t="shared" si="77"/>
        <v>174</v>
      </c>
    </row>
    <row r="799" spans="1:15">
      <c r="A799">
        <v>798</v>
      </c>
      <c r="B799">
        <v>1</v>
      </c>
      <c r="C799">
        <v>3</v>
      </c>
      <c r="D799" t="s">
        <v>1580</v>
      </c>
      <c r="E799" t="s">
        <v>21</v>
      </c>
      <c r="F799" s="6" t="s">
        <v>43</v>
      </c>
      <c r="G799">
        <v>0</v>
      </c>
      <c r="H799">
        <v>0</v>
      </c>
      <c r="I799" t="s">
        <v>1581</v>
      </c>
      <c r="J799">
        <v>8.6833</v>
      </c>
      <c r="K799" t="str">
        <f>K800</f>
        <v>B96 B98</v>
      </c>
      <c r="L799" t="s">
        <v>19</v>
      </c>
      <c r="M799" t="str">
        <f t="shared" si="75"/>
        <v>Alone</v>
      </c>
      <c r="N799" t="str">
        <f t="shared" si="76"/>
        <v>B</v>
      </c>
      <c r="O799" t="str">
        <f t="shared" si="77"/>
        <v>349</v>
      </c>
    </row>
    <row r="800" spans="1:15">
      <c r="A800">
        <v>799</v>
      </c>
      <c r="B800">
        <v>0</v>
      </c>
      <c r="C800">
        <v>3</v>
      </c>
      <c r="D800" t="s">
        <v>1582</v>
      </c>
      <c r="E800" t="s">
        <v>16</v>
      </c>
      <c r="F800" s="6" t="s">
        <v>17</v>
      </c>
      <c r="G800">
        <v>0</v>
      </c>
      <c r="H800">
        <v>0</v>
      </c>
      <c r="I800" t="s">
        <v>1583</v>
      </c>
      <c r="J800">
        <v>7.2292</v>
      </c>
      <c r="K800" t="str">
        <f>K801</f>
        <v>B96 B98</v>
      </c>
      <c r="L800" t="s">
        <v>24</v>
      </c>
      <c r="M800" t="str">
        <f t="shared" si="75"/>
        <v>Alone</v>
      </c>
      <c r="N800" t="str">
        <f t="shared" si="76"/>
        <v>B</v>
      </c>
      <c r="O800" t="str">
        <f t="shared" si="77"/>
        <v>268</v>
      </c>
    </row>
    <row r="801" spans="1:15">
      <c r="A801">
        <v>800</v>
      </c>
      <c r="B801">
        <v>0</v>
      </c>
      <c r="C801">
        <v>3</v>
      </c>
      <c r="D801" t="s">
        <v>1584</v>
      </c>
      <c r="E801" t="s">
        <v>21</v>
      </c>
      <c r="F801" s="6" t="s">
        <v>17</v>
      </c>
      <c r="G801">
        <v>1</v>
      </c>
      <c r="H801">
        <v>1</v>
      </c>
      <c r="I801" t="s">
        <v>874</v>
      </c>
      <c r="J801">
        <v>24.15</v>
      </c>
      <c r="K801" t="str">
        <f>K802</f>
        <v>B96 B98</v>
      </c>
      <c r="L801" t="s">
        <v>19</v>
      </c>
      <c r="M801" t="str">
        <f t="shared" si="75"/>
        <v>Family</v>
      </c>
      <c r="N801" t="str">
        <f t="shared" si="76"/>
        <v>B</v>
      </c>
      <c r="O801" t="str">
        <f t="shared" si="77"/>
        <v>345</v>
      </c>
    </row>
    <row r="802" spans="1:15">
      <c r="A802">
        <v>801</v>
      </c>
      <c r="B802">
        <v>0</v>
      </c>
      <c r="C802">
        <v>2</v>
      </c>
      <c r="D802" t="s">
        <v>1585</v>
      </c>
      <c r="E802" t="s">
        <v>16</v>
      </c>
      <c r="F802" s="6" t="s">
        <v>43</v>
      </c>
      <c r="G802">
        <v>0</v>
      </c>
      <c r="H802">
        <v>0</v>
      </c>
      <c r="I802" t="s">
        <v>1428</v>
      </c>
      <c r="J802">
        <v>13</v>
      </c>
      <c r="K802" t="str">
        <f>K803</f>
        <v>B96 B98</v>
      </c>
      <c r="L802" t="s">
        <v>19</v>
      </c>
      <c r="M802" t="str">
        <f t="shared" si="75"/>
        <v>Alone</v>
      </c>
      <c r="N802" t="str">
        <f t="shared" si="76"/>
        <v>B</v>
      </c>
      <c r="O802" t="str">
        <f t="shared" si="77"/>
        <v>250</v>
      </c>
    </row>
    <row r="803" spans="1:15">
      <c r="A803">
        <v>802</v>
      </c>
      <c r="B803">
        <v>1</v>
      </c>
      <c r="C803">
        <v>2</v>
      </c>
      <c r="D803" t="s">
        <v>1586</v>
      </c>
      <c r="E803" t="s">
        <v>21</v>
      </c>
      <c r="F803" s="6" t="s">
        <v>43</v>
      </c>
      <c r="G803">
        <v>1</v>
      </c>
      <c r="H803">
        <v>1</v>
      </c>
      <c r="I803" t="s">
        <v>514</v>
      </c>
      <c r="J803">
        <v>26.25</v>
      </c>
      <c r="K803" t="str">
        <f>K804</f>
        <v>B96 B98</v>
      </c>
      <c r="L803" t="s">
        <v>19</v>
      </c>
      <c r="M803" t="str">
        <f t="shared" si="75"/>
        <v>Family</v>
      </c>
      <c r="N803" t="str">
        <f t="shared" si="76"/>
        <v>B</v>
      </c>
      <c r="O803" t="str">
        <f t="shared" si="77"/>
        <v>C.A</v>
      </c>
    </row>
    <row r="804" spans="1:15">
      <c r="A804">
        <v>803</v>
      </c>
      <c r="B804">
        <v>1</v>
      </c>
      <c r="C804">
        <v>1</v>
      </c>
      <c r="D804" t="s">
        <v>1587</v>
      </c>
      <c r="E804" t="s">
        <v>16</v>
      </c>
      <c r="F804" s="6" t="s">
        <v>73</v>
      </c>
      <c r="G804">
        <v>1</v>
      </c>
      <c r="H804">
        <v>2</v>
      </c>
      <c r="I804" t="s">
        <v>821</v>
      </c>
      <c r="J804">
        <v>120</v>
      </c>
      <c r="K804" t="s">
        <v>822</v>
      </c>
      <c r="L804" t="s">
        <v>19</v>
      </c>
      <c r="M804" t="str">
        <f t="shared" si="75"/>
        <v>Family</v>
      </c>
      <c r="N804" t="str">
        <f t="shared" si="76"/>
        <v>B</v>
      </c>
      <c r="O804" t="str">
        <f t="shared" si="77"/>
        <v>113</v>
      </c>
    </row>
    <row r="805" spans="1:15">
      <c r="A805">
        <v>804</v>
      </c>
      <c r="B805">
        <v>1</v>
      </c>
      <c r="C805">
        <v>3</v>
      </c>
      <c r="D805" t="s">
        <v>1588</v>
      </c>
      <c r="E805" t="s">
        <v>16</v>
      </c>
      <c r="F805" s="6" t="s">
        <v>73</v>
      </c>
      <c r="G805">
        <v>0</v>
      </c>
      <c r="H805">
        <v>1</v>
      </c>
      <c r="I805" t="s">
        <v>1589</v>
      </c>
      <c r="J805">
        <v>8.5167</v>
      </c>
      <c r="K805" t="str">
        <f>K806</f>
        <v>A36</v>
      </c>
      <c r="L805" t="s">
        <v>24</v>
      </c>
      <c r="M805" t="str">
        <f t="shared" si="75"/>
        <v>Family</v>
      </c>
      <c r="N805" t="str">
        <f t="shared" si="76"/>
        <v>A</v>
      </c>
      <c r="O805" t="str">
        <f t="shared" si="77"/>
        <v>262</v>
      </c>
    </row>
    <row r="806" spans="1:15">
      <c r="A806">
        <v>805</v>
      </c>
      <c r="B806">
        <v>1</v>
      </c>
      <c r="C806">
        <v>3</v>
      </c>
      <c r="D806" t="s">
        <v>1590</v>
      </c>
      <c r="E806" t="s">
        <v>16</v>
      </c>
      <c r="F806" s="6" t="s">
        <v>17</v>
      </c>
      <c r="G806">
        <v>0</v>
      </c>
      <c r="H806">
        <v>0</v>
      </c>
      <c r="I806" t="s">
        <v>1591</v>
      </c>
      <c r="J806">
        <v>6.975</v>
      </c>
      <c r="K806" t="str">
        <f>K807</f>
        <v>A36</v>
      </c>
      <c r="L806" t="s">
        <v>19</v>
      </c>
      <c r="M806" t="str">
        <f t="shared" si="75"/>
        <v>Alone</v>
      </c>
      <c r="N806" t="str">
        <f t="shared" si="76"/>
        <v>A</v>
      </c>
      <c r="O806" t="str">
        <f t="shared" si="77"/>
        <v>347</v>
      </c>
    </row>
    <row r="807" spans="1:15">
      <c r="A807">
        <v>806</v>
      </c>
      <c r="B807">
        <v>0</v>
      </c>
      <c r="C807">
        <v>3</v>
      </c>
      <c r="D807" t="s">
        <v>1592</v>
      </c>
      <c r="E807" t="s">
        <v>16</v>
      </c>
      <c r="F807" s="6" t="s">
        <v>43</v>
      </c>
      <c r="G807">
        <v>0</v>
      </c>
      <c r="H807">
        <v>0</v>
      </c>
      <c r="I807" t="s">
        <v>1593</v>
      </c>
      <c r="J807">
        <v>7.775</v>
      </c>
      <c r="K807" t="str">
        <f>K808</f>
        <v>A36</v>
      </c>
      <c r="L807" t="s">
        <v>19</v>
      </c>
      <c r="M807" t="str">
        <f t="shared" si="75"/>
        <v>Alone</v>
      </c>
      <c r="N807" t="str">
        <f t="shared" si="76"/>
        <v>A</v>
      </c>
      <c r="O807" t="str">
        <f t="shared" si="77"/>
        <v>347</v>
      </c>
    </row>
    <row r="808" spans="1:15">
      <c r="A808">
        <v>807</v>
      </c>
      <c r="B808">
        <v>0</v>
      </c>
      <c r="C808">
        <v>1</v>
      </c>
      <c r="D808" t="s">
        <v>1594</v>
      </c>
      <c r="E808" t="s">
        <v>16</v>
      </c>
      <c r="F808" s="6" t="s">
        <v>43</v>
      </c>
      <c r="G808">
        <v>0</v>
      </c>
      <c r="H808">
        <v>0</v>
      </c>
      <c r="I808" t="s">
        <v>1595</v>
      </c>
      <c r="J808">
        <v>0</v>
      </c>
      <c r="K808" t="s">
        <v>1596</v>
      </c>
      <c r="L808" t="s">
        <v>19</v>
      </c>
      <c r="M808" t="str">
        <f t="shared" si="75"/>
        <v>Alone</v>
      </c>
      <c r="N808" t="str">
        <f t="shared" si="76"/>
        <v>A</v>
      </c>
      <c r="O808" t="str">
        <f t="shared" si="77"/>
        <v>112</v>
      </c>
    </row>
    <row r="809" spans="1:15">
      <c r="A809">
        <v>808</v>
      </c>
      <c r="B809">
        <v>0</v>
      </c>
      <c r="C809">
        <v>3</v>
      </c>
      <c r="D809" t="s">
        <v>1597</v>
      </c>
      <c r="E809" t="s">
        <v>21</v>
      </c>
      <c r="F809" s="6" t="s">
        <v>17</v>
      </c>
      <c r="G809">
        <v>0</v>
      </c>
      <c r="H809">
        <v>0</v>
      </c>
      <c r="I809" t="s">
        <v>1598</v>
      </c>
      <c r="J809">
        <v>7.775</v>
      </c>
      <c r="K809" t="str">
        <f>K810</f>
        <v>E8</v>
      </c>
      <c r="L809" t="s">
        <v>19</v>
      </c>
      <c r="M809" t="str">
        <f t="shared" si="75"/>
        <v>Alone</v>
      </c>
      <c r="N809" t="str">
        <f t="shared" si="76"/>
        <v>E</v>
      </c>
      <c r="O809" t="str">
        <f t="shared" si="77"/>
        <v>347</v>
      </c>
    </row>
    <row r="810" spans="1:15">
      <c r="A810">
        <v>809</v>
      </c>
      <c r="B810">
        <v>0</v>
      </c>
      <c r="C810">
        <v>2</v>
      </c>
      <c r="D810" t="s">
        <v>1599</v>
      </c>
      <c r="E810" t="s">
        <v>16</v>
      </c>
      <c r="F810" s="6" t="s">
        <v>43</v>
      </c>
      <c r="G810">
        <v>0</v>
      </c>
      <c r="H810">
        <v>0</v>
      </c>
      <c r="I810" t="s">
        <v>1600</v>
      </c>
      <c r="J810">
        <v>13</v>
      </c>
      <c r="K810" t="str">
        <f>K811</f>
        <v>E8</v>
      </c>
      <c r="L810" t="s">
        <v>19</v>
      </c>
      <c r="M810" t="str">
        <f t="shared" si="75"/>
        <v>Alone</v>
      </c>
      <c r="N810" t="str">
        <f t="shared" si="76"/>
        <v>E</v>
      </c>
      <c r="O810" t="str">
        <f t="shared" si="77"/>
        <v>248</v>
      </c>
    </row>
    <row r="811" spans="1:15">
      <c r="A811">
        <v>810</v>
      </c>
      <c r="B811">
        <v>1</v>
      </c>
      <c r="C811">
        <v>1</v>
      </c>
      <c r="D811" t="s">
        <v>1601</v>
      </c>
      <c r="E811" t="s">
        <v>21</v>
      </c>
      <c r="F811" s="6" t="s">
        <v>43</v>
      </c>
      <c r="G811">
        <v>1</v>
      </c>
      <c r="H811">
        <v>0</v>
      </c>
      <c r="I811" t="s">
        <v>1447</v>
      </c>
      <c r="J811">
        <v>53.1</v>
      </c>
      <c r="K811" t="s">
        <v>1448</v>
      </c>
      <c r="L811" t="s">
        <v>19</v>
      </c>
      <c r="M811" t="str">
        <f t="shared" si="75"/>
        <v>Family</v>
      </c>
      <c r="N811" t="str">
        <f t="shared" si="76"/>
        <v>E</v>
      </c>
      <c r="O811" t="str">
        <f t="shared" si="77"/>
        <v>113</v>
      </c>
    </row>
    <row r="812" spans="1:15">
      <c r="A812">
        <v>811</v>
      </c>
      <c r="B812">
        <v>0</v>
      </c>
      <c r="C812">
        <v>3</v>
      </c>
      <c r="D812" t="s">
        <v>1602</v>
      </c>
      <c r="E812" t="s">
        <v>16</v>
      </c>
      <c r="F812" s="6" t="s">
        <v>17</v>
      </c>
      <c r="G812">
        <v>0</v>
      </c>
      <c r="H812">
        <v>0</v>
      </c>
      <c r="I812" t="s">
        <v>1603</v>
      </c>
      <c r="J812">
        <v>7.8875</v>
      </c>
      <c r="K812" t="str">
        <f>K813</f>
        <v>B102</v>
      </c>
      <c r="L812" t="s">
        <v>19</v>
      </c>
      <c r="M812" t="str">
        <f t="shared" si="75"/>
        <v>Alone</v>
      </c>
      <c r="N812" t="str">
        <f t="shared" si="76"/>
        <v>B</v>
      </c>
      <c r="O812" t="str">
        <f t="shared" si="77"/>
        <v>347</v>
      </c>
    </row>
    <row r="813" spans="1:15">
      <c r="A813">
        <v>812</v>
      </c>
      <c r="B813">
        <v>0</v>
      </c>
      <c r="C813">
        <v>3</v>
      </c>
      <c r="D813" t="s">
        <v>1604</v>
      </c>
      <c r="E813" t="s">
        <v>16</v>
      </c>
      <c r="F813" s="6" t="s">
        <v>43</v>
      </c>
      <c r="G813">
        <v>0</v>
      </c>
      <c r="H813">
        <v>0</v>
      </c>
      <c r="I813" t="s">
        <v>1155</v>
      </c>
      <c r="J813">
        <v>24.15</v>
      </c>
      <c r="K813" t="str">
        <f>K814</f>
        <v>B102</v>
      </c>
      <c r="L813" t="s">
        <v>19</v>
      </c>
      <c r="M813" t="str">
        <f t="shared" si="75"/>
        <v>Alone</v>
      </c>
      <c r="N813" t="str">
        <f t="shared" si="76"/>
        <v>B</v>
      </c>
      <c r="O813" t="str">
        <f t="shared" si="77"/>
        <v>A/4</v>
      </c>
    </row>
    <row r="814" spans="1:15">
      <c r="A814">
        <v>813</v>
      </c>
      <c r="B814">
        <v>0</v>
      </c>
      <c r="C814">
        <v>2</v>
      </c>
      <c r="D814" t="s">
        <v>1605</v>
      </c>
      <c r="E814" t="s">
        <v>16</v>
      </c>
      <c r="F814" s="6" t="s">
        <v>43</v>
      </c>
      <c r="G814">
        <v>0</v>
      </c>
      <c r="H814">
        <v>0</v>
      </c>
      <c r="I814" t="s">
        <v>1606</v>
      </c>
      <c r="J814">
        <v>10.5</v>
      </c>
      <c r="K814" t="str">
        <f>K815</f>
        <v>B102</v>
      </c>
      <c r="L814" t="s">
        <v>19</v>
      </c>
      <c r="M814" t="str">
        <f t="shared" si="75"/>
        <v>Alone</v>
      </c>
      <c r="N814" t="str">
        <f t="shared" si="76"/>
        <v>B</v>
      </c>
      <c r="O814" t="str">
        <f t="shared" si="77"/>
        <v>282</v>
      </c>
    </row>
    <row r="815" spans="1:15">
      <c r="A815">
        <v>814</v>
      </c>
      <c r="B815">
        <v>0</v>
      </c>
      <c r="C815">
        <v>3</v>
      </c>
      <c r="D815" t="s">
        <v>1607</v>
      </c>
      <c r="E815" t="s">
        <v>21</v>
      </c>
      <c r="F815" s="6" t="s">
        <v>73</v>
      </c>
      <c r="G815">
        <v>4</v>
      </c>
      <c r="H815">
        <v>2</v>
      </c>
      <c r="I815" t="s">
        <v>54</v>
      </c>
      <c r="J815">
        <v>31.275</v>
      </c>
      <c r="K815" t="str">
        <f>K816</f>
        <v>B102</v>
      </c>
      <c r="L815" t="s">
        <v>19</v>
      </c>
      <c r="M815" t="str">
        <f t="shared" si="75"/>
        <v>Family</v>
      </c>
      <c r="N815" t="str">
        <f t="shared" si="76"/>
        <v>B</v>
      </c>
      <c r="O815" t="str">
        <f t="shared" si="77"/>
        <v>347</v>
      </c>
    </row>
    <row r="816" spans="1:15">
      <c r="A816">
        <v>815</v>
      </c>
      <c r="B816">
        <v>0</v>
      </c>
      <c r="C816">
        <v>3</v>
      </c>
      <c r="D816" t="s">
        <v>1608</v>
      </c>
      <c r="E816" t="s">
        <v>16</v>
      </c>
      <c r="F816" s="6" t="s">
        <v>43</v>
      </c>
      <c r="G816">
        <v>0</v>
      </c>
      <c r="H816">
        <v>0</v>
      </c>
      <c r="I816" t="s">
        <v>1609</v>
      </c>
      <c r="J816">
        <v>8.05</v>
      </c>
      <c r="K816" t="str">
        <f>K817</f>
        <v>B102</v>
      </c>
      <c r="L816" t="s">
        <v>19</v>
      </c>
      <c r="M816" t="str">
        <f t="shared" si="75"/>
        <v>Alone</v>
      </c>
      <c r="N816" t="str">
        <f t="shared" si="76"/>
        <v>B</v>
      </c>
      <c r="O816" t="str">
        <f t="shared" si="77"/>
        <v>364</v>
      </c>
    </row>
    <row r="817" spans="1:15">
      <c r="A817">
        <v>816</v>
      </c>
      <c r="B817">
        <v>0</v>
      </c>
      <c r="C817">
        <v>1</v>
      </c>
      <c r="D817" t="s">
        <v>1610</v>
      </c>
      <c r="E817" t="s">
        <v>16</v>
      </c>
      <c r="F817" s="6" t="s">
        <v>43</v>
      </c>
      <c r="G817">
        <v>0</v>
      </c>
      <c r="H817">
        <v>0</v>
      </c>
      <c r="I817" t="s">
        <v>1611</v>
      </c>
      <c r="J817">
        <v>0</v>
      </c>
      <c r="K817" t="s">
        <v>1612</v>
      </c>
      <c r="L817" t="s">
        <v>19</v>
      </c>
      <c r="M817" t="str">
        <f t="shared" si="75"/>
        <v>Alone</v>
      </c>
      <c r="N817" t="str">
        <f t="shared" si="76"/>
        <v>B</v>
      </c>
      <c r="O817" t="str">
        <f t="shared" si="77"/>
        <v>112</v>
      </c>
    </row>
    <row r="818" spans="1:15">
      <c r="A818">
        <v>817</v>
      </c>
      <c r="B818">
        <v>0</v>
      </c>
      <c r="C818">
        <v>3</v>
      </c>
      <c r="D818" t="s">
        <v>1613</v>
      </c>
      <c r="E818" t="s">
        <v>21</v>
      </c>
      <c r="F818" s="6" t="s">
        <v>17</v>
      </c>
      <c r="G818">
        <v>0</v>
      </c>
      <c r="H818">
        <v>0</v>
      </c>
      <c r="I818" t="s">
        <v>1614</v>
      </c>
      <c r="J818">
        <v>7.925</v>
      </c>
      <c r="K818" t="str">
        <f>K819</f>
        <v>B69</v>
      </c>
      <c r="L818" t="s">
        <v>19</v>
      </c>
      <c r="M818" t="str">
        <f t="shared" si="75"/>
        <v>Alone</v>
      </c>
      <c r="N818" t="str">
        <f t="shared" si="76"/>
        <v>B</v>
      </c>
      <c r="O818" t="str">
        <f t="shared" si="77"/>
        <v>STO</v>
      </c>
    </row>
    <row r="819" spans="1:15">
      <c r="A819">
        <v>818</v>
      </c>
      <c r="B819">
        <v>0</v>
      </c>
      <c r="C819">
        <v>2</v>
      </c>
      <c r="D819" t="s">
        <v>1615</v>
      </c>
      <c r="E819" t="s">
        <v>16</v>
      </c>
      <c r="F819" s="6" t="s">
        <v>43</v>
      </c>
      <c r="G819">
        <v>1</v>
      </c>
      <c r="H819">
        <v>1</v>
      </c>
      <c r="I819" t="s">
        <v>1616</v>
      </c>
      <c r="J819">
        <v>37.0042</v>
      </c>
      <c r="K819" t="str">
        <f>K820</f>
        <v>B69</v>
      </c>
      <c r="L819" t="s">
        <v>24</v>
      </c>
      <c r="M819" t="str">
        <f t="shared" si="75"/>
        <v>Family</v>
      </c>
      <c r="N819" t="str">
        <f t="shared" si="76"/>
        <v>B</v>
      </c>
      <c r="O819" t="str">
        <f t="shared" si="77"/>
        <v>S.C</v>
      </c>
    </row>
    <row r="820" spans="1:15">
      <c r="A820">
        <v>819</v>
      </c>
      <c r="B820">
        <v>0</v>
      </c>
      <c r="C820">
        <v>3</v>
      </c>
      <c r="D820" t="s">
        <v>1617</v>
      </c>
      <c r="E820" t="s">
        <v>16</v>
      </c>
      <c r="F820" s="6" t="s">
        <v>43</v>
      </c>
      <c r="G820">
        <v>0</v>
      </c>
      <c r="H820">
        <v>0</v>
      </c>
      <c r="I820" t="s">
        <v>1618</v>
      </c>
      <c r="J820">
        <v>6.45</v>
      </c>
      <c r="K820" t="str">
        <f>K821</f>
        <v>B69</v>
      </c>
      <c r="L820" t="s">
        <v>19</v>
      </c>
      <c r="M820" t="str">
        <f t="shared" si="75"/>
        <v>Alone</v>
      </c>
      <c r="N820" t="str">
        <f t="shared" si="76"/>
        <v>B</v>
      </c>
      <c r="O820" t="str">
        <f t="shared" si="77"/>
        <v>C 7</v>
      </c>
    </row>
    <row r="821" spans="1:15">
      <c r="A821">
        <v>820</v>
      </c>
      <c r="B821">
        <v>0</v>
      </c>
      <c r="C821">
        <v>3</v>
      </c>
      <c r="D821" t="s">
        <v>1619</v>
      </c>
      <c r="E821" t="s">
        <v>16</v>
      </c>
      <c r="F821" s="6" t="s">
        <v>73</v>
      </c>
      <c r="G821">
        <v>3</v>
      </c>
      <c r="H821">
        <v>2</v>
      </c>
      <c r="I821" t="s">
        <v>164</v>
      </c>
      <c r="J821">
        <v>27.9</v>
      </c>
      <c r="K821" t="str">
        <f>K822</f>
        <v>B69</v>
      </c>
      <c r="L821" t="s">
        <v>19</v>
      </c>
      <c r="M821" t="str">
        <f t="shared" si="75"/>
        <v>Family</v>
      </c>
      <c r="N821" t="str">
        <f t="shared" si="76"/>
        <v>B</v>
      </c>
      <c r="O821" t="str">
        <f t="shared" si="77"/>
        <v>347</v>
      </c>
    </row>
    <row r="822" spans="1:15">
      <c r="A822">
        <v>821</v>
      </c>
      <c r="B822">
        <v>1</v>
      </c>
      <c r="C822">
        <v>1</v>
      </c>
      <c r="D822" t="s">
        <v>1620</v>
      </c>
      <c r="E822" t="s">
        <v>21</v>
      </c>
      <c r="F822" s="6" t="s">
        <v>98</v>
      </c>
      <c r="G822">
        <v>1</v>
      </c>
      <c r="H822">
        <v>1</v>
      </c>
      <c r="I822" t="s">
        <v>1070</v>
      </c>
      <c r="J822">
        <v>93.5</v>
      </c>
      <c r="K822" t="s">
        <v>1621</v>
      </c>
      <c r="L822" t="s">
        <v>19</v>
      </c>
      <c r="M822" t="str">
        <f t="shared" si="75"/>
        <v>Family</v>
      </c>
      <c r="N822" t="str">
        <f t="shared" si="76"/>
        <v>B</v>
      </c>
      <c r="O822" t="str">
        <f t="shared" si="77"/>
        <v>127</v>
      </c>
    </row>
    <row r="823" spans="1:15">
      <c r="A823">
        <v>822</v>
      </c>
      <c r="B823">
        <v>1</v>
      </c>
      <c r="C823">
        <v>3</v>
      </c>
      <c r="D823" t="s">
        <v>1622</v>
      </c>
      <c r="E823" t="s">
        <v>16</v>
      </c>
      <c r="F823" s="6" t="s">
        <v>17</v>
      </c>
      <c r="G823">
        <v>0</v>
      </c>
      <c r="H823">
        <v>0</v>
      </c>
      <c r="I823" t="s">
        <v>1623</v>
      </c>
      <c r="J823">
        <v>8.6625</v>
      </c>
      <c r="K823" t="str">
        <f>K824</f>
        <v>E121</v>
      </c>
      <c r="L823" t="s">
        <v>19</v>
      </c>
      <c r="M823" t="str">
        <f t="shared" si="75"/>
        <v>Alone</v>
      </c>
      <c r="N823" t="str">
        <f t="shared" si="76"/>
        <v>E</v>
      </c>
      <c r="O823" t="str">
        <f t="shared" si="77"/>
        <v>315</v>
      </c>
    </row>
    <row r="824" spans="1:15">
      <c r="A824">
        <v>823</v>
      </c>
      <c r="B824">
        <v>0</v>
      </c>
      <c r="C824">
        <v>1</v>
      </c>
      <c r="D824" t="s">
        <v>1624</v>
      </c>
      <c r="E824" t="s">
        <v>16</v>
      </c>
      <c r="F824" s="6" t="s">
        <v>43</v>
      </c>
      <c r="G824">
        <v>0</v>
      </c>
      <c r="H824">
        <v>0</v>
      </c>
      <c r="I824" t="s">
        <v>1625</v>
      </c>
      <c r="J824">
        <v>0</v>
      </c>
      <c r="K824" t="str">
        <f>K825</f>
        <v>E121</v>
      </c>
      <c r="L824" t="s">
        <v>19</v>
      </c>
      <c r="M824" t="str">
        <f t="shared" si="75"/>
        <v>Alone</v>
      </c>
      <c r="N824" t="str">
        <f t="shared" si="76"/>
        <v>E</v>
      </c>
      <c r="O824" t="str">
        <f t="shared" si="77"/>
        <v>199</v>
      </c>
    </row>
    <row r="825" spans="1:15">
      <c r="A825">
        <v>824</v>
      </c>
      <c r="B825">
        <v>1</v>
      </c>
      <c r="C825">
        <v>3</v>
      </c>
      <c r="D825" t="s">
        <v>1626</v>
      </c>
      <c r="E825" t="s">
        <v>21</v>
      </c>
      <c r="F825" s="6" t="s">
        <v>17</v>
      </c>
      <c r="G825">
        <v>0</v>
      </c>
      <c r="H825">
        <v>1</v>
      </c>
      <c r="I825" t="s">
        <v>1496</v>
      </c>
      <c r="J825">
        <v>12.475</v>
      </c>
      <c r="K825" t="s">
        <v>1497</v>
      </c>
      <c r="L825" t="s">
        <v>19</v>
      </c>
      <c r="M825" t="str">
        <f t="shared" si="75"/>
        <v>Family</v>
      </c>
      <c r="N825" t="str">
        <f t="shared" si="76"/>
        <v>E</v>
      </c>
      <c r="O825" t="str">
        <f t="shared" si="77"/>
        <v>392</v>
      </c>
    </row>
    <row r="826" spans="1:15">
      <c r="A826">
        <v>825</v>
      </c>
      <c r="B826">
        <v>0</v>
      </c>
      <c r="C826">
        <v>3</v>
      </c>
      <c r="D826" t="s">
        <v>1627</v>
      </c>
      <c r="E826" t="s">
        <v>16</v>
      </c>
      <c r="F826" s="6" t="s">
        <v>73</v>
      </c>
      <c r="G826">
        <v>4</v>
      </c>
      <c r="H826">
        <v>1</v>
      </c>
      <c r="I826" t="s">
        <v>133</v>
      </c>
      <c r="J826">
        <v>39.6875</v>
      </c>
      <c r="K826" t="str">
        <f>K827</f>
        <v>B28</v>
      </c>
      <c r="L826" t="s">
        <v>19</v>
      </c>
      <c r="M826" t="str">
        <f t="shared" si="75"/>
        <v>Family</v>
      </c>
      <c r="N826" t="str">
        <f t="shared" si="76"/>
        <v>B</v>
      </c>
      <c r="O826" t="str">
        <f t="shared" si="77"/>
        <v>310</v>
      </c>
    </row>
    <row r="827" spans="1:15">
      <c r="A827">
        <v>826</v>
      </c>
      <c r="B827">
        <v>0</v>
      </c>
      <c r="C827">
        <v>3</v>
      </c>
      <c r="D827" t="s">
        <v>1628</v>
      </c>
      <c r="E827" t="s">
        <v>16</v>
      </c>
      <c r="F827" s="6" t="s">
        <v>73</v>
      </c>
      <c r="G827">
        <v>0</v>
      </c>
      <c r="H827">
        <v>0</v>
      </c>
      <c r="I827" t="s">
        <v>1629</v>
      </c>
      <c r="J827">
        <v>6.95</v>
      </c>
      <c r="K827" t="str">
        <f>K828</f>
        <v>B28</v>
      </c>
      <c r="L827" t="s">
        <v>34</v>
      </c>
      <c r="M827" t="str">
        <f t="shared" si="75"/>
        <v>Alone</v>
      </c>
      <c r="N827" t="str">
        <f t="shared" si="76"/>
        <v>B</v>
      </c>
      <c r="O827" t="str">
        <f t="shared" si="77"/>
        <v>368</v>
      </c>
    </row>
    <row r="828" spans="1:15">
      <c r="A828">
        <v>827</v>
      </c>
      <c r="B828">
        <v>0</v>
      </c>
      <c r="C828">
        <v>3</v>
      </c>
      <c r="D828" t="s">
        <v>1630</v>
      </c>
      <c r="E828" t="s">
        <v>16</v>
      </c>
      <c r="F828" s="6" t="s">
        <v>73</v>
      </c>
      <c r="G828">
        <v>0</v>
      </c>
      <c r="H828">
        <v>0</v>
      </c>
      <c r="I828" t="s">
        <v>186</v>
      </c>
      <c r="J828">
        <v>56.4958</v>
      </c>
      <c r="K828" t="str">
        <f>K829</f>
        <v>B28</v>
      </c>
      <c r="L828" t="s">
        <v>19</v>
      </c>
      <c r="M828" t="str">
        <f t="shared" si="75"/>
        <v>Alone</v>
      </c>
      <c r="N828" t="str">
        <f t="shared" si="76"/>
        <v>B</v>
      </c>
      <c r="O828" t="str">
        <f t="shared" si="77"/>
        <v>160</v>
      </c>
    </row>
    <row r="829" spans="1:15">
      <c r="A829">
        <v>828</v>
      </c>
      <c r="B829">
        <v>1</v>
      </c>
      <c r="C829">
        <v>2</v>
      </c>
      <c r="D829" t="s">
        <v>1631</v>
      </c>
      <c r="E829" t="s">
        <v>16</v>
      </c>
      <c r="F829" s="6" t="s">
        <v>73</v>
      </c>
      <c r="G829">
        <v>0</v>
      </c>
      <c r="H829">
        <v>2</v>
      </c>
      <c r="I829" t="s">
        <v>1616</v>
      </c>
      <c r="J829">
        <v>37.0042</v>
      </c>
      <c r="K829" t="str">
        <f>K830</f>
        <v>B28</v>
      </c>
      <c r="L829" t="s">
        <v>24</v>
      </c>
      <c r="M829" t="str">
        <f t="shared" si="75"/>
        <v>Family</v>
      </c>
      <c r="N829" t="str">
        <f t="shared" si="76"/>
        <v>B</v>
      </c>
      <c r="O829" t="str">
        <f t="shared" si="77"/>
        <v>S.C</v>
      </c>
    </row>
    <row r="830" spans="1:15">
      <c r="A830">
        <v>829</v>
      </c>
      <c r="B830">
        <v>1</v>
      </c>
      <c r="C830">
        <v>3</v>
      </c>
      <c r="D830" t="s">
        <v>1632</v>
      </c>
      <c r="E830" t="s">
        <v>16</v>
      </c>
      <c r="F830" s="6" t="s">
        <v>73</v>
      </c>
      <c r="G830">
        <v>0</v>
      </c>
      <c r="H830">
        <v>0</v>
      </c>
      <c r="I830" t="s">
        <v>1633</v>
      </c>
      <c r="J830">
        <v>7.75</v>
      </c>
      <c r="K830" t="str">
        <f>K831</f>
        <v>B28</v>
      </c>
      <c r="L830" t="s">
        <v>34</v>
      </c>
      <c r="M830" t="str">
        <f t="shared" si="75"/>
        <v>Alone</v>
      </c>
      <c r="N830" t="str">
        <f t="shared" si="76"/>
        <v>B</v>
      </c>
      <c r="O830" t="str">
        <f t="shared" si="77"/>
        <v>367</v>
      </c>
    </row>
    <row r="831" spans="1:15">
      <c r="A831">
        <v>830</v>
      </c>
      <c r="B831">
        <v>1</v>
      </c>
      <c r="C831">
        <v>1</v>
      </c>
      <c r="D831" t="s">
        <v>1634</v>
      </c>
      <c r="E831" t="s">
        <v>21</v>
      </c>
      <c r="F831" s="6" t="s">
        <v>98</v>
      </c>
      <c r="G831">
        <v>0</v>
      </c>
      <c r="H831">
        <v>0</v>
      </c>
      <c r="I831" t="s">
        <v>158</v>
      </c>
      <c r="J831">
        <v>80</v>
      </c>
      <c r="K831" t="s">
        <v>159</v>
      </c>
      <c r="L831" t="str">
        <f>L830</f>
        <v>Q</v>
      </c>
      <c r="M831" t="str">
        <f t="shared" si="75"/>
        <v>Alone</v>
      </c>
      <c r="N831" t="str">
        <f t="shared" si="76"/>
        <v>B</v>
      </c>
      <c r="O831" t="str">
        <f t="shared" si="77"/>
        <v>113</v>
      </c>
    </row>
    <row r="832" spans="1:15">
      <c r="A832">
        <v>831</v>
      </c>
      <c r="B832">
        <v>1</v>
      </c>
      <c r="C832">
        <v>3</v>
      </c>
      <c r="D832" t="s">
        <v>1635</v>
      </c>
      <c r="E832" t="s">
        <v>21</v>
      </c>
      <c r="F832" s="6" t="s">
        <v>73</v>
      </c>
      <c r="G832">
        <v>1</v>
      </c>
      <c r="H832">
        <v>0</v>
      </c>
      <c r="I832" t="s">
        <v>1254</v>
      </c>
      <c r="J832">
        <v>14.4542</v>
      </c>
      <c r="K832" t="str">
        <f>K833</f>
        <v>E49</v>
      </c>
      <c r="L832" t="s">
        <v>24</v>
      </c>
      <c r="M832" t="str">
        <f t="shared" si="75"/>
        <v>Family</v>
      </c>
      <c r="N832" t="str">
        <f t="shared" si="76"/>
        <v>E</v>
      </c>
      <c r="O832" t="str">
        <f t="shared" si="77"/>
        <v>265</v>
      </c>
    </row>
    <row r="833" spans="1:15">
      <c r="A833">
        <v>832</v>
      </c>
      <c r="B833">
        <v>1</v>
      </c>
      <c r="C833">
        <v>2</v>
      </c>
      <c r="D833" t="s">
        <v>1636</v>
      </c>
      <c r="E833" t="s">
        <v>16</v>
      </c>
      <c r="F833" s="6" t="s">
        <v>73</v>
      </c>
      <c r="G833">
        <v>1</v>
      </c>
      <c r="H833">
        <v>1</v>
      </c>
      <c r="I833" t="s">
        <v>853</v>
      </c>
      <c r="J833">
        <v>18.75</v>
      </c>
      <c r="K833" t="str">
        <f>K834</f>
        <v>E49</v>
      </c>
      <c r="L833" t="s">
        <v>19</v>
      </c>
      <c r="M833" t="str">
        <f t="shared" si="75"/>
        <v>Family</v>
      </c>
      <c r="N833" t="str">
        <f t="shared" si="76"/>
        <v>E</v>
      </c>
      <c r="O833" t="str">
        <f t="shared" si="77"/>
        <v>291</v>
      </c>
    </row>
    <row r="834" spans="1:15">
      <c r="A834">
        <v>833</v>
      </c>
      <c r="B834">
        <v>0</v>
      </c>
      <c r="C834">
        <v>3</v>
      </c>
      <c r="D834" t="s">
        <v>1637</v>
      </c>
      <c r="E834" t="s">
        <v>16</v>
      </c>
      <c r="F834" s="6" t="s">
        <v>73</v>
      </c>
      <c r="G834">
        <v>0</v>
      </c>
      <c r="H834">
        <v>0</v>
      </c>
      <c r="I834" t="s">
        <v>1638</v>
      </c>
      <c r="J834">
        <v>7.2292</v>
      </c>
      <c r="K834" t="str">
        <f>K835</f>
        <v>E49</v>
      </c>
      <c r="L834" t="s">
        <v>24</v>
      </c>
      <c r="M834" t="str">
        <f t="shared" si="75"/>
        <v>Alone</v>
      </c>
      <c r="N834" t="str">
        <f t="shared" si="76"/>
        <v>E</v>
      </c>
      <c r="O834" t="str">
        <f t="shared" si="77"/>
        <v>267</v>
      </c>
    </row>
    <row r="835" spans="1:15">
      <c r="A835">
        <v>834</v>
      </c>
      <c r="B835">
        <v>0</v>
      </c>
      <c r="C835">
        <v>3</v>
      </c>
      <c r="D835" t="s">
        <v>1639</v>
      </c>
      <c r="E835" t="s">
        <v>16</v>
      </c>
      <c r="F835" s="6" t="s">
        <v>17</v>
      </c>
      <c r="G835">
        <v>0</v>
      </c>
      <c r="H835">
        <v>0</v>
      </c>
      <c r="I835" t="s">
        <v>1640</v>
      </c>
      <c r="J835">
        <v>7.8542</v>
      </c>
      <c r="K835" t="str">
        <f>K836</f>
        <v>E49</v>
      </c>
      <c r="L835" t="s">
        <v>19</v>
      </c>
      <c r="M835" t="str">
        <f t="shared" ref="M835:M892" si="80">IF(G835+H835&gt;0,"Family","Alone")</f>
        <v>Alone</v>
      </c>
      <c r="N835" t="str">
        <f t="shared" ref="N835:N892" si="81">LEFT(K835,1)</f>
        <v>E</v>
      </c>
      <c r="O835" t="str">
        <f t="shared" ref="O835:O892" si="82">LEFT(I835,3)</f>
        <v>347</v>
      </c>
    </row>
    <row r="836" spans="1:15">
      <c r="A836">
        <v>835</v>
      </c>
      <c r="B836">
        <v>0</v>
      </c>
      <c r="C836">
        <v>3</v>
      </c>
      <c r="D836" t="s">
        <v>1641</v>
      </c>
      <c r="E836" t="s">
        <v>16</v>
      </c>
      <c r="F836" s="6" t="s">
        <v>17</v>
      </c>
      <c r="G836">
        <v>0</v>
      </c>
      <c r="H836">
        <v>0</v>
      </c>
      <c r="I836" t="s">
        <v>1642</v>
      </c>
      <c r="J836">
        <v>8.3</v>
      </c>
      <c r="K836" t="str">
        <f>K837</f>
        <v>E49</v>
      </c>
      <c r="L836" t="s">
        <v>19</v>
      </c>
      <c r="M836" t="str">
        <f t="shared" si="80"/>
        <v>Alone</v>
      </c>
      <c r="N836" t="str">
        <f t="shared" si="81"/>
        <v>E</v>
      </c>
      <c r="O836" t="str">
        <f t="shared" si="82"/>
        <v>222</v>
      </c>
    </row>
    <row r="837" spans="1:15">
      <c r="A837">
        <v>836</v>
      </c>
      <c r="B837">
        <v>1</v>
      </c>
      <c r="C837">
        <v>1</v>
      </c>
      <c r="D837" t="s">
        <v>1643</v>
      </c>
      <c r="E837" t="s">
        <v>21</v>
      </c>
      <c r="F837" s="6" t="s">
        <v>43</v>
      </c>
      <c r="G837">
        <v>1</v>
      </c>
      <c r="H837">
        <v>1</v>
      </c>
      <c r="I837" t="s">
        <v>1644</v>
      </c>
      <c r="J837">
        <v>83.1583</v>
      </c>
      <c r="K837" t="s">
        <v>1645</v>
      </c>
      <c r="L837" t="s">
        <v>24</v>
      </c>
      <c r="M837" t="str">
        <f t="shared" si="80"/>
        <v>Family</v>
      </c>
      <c r="N837" t="str">
        <f t="shared" si="81"/>
        <v>E</v>
      </c>
      <c r="O837" t="str">
        <f t="shared" si="82"/>
        <v>PC </v>
      </c>
    </row>
    <row r="838" spans="1:15">
      <c r="A838">
        <v>837</v>
      </c>
      <c r="B838">
        <v>0</v>
      </c>
      <c r="C838">
        <v>3</v>
      </c>
      <c r="D838" t="s">
        <v>1646</v>
      </c>
      <c r="E838" t="s">
        <v>16</v>
      </c>
      <c r="F838" s="6" t="s">
        <v>17</v>
      </c>
      <c r="G838">
        <v>0</v>
      </c>
      <c r="H838">
        <v>0</v>
      </c>
      <c r="I838" t="s">
        <v>1647</v>
      </c>
      <c r="J838">
        <v>8.6625</v>
      </c>
      <c r="K838" t="str">
        <f>K839</f>
        <v>C47</v>
      </c>
      <c r="L838" t="s">
        <v>19</v>
      </c>
      <c r="M838" t="str">
        <f t="shared" si="80"/>
        <v>Alone</v>
      </c>
      <c r="N838" t="str">
        <f t="shared" si="81"/>
        <v>C</v>
      </c>
      <c r="O838" t="str">
        <f t="shared" si="82"/>
        <v>315</v>
      </c>
    </row>
    <row r="839" spans="1:15">
      <c r="A839">
        <v>838</v>
      </c>
      <c r="B839">
        <v>0</v>
      </c>
      <c r="C839">
        <v>3</v>
      </c>
      <c r="D839" t="s">
        <v>1648</v>
      </c>
      <c r="E839" t="s">
        <v>16</v>
      </c>
      <c r="F839" s="6" t="s">
        <v>17</v>
      </c>
      <c r="G839">
        <v>0</v>
      </c>
      <c r="H839">
        <v>0</v>
      </c>
      <c r="I839" t="s">
        <v>1649</v>
      </c>
      <c r="J839">
        <v>8.05</v>
      </c>
      <c r="K839" t="str">
        <f>K840</f>
        <v>C47</v>
      </c>
      <c r="L839" t="s">
        <v>19</v>
      </c>
      <c r="M839" t="str">
        <f t="shared" si="80"/>
        <v>Alone</v>
      </c>
      <c r="N839" t="str">
        <f t="shared" si="81"/>
        <v>C</v>
      </c>
      <c r="O839" t="str">
        <f t="shared" si="82"/>
        <v>392</v>
      </c>
    </row>
    <row r="840" spans="1:15">
      <c r="A840">
        <v>839</v>
      </c>
      <c r="B840">
        <v>1</v>
      </c>
      <c r="C840">
        <v>3</v>
      </c>
      <c r="D840" t="s">
        <v>1650</v>
      </c>
      <c r="E840" t="s">
        <v>16</v>
      </c>
      <c r="F840" s="6" t="s">
        <v>43</v>
      </c>
      <c r="G840">
        <v>0</v>
      </c>
      <c r="H840">
        <v>0</v>
      </c>
      <c r="I840" t="s">
        <v>186</v>
      </c>
      <c r="J840">
        <v>56.4958</v>
      </c>
      <c r="K840" t="str">
        <f>K841</f>
        <v>C47</v>
      </c>
      <c r="L840" t="s">
        <v>19</v>
      </c>
      <c r="M840" t="str">
        <f t="shared" si="80"/>
        <v>Alone</v>
      </c>
      <c r="N840" t="str">
        <f t="shared" si="81"/>
        <v>C</v>
      </c>
      <c r="O840" t="str">
        <f t="shared" si="82"/>
        <v>160</v>
      </c>
    </row>
    <row r="841" spans="1:15">
      <c r="A841">
        <v>840</v>
      </c>
      <c r="B841">
        <v>1</v>
      </c>
      <c r="C841">
        <v>1</v>
      </c>
      <c r="D841" t="s">
        <v>1651</v>
      </c>
      <c r="E841" t="s">
        <v>16</v>
      </c>
      <c r="F841" s="6" t="s">
        <v>43</v>
      </c>
      <c r="G841">
        <v>0</v>
      </c>
      <c r="H841">
        <v>0</v>
      </c>
      <c r="I841" t="s">
        <v>1652</v>
      </c>
      <c r="J841">
        <v>29.7</v>
      </c>
      <c r="K841" t="s">
        <v>1653</v>
      </c>
      <c r="L841" t="s">
        <v>24</v>
      </c>
      <c r="M841" t="str">
        <f t="shared" si="80"/>
        <v>Alone</v>
      </c>
      <c r="N841" t="str">
        <f t="shared" si="81"/>
        <v>C</v>
      </c>
      <c r="O841" t="str">
        <f t="shared" si="82"/>
        <v>117</v>
      </c>
    </row>
    <row r="842" spans="1:15">
      <c r="A842">
        <v>841</v>
      </c>
      <c r="B842">
        <v>0</v>
      </c>
      <c r="C842">
        <v>3</v>
      </c>
      <c r="D842" t="s">
        <v>1654</v>
      </c>
      <c r="E842" t="s">
        <v>16</v>
      </c>
      <c r="F842" s="6" t="s">
        <v>17</v>
      </c>
      <c r="G842">
        <v>0</v>
      </c>
      <c r="H842">
        <v>0</v>
      </c>
      <c r="I842" t="s">
        <v>1655</v>
      </c>
      <c r="J842">
        <v>7.925</v>
      </c>
      <c r="K842" t="str">
        <f t="shared" ref="K842:K850" si="83">K843</f>
        <v>C92</v>
      </c>
      <c r="L842" t="s">
        <v>19</v>
      </c>
      <c r="M842" t="str">
        <f t="shared" si="80"/>
        <v>Alone</v>
      </c>
      <c r="N842" t="str">
        <f t="shared" si="81"/>
        <v>C</v>
      </c>
      <c r="O842" t="str">
        <f t="shared" si="82"/>
        <v>SOT</v>
      </c>
    </row>
    <row r="843" spans="1:15">
      <c r="A843">
        <v>842</v>
      </c>
      <c r="B843">
        <v>0</v>
      </c>
      <c r="C843">
        <v>2</v>
      </c>
      <c r="D843" t="s">
        <v>1656</v>
      </c>
      <c r="E843" t="s">
        <v>16</v>
      </c>
      <c r="F843" s="6" t="s">
        <v>17</v>
      </c>
      <c r="G843">
        <v>0</v>
      </c>
      <c r="H843">
        <v>0</v>
      </c>
      <c r="I843" t="s">
        <v>1533</v>
      </c>
      <c r="J843">
        <v>10.5</v>
      </c>
      <c r="K843" t="str">
        <f t="shared" si="83"/>
        <v>C92</v>
      </c>
      <c r="L843" t="s">
        <v>19</v>
      </c>
      <c r="M843" t="str">
        <f t="shared" si="80"/>
        <v>Alone</v>
      </c>
      <c r="N843" t="str">
        <f t="shared" si="81"/>
        <v>C</v>
      </c>
      <c r="O843" t="str">
        <f t="shared" si="82"/>
        <v>S.O</v>
      </c>
    </row>
    <row r="844" spans="1:15">
      <c r="A844">
        <v>843</v>
      </c>
      <c r="B844">
        <v>1</v>
      </c>
      <c r="C844">
        <v>1</v>
      </c>
      <c r="D844" t="s">
        <v>1657</v>
      </c>
      <c r="E844" t="s">
        <v>21</v>
      </c>
      <c r="F844" s="6" t="s">
        <v>17</v>
      </c>
      <c r="G844">
        <v>0</v>
      </c>
      <c r="H844">
        <v>0</v>
      </c>
      <c r="I844" t="s">
        <v>584</v>
      </c>
      <c r="J844">
        <v>31</v>
      </c>
      <c r="K844" t="str">
        <f t="shared" si="83"/>
        <v>C92</v>
      </c>
      <c r="L844" t="s">
        <v>24</v>
      </c>
      <c r="M844" t="str">
        <f t="shared" si="80"/>
        <v>Alone</v>
      </c>
      <c r="N844" t="str">
        <f t="shared" si="81"/>
        <v>C</v>
      </c>
      <c r="O844" t="str">
        <f t="shared" si="82"/>
        <v>113</v>
      </c>
    </row>
    <row r="845" spans="1:15">
      <c r="A845">
        <v>844</v>
      </c>
      <c r="B845">
        <v>0</v>
      </c>
      <c r="C845">
        <v>3</v>
      </c>
      <c r="D845" t="s">
        <v>1658</v>
      </c>
      <c r="E845" t="s">
        <v>16</v>
      </c>
      <c r="F845" s="6" t="s">
        <v>43</v>
      </c>
      <c r="G845">
        <v>0</v>
      </c>
      <c r="H845">
        <v>0</v>
      </c>
      <c r="I845" t="s">
        <v>1659</v>
      </c>
      <c r="J845">
        <v>6.4375</v>
      </c>
      <c r="K845" t="str">
        <f t="shared" si="83"/>
        <v>C92</v>
      </c>
      <c r="L845" t="s">
        <v>24</v>
      </c>
      <c r="M845" t="str">
        <f t="shared" si="80"/>
        <v>Alone</v>
      </c>
      <c r="N845" t="str">
        <f t="shared" si="81"/>
        <v>C</v>
      </c>
      <c r="O845" t="str">
        <f t="shared" si="82"/>
        <v>268</v>
      </c>
    </row>
    <row r="846" spans="1:15">
      <c r="A846">
        <v>845</v>
      </c>
      <c r="B846">
        <v>0</v>
      </c>
      <c r="C846">
        <v>3</v>
      </c>
      <c r="D846" t="s">
        <v>1660</v>
      </c>
      <c r="E846" t="s">
        <v>16</v>
      </c>
      <c r="F846" s="6" t="s">
        <v>17</v>
      </c>
      <c r="G846">
        <v>0</v>
      </c>
      <c r="H846">
        <v>0</v>
      </c>
      <c r="I846" t="s">
        <v>1661</v>
      </c>
      <c r="J846">
        <v>8.6625</v>
      </c>
      <c r="K846" t="str">
        <f t="shared" si="83"/>
        <v>C92</v>
      </c>
      <c r="L846" t="s">
        <v>19</v>
      </c>
      <c r="M846" t="str">
        <f t="shared" si="80"/>
        <v>Alone</v>
      </c>
      <c r="N846" t="str">
        <f t="shared" si="81"/>
        <v>C</v>
      </c>
      <c r="O846" t="str">
        <f t="shared" si="82"/>
        <v>315</v>
      </c>
    </row>
    <row r="847" spans="1:15">
      <c r="A847">
        <v>846</v>
      </c>
      <c r="B847">
        <v>0</v>
      </c>
      <c r="C847">
        <v>3</v>
      </c>
      <c r="D847" t="s">
        <v>1662</v>
      </c>
      <c r="E847" t="s">
        <v>16</v>
      </c>
      <c r="F847" s="6" t="s">
        <v>43</v>
      </c>
      <c r="G847">
        <v>0</v>
      </c>
      <c r="H847">
        <v>0</v>
      </c>
      <c r="I847" t="s">
        <v>1663</v>
      </c>
      <c r="J847">
        <v>7.55</v>
      </c>
      <c r="K847" t="str">
        <f t="shared" si="83"/>
        <v>C92</v>
      </c>
      <c r="L847" t="s">
        <v>19</v>
      </c>
      <c r="M847" t="str">
        <f t="shared" si="80"/>
        <v>Alone</v>
      </c>
      <c r="N847" t="str">
        <f t="shared" si="81"/>
        <v>C</v>
      </c>
      <c r="O847" t="str">
        <f t="shared" si="82"/>
        <v>C.A</v>
      </c>
    </row>
    <row r="848" spans="1:15">
      <c r="A848">
        <v>847</v>
      </c>
      <c r="B848">
        <v>0</v>
      </c>
      <c r="C848">
        <v>3</v>
      </c>
      <c r="D848" t="s">
        <v>1664</v>
      </c>
      <c r="E848" t="s">
        <v>16</v>
      </c>
      <c r="F848" s="6" t="s">
        <v>43</v>
      </c>
      <c r="G848">
        <v>8</v>
      </c>
      <c r="H848">
        <v>2</v>
      </c>
      <c r="I848" t="s">
        <v>360</v>
      </c>
      <c r="J848">
        <v>69.55</v>
      </c>
      <c r="K848" t="str">
        <f t="shared" si="83"/>
        <v>C92</v>
      </c>
      <c r="L848" t="s">
        <v>19</v>
      </c>
      <c r="M848" t="str">
        <f t="shared" si="80"/>
        <v>Family</v>
      </c>
      <c r="N848" t="str">
        <f t="shared" si="81"/>
        <v>C</v>
      </c>
      <c r="O848" t="str">
        <f t="shared" si="82"/>
        <v>CA.</v>
      </c>
    </row>
    <row r="849" spans="1:15">
      <c r="A849">
        <v>848</v>
      </c>
      <c r="B849">
        <v>0</v>
      </c>
      <c r="C849">
        <v>3</v>
      </c>
      <c r="D849" t="s">
        <v>1665</v>
      </c>
      <c r="E849" t="s">
        <v>16</v>
      </c>
      <c r="F849" s="6" t="s">
        <v>43</v>
      </c>
      <c r="G849">
        <v>0</v>
      </c>
      <c r="H849">
        <v>0</v>
      </c>
      <c r="I849" t="s">
        <v>1666</v>
      </c>
      <c r="J849">
        <v>7.8958</v>
      </c>
      <c r="K849" t="str">
        <f t="shared" si="83"/>
        <v>C92</v>
      </c>
      <c r="L849" t="s">
        <v>24</v>
      </c>
      <c r="M849" t="str">
        <f t="shared" si="80"/>
        <v>Alone</v>
      </c>
      <c r="N849" t="str">
        <f t="shared" si="81"/>
        <v>C</v>
      </c>
      <c r="O849" t="str">
        <f t="shared" si="82"/>
        <v>349</v>
      </c>
    </row>
    <row r="850" spans="1:15">
      <c r="A850">
        <v>849</v>
      </c>
      <c r="B850">
        <v>0</v>
      </c>
      <c r="C850">
        <v>2</v>
      </c>
      <c r="D850" t="s">
        <v>1667</v>
      </c>
      <c r="E850" t="s">
        <v>16</v>
      </c>
      <c r="F850" s="6" t="s">
        <v>17</v>
      </c>
      <c r="G850">
        <v>0</v>
      </c>
      <c r="H850">
        <v>1</v>
      </c>
      <c r="I850" t="s">
        <v>1215</v>
      </c>
      <c r="J850">
        <v>33</v>
      </c>
      <c r="K850" t="str">
        <f t="shared" si="83"/>
        <v>C92</v>
      </c>
      <c r="L850" t="s">
        <v>19</v>
      </c>
      <c r="M850" t="str">
        <f t="shared" si="80"/>
        <v>Family</v>
      </c>
      <c r="N850" t="str">
        <f t="shared" si="81"/>
        <v>C</v>
      </c>
      <c r="O850" t="str">
        <f t="shared" si="82"/>
        <v>248</v>
      </c>
    </row>
    <row r="851" spans="1:15">
      <c r="A851">
        <v>850</v>
      </c>
      <c r="B851">
        <v>1</v>
      </c>
      <c r="C851">
        <v>1</v>
      </c>
      <c r="D851" t="s">
        <v>1668</v>
      </c>
      <c r="E851" t="s">
        <v>21</v>
      </c>
      <c r="F851" s="6" t="s">
        <v>17</v>
      </c>
      <c r="G851">
        <v>1</v>
      </c>
      <c r="H851">
        <v>0</v>
      </c>
      <c r="I851" t="s">
        <v>939</v>
      </c>
      <c r="J851">
        <v>89.1042</v>
      </c>
      <c r="K851" t="s">
        <v>940</v>
      </c>
      <c r="L851" t="s">
        <v>24</v>
      </c>
      <c r="M851" t="str">
        <f t="shared" si="80"/>
        <v>Family</v>
      </c>
      <c r="N851" t="str">
        <f t="shared" si="81"/>
        <v>C</v>
      </c>
      <c r="O851" t="str">
        <f t="shared" si="82"/>
        <v>174</v>
      </c>
    </row>
    <row r="852" spans="1:15">
      <c r="A852">
        <v>851</v>
      </c>
      <c r="B852">
        <v>0</v>
      </c>
      <c r="C852">
        <v>3</v>
      </c>
      <c r="D852" t="s">
        <v>1669</v>
      </c>
      <c r="E852" t="s">
        <v>16</v>
      </c>
      <c r="F852" s="6" t="s">
        <v>73</v>
      </c>
      <c r="G852">
        <v>4</v>
      </c>
      <c r="H852">
        <v>2</v>
      </c>
      <c r="I852" t="s">
        <v>54</v>
      </c>
      <c r="J852">
        <v>31.275</v>
      </c>
      <c r="K852" t="str">
        <f>K853</f>
        <v>D28</v>
      </c>
      <c r="L852" t="s">
        <v>19</v>
      </c>
      <c r="M852" t="str">
        <f t="shared" si="80"/>
        <v>Family</v>
      </c>
      <c r="N852" t="str">
        <f t="shared" si="81"/>
        <v>D</v>
      </c>
      <c r="O852" t="str">
        <f t="shared" si="82"/>
        <v>347</v>
      </c>
    </row>
    <row r="853" spans="1:15">
      <c r="A853">
        <v>852</v>
      </c>
      <c r="B853">
        <v>0</v>
      </c>
      <c r="C853">
        <v>3</v>
      </c>
      <c r="D853" t="s">
        <v>1670</v>
      </c>
      <c r="E853" t="s">
        <v>16</v>
      </c>
      <c r="F853" s="6" t="s">
        <v>98</v>
      </c>
      <c r="G853">
        <v>0</v>
      </c>
      <c r="H853">
        <v>0</v>
      </c>
      <c r="I853" t="s">
        <v>1671</v>
      </c>
      <c r="J853">
        <v>7.775</v>
      </c>
      <c r="K853" t="str">
        <f>K854</f>
        <v>D28</v>
      </c>
      <c r="L853" t="s">
        <v>19</v>
      </c>
      <c r="M853" t="str">
        <f t="shared" si="80"/>
        <v>Alone</v>
      </c>
      <c r="N853" t="str">
        <f t="shared" si="81"/>
        <v>D</v>
      </c>
      <c r="O853" t="str">
        <f t="shared" si="82"/>
        <v>347</v>
      </c>
    </row>
    <row r="854" spans="1:15">
      <c r="A854">
        <v>853</v>
      </c>
      <c r="B854">
        <v>0</v>
      </c>
      <c r="C854">
        <v>3</v>
      </c>
      <c r="D854" t="s">
        <v>1672</v>
      </c>
      <c r="E854" t="s">
        <v>21</v>
      </c>
      <c r="F854" s="6" t="s">
        <v>73</v>
      </c>
      <c r="G854">
        <v>1</v>
      </c>
      <c r="H854">
        <v>1</v>
      </c>
      <c r="I854" t="s">
        <v>321</v>
      </c>
      <c r="J854">
        <v>15.2458</v>
      </c>
      <c r="K854" t="str">
        <f>K855</f>
        <v>D28</v>
      </c>
      <c r="L854" t="s">
        <v>24</v>
      </c>
      <c r="M854" t="str">
        <f t="shared" si="80"/>
        <v>Family</v>
      </c>
      <c r="N854" t="str">
        <f t="shared" si="81"/>
        <v>D</v>
      </c>
      <c r="O854" t="str">
        <f t="shared" si="82"/>
        <v>267</v>
      </c>
    </row>
    <row r="855" spans="1:15">
      <c r="A855">
        <v>854</v>
      </c>
      <c r="B855">
        <v>1</v>
      </c>
      <c r="C855">
        <v>1</v>
      </c>
      <c r="D855" t="s">
        <v>1673</v>
      </c>
      <c r="E855" t="s">
        <v>21</v>
      </c>
      <c r="F855" s="6" t="s">
        <v>17</v>
      </c>
      <c r="G855">
        <v>0</v>
      </c>
      <c r="H855">
        <v>1</v>
      </c>
      <c r="I855" t="s">
        <v>1674</v>
      </c>
      <c r="J855">
        <v>39.4</v>
      </c>
      <c r="K855" t="s">
        <v>1675</v>
      </c>
      <c r="L855" t="s">
        <v>19</v>
      </c>
      <c r="M855" t="str">
        <f t="shared" si="80"/>
        <v>Family</v>
      </c>
      <c r="N855" t="str">
        <f t="shared" si="81"/>
        <v>D</v>
      </c>
      <c r="O855" t="str">
        <f t="shared" si="82"/>
        <v>PC </v>
      </c>
    </row>
    <row r="856" spans="1:15">
      <c r="A856">
        <v>855</v>
      </c>
      <c r="B856">
        <v>0</v>
      </c>
      <c r="C856">
        <v>2</v>
      </c>
      <c r="D856" t="s">
        <v>1676</v>
      </c>
      <c r="E856" t="s">
        <v>21</v>
      </c>
      <c r="F856" s="6" t="s">
        <v>43</v>
      </c>
      <c r="G856">
        <v>1</v>
      </c>
      <c r="H856">
        <v>0</v>
      </c>
      <c r="I856" t="s">
        <v>539</v>
      </c>
      <c r="J856">
        <v>26</v>
      </c>
      <c r="K856" t="str">
        <f>K857</f>
        <v>E17</v>
      </c>
      <c r="L856" t="s">
        <v>19</v>
      </c>
      <c r="M856" t="str">
        <f t="shared" si="80"/>
        <v>Family</v>
      </c>
      <c r="N856" t="str">
        <f t="shared" si="81"/>
        <v>E</v>
      </c>
      <c r="O856" t="str">
        <f t="shared" si="82"/>
        <v>244</v>
      </c>
    </row>
    <row r="857" spans="1:15">
      <c r="A857">
        <v>856</v>
      </c>
      <c r="B857">
        <v>1</v>
      </c>
      <c r="C857">
        <v>3</v>
      </c>
      <c r="D857" t="s">
        <v>1677</v>
      </c>
      <c r="E857" t="s">
        <v>21</v>
      </c>
      <c r="F857" s="6" t="s">
        <v>17</v>
      </c>
      <c r="G857">
        <v>0</v>
      </c>
      <c r="H857">
        <v>1</v>
      </c>
      <c r="I857" t="s">
        <v>1678</v>
      </c>
      <c r="J857">
        <v>9.35</v>
      </c>
      <c r="K857" t="str">
        <f>K858</f>
        <v>E17</v>
      </c>
      <c r="L857" t="s">
        <v>19</v>
      </c>
      <c r="M857" t="str">
        <f t="shared" si="80"/>
        <v>Family</v>
      </c>
      <c r="N857" t="str">
        <f t="shared" si="81"/>
        <v>E</v>
      </c>
      <c r="O857" t="str">
        <f t="shared" si="82"/>
        <v>392</v>
      </c>
    </row>
    <row r="858" spans="1:15">
      <c r="A858">
        <v>857</v>
      </c>
      <c r="B858">
        <v>1</v>
      </c>
      <c r="C858">
        <v>1</v>
      </c>
      <c r="D858" t="s">
        <v>1679</v>
      </c>
      <c r="E858" t="s">
        <v>21</v>
      </c>
      <c r="F858" s="6" t="s">
        <v>43</v>
      </c>
      <c r="G858">
        <v>1</v>
      </c>
      <c r="H858">
        <v>1</v>
      </c>
      <c r="I858" t="s">
        <v>685</v>
      </c>
      <c r="J858">
        <v>164.8667</v>
      </c>
      <c r="K858" t="str">
        <f>K859</f>
        <v>E17</v>
      </c>
      <c r="L858" t="s">
        <v>19</v>
      </c>
      <c r="M858" t="str">
        <f t="shared" si="80"/>
        <v>Family</v>
      </c>
      <c r="N858" t="str">
        <f t="shared" si="81"/>
        <v>E</v>
      </c>
      <c r="O858" t="str">
        <f t="shared" si="82"/>
        <v>369</v>
      </c>
    </row>
    <row r="859" spans="1:15">
      <c r="A859">
        <v>858</v>
      </c>
      <c r="B859">
        <v>1</v>
      </c>
      <c r="C859">
        <v>1</v>
      </c>
      <c r="D859" t="s">
        <v>1680</v>
      </c>
      <c r="E859" t="s">
        <v>16</v>
      </c>
      <c r="F859" s="6" t="s">
        <v>98</v>
      </c>
      <c r="G859">
        <v>0</v>
      </c>
      <c r="H859">
        <v>0</v>
      </c>
      <c r="I859" t="s">
        <v>1681</v>
      </c>
      <c r="J859">
        <v>26.55</v>
      </c>
      <c r="K859" t="s">
        <v>1682</v>
      </c>
      <c r="L859" t="s">
        <v>19</v>
      </c>
      <c r="M859" t="str">
        <f t="shared" si="80"/>
        <v>Alone</v>
      </c>
      <c r="N859" t="str">
        <f t="shared" si="81"/>
        <v>E</v>
      </c>
      <c r="O859" t="str">
        <f t="shared" si="82"/>
        <v>113</v>
      </c>
    </row>
    <row r="860" spans="1:15">
      <c r="A860">
        <v>859</v>
      </c>
      <c r="B860">
        <v>1</v>
      </c>
      <c r="C860">
        <v>3</v>
      </c>
      <c r="D860" t="s">
        <v>1683</v>
      </c>
      <c r="E860" t="s">
        <v>21</v>
      </c>
      <c r="F860" s="6" t="s">
        <v>17</v>
      </c>
      <c r="G860">
        <v>0</v>
      </c>
      <c r="H860">
        <v>3</v>
      </c>
      <c r="I860" t="s">
        <v>928</v>
      </c>
      <c r="J860">
        <v>19.2583</v>
      </c>
      <c r="K860" t="str">
        <f>K861</f>
        <v>D17</v>
      </c>
      <c r="L860" t="s">
        <v>24</v>
      </c>
      <c r="M860" t="str">
        <f t="shared" si="80"/>
        <v>Family</v>
      </c>
      <c r="N860" t="str">
        <f t="shared" si="81"/>
        <v>D</v>
      </c>
      <c r="O860" t="str">
        <f t="shared" si="82"/>
        <v>266</v>
      </c>
    </row>
    <row r="861" spans="1:15">
      <c r="A861">
        <v>860</v>
      </c>
      <c r="B861">
        <v>0</v>
      </c>
      <c r="C861">
        <v>3</v>
      </c>
      <c r="D861" t="s">
        <v>1684</v>
      </c>
      <c r="E861" t="s">
        <v>16</v>
      </c>
      <c r="F861" s="6" t="s">
        <v>17</v>
      </c>
      <c r="G861">
        <v>0</v>
      </c>
      <c r="H861">
        <v>0</v>
      </c>
      <c r="I861" t="s">
        <v>1685</v>
      </c>
      <c r="J861">
        <v>7.2292</v>
      </c>
      <c r="K861" t="str">
        <f>K862</f>
        <v>D17</v>
      </c>
      <c r="L861" t="s">
        <v>24</v>
      </c>
      <c r="M861" t="str">
        <f t="shared" si="80"/>
        <v>Alone</v>
      </c>
      <c r="N861" t="str">
        <f t="shared" si="81"/>
        <v>D</v>
      </c>
      <c r="O861" t="str">
        <f t="shared" si="82"/>
        <v>262</v>
      </c>
    </row>
    <row r="862" spans="1:15">
      <c r="A862">
        <v>861</v>
      </c>
      <c r="B862">
        <v>0</v>
      </c>
      <c r="C862">
        <v>3</v>
      </c>
      <c r="D862" t="s">
        <v>1686</v>
      </c>
      <c r="E862" t="s">
        <v>16</v>
      </c>
      <c r="F862" s="6" t="s">
        <v>43</v>
      </c>
      <c r="G862">
        <v>2</v>
      </c>
      <c r="H862">
        <v>0</v>
      </c>
      <c r="I862" t="s">
        <v>1687</v>
      </c>
      <c r="J862">
        <v>14.1083</v>
      </c>
      <c r="K862" t="str">
        <f>K863</f>
        <v>D17</v>
      </c>
      <c r="L862" t="s">
        <v>19</v>
      </c>
      <c r="M862" t="str">
        <f t="shared" si="80"/>
        <v>Family</v>
      </c>
      <c r="N862" t="str">
        <f t="shared" si="81"/>
        <v>D</v>
      </c>
      <c r="O862" t="str">
        <f t="shared" si="82"/>
        <v>350</v>
      </c>
    </row>
    <row r="863" spans="1:15">
      <c r="A863">
        <v>862</v>
      </c>
      <c r="B863">
        <v>0</v>
      </c>
      <c r="C863">
        <v>2</v>
      </c>
      <c r="D863" t="s">
        <v>1688</v>
      </c>
      <c r="E863" t="s">
        <v>16</v>
      </c>
      <c r="F863" s="6" t="s">
        <v>17</v>
      </c>
      <c r="G863">
        <v>1</v>
      </c>
      <c r="H863">
        <v>0</v>
      </c>
      <c r="I863" t="s">
        <v>1689</v>
      </c>
      <c r="J863">
        <v>11.5</v>
      </c>
      <c r="K863" t="str">
        <f>K864</f>
        <v>D17</v>
      </c>
      <c r="L863" t="s">
        <v>19</v>
      </c>
      <c r="M863" t="str">
        <f t="shared" si="80"/>
        <v>Family</v>
      </c>
      <c r="N863" t="str">
        <f t="shared" si="81"/>
        <v>D</v>
      </c>
      <c r="O863" t="str">
        <f t="shared" si="82"/>
        <v>281</v>
      </c>
    </row>
    <row r="864" spans="1:15">
      <c r="A864">
        <v>863</v>
      </c>
      <c r="B864">
        <v>1</v>
      </c>
      <c r="C864">
        <v>1</v>
      </c>
      <c r="D864" t="s">
        <v>1690</v>
      </c>
      <c r="E864" t="s">
        <v>21</v>
      </c>
      <c r="F864" s="6" t="s">
        <v>43</v>
      </c>
      <c r="G864">
        <v>0</v>
      </c>
      <c r="H864">
        <v>0</v>
      </c>
      <c r="I864" t="s">
        <v>1691</v>
      </c>
      <c r="J864">
        <v>25.9292</v>
      </c>
      <c r="K864" t="s">
        <v>1579</v>
      </c>
      <c r="L864" t="s">
        <v>19</v>
      </c>
      <c r="M864" t="str">
        <f t="shared" si="80"/>
        <v>Alone</v>
      </c>
      <c r="N864" t="str">
        <f t="shared" si="81"/>
        <v>D</v>
      </c>
      <c r="O864" t="str">
        <f t="shared" si="82"/>
        <v>174</v>
      </c>
    </row>
    <row r="865" spans="1:15">
      <c r="A865">
        <v>864</v>
      </c>
      <c r="B865">
        <v>0</v>
      </c>
      <c r="C865">
        <v>3</v>
      </c>
      <c r="D865" t="s">
        <v>1692</v>
      </c>
      <c r="E865" t="s">
        <v>21</v>
      </c>
      <c r="F865" s="6" t="s">
        <v>43</v>
      </c>
      <c r="G865">
        <v>8</v>
      </c>
      <c r="H865">
        <v>2</v>
      </c>
      <c r="I865" t="s">
        <v>360</v>
      </c>
      <c r="J865">
        <v>69.55</v>
      </c>
      <c r="K865" t="str">
        <f>K866</f>
        <v>A24</v>
      </c>
      <c r="L865" t="s">
        <v>19</v>
      </c>
      <c r="M865" t="str">
        <f t="shared" si="80"/>
        <v>Family</v>
      </c>
      <c r="N865" t="str">
        <f t="shared" si="81"/>
        <v>A</v>
      </c>
      <c r="O865" t="str">
        <f t="shared" si="82"/>
        <v>CA.</v>
      </c>
    </row>
    <row r="866" spans="1:15">
      <c r="A866">
        <v>865</v>
      </c>
      <c r="B866">
        <v>0</v>
      </c>
      <c r="C866">
        <v>2</v>
      </c>
      <c r="D866" t="s">
        <v>1693</v>
      </c>
      <c r="E866" t="s">
        <v>16</v>
      </c>
      <c r="F866" s="6" t="s">
        <v>17</v>
      </c>
      <c r="G866">
        <v>0</v>
      </c>
      <c r="H866">
        <v>0</v>
      </c>
      <c r="I866" t="s">
        <v>1694</v>
      </c>
      <c r="J866">
        <v>13</v>
      </c>
      <c r="K866" t="str">
        <f>K867</f>
        <v>A24</v>
      </c>
      <c r="L866" t="s">
        <v>19</v>
      </c>
      <c r="M866" t="str">
        <f t="shared" si="80"/>
        <v>Alone</v>
      </c>
      <c r="N866" t="str">
        <f t="shared" si="81"/>
        <v>A</v>
      </c>
      <c r="O866" t="str">
        <f t="shared" si="82"/>
        <v>233</v>
      </c>
    </row>
    <row r="867" spans="1:15">
      <c r="A867">
        <v>866</v>
      </c>
      <c r="B867">
        <v>1</v>
      </c>
      <c r="C867">
        <v>2</v>
      </c>
      <c r="D867" t="s">
        <v>1695</v>
      </c>
      <c r="E867" t="s">
        <v>21</v>
      </c>
      <c r="F867" s="6" t="s">
        <v>43</v>
      </c>
      <c r="G867">
        <v>0</v>
      </c>
      <c r="H867">
        <v>0</v>
      </c>
      <c r="I867" t="s">
        <v>1696</v>
      </c>
      <c r="J867">
        <v>13</v>
      </c>
      <c r="K867" t="str">
        <f>K868</f>
        <v>A24</v>
      </c>
      <c r="L867" t="s">
        <v>19</v>
      </c>
      <c r="M867" t="str">
        <f t="shared" si="80"/>
        <v>Alone</v>
      </c>
      <c r="N867" t="str">
        <f t="shared" si="81"/>
        <v>A</v>
      </c>
      <c r="O867" t="str">
        <f t="shared" si="82"/>
        <v>236</v>
      </c>
    </row>
    <row r="868" spans="1:15">
      <c r="A868">
        <v>867</v>
      </c>
      <c r="B868">
        <v>1</v>
      </c>
      <c r="C868">
        <v>2</v>
      </c>
      <c r="D868" t="s">
        <v>1697</v>
      </c>
      <c r="E868" t="s">
        <v>21</v>
      </c>
      <c r="F868" s="6" t="s">
        <v>17</v>
      </c>
      <c r="G868">
        <v>1</v>
      </c>
      <c r="H868">
        <v>0</v>
      </c>
      <c r="I868" t="s">
        <v>1698</v>
      </c>
      <c r="J868">
        <v>13.8583</v>
      </c>
      <c r="K868" t="str">
        <f>K869</f>
        <v>A24</v>
      </c>
      <c r="L868" t="s">
        <v>24</v>
      </c>
      <c r="M868" t="str">
        <f t="shared" si="80"/>
        <v>Family</v>
      </c>
      <c r="N868" t="str">
        <f t="shared" si="81"/>
        <v>A</v>
      </c>
      <c r="O868" t="str">
        <f t="shared" si="82"/>
        <v>SC/</v>
      </c>
    </row>
    <row r="869" spans="1:15">
      <c r="A869">
        <v>868</v>
      </c>
      <c r="B869">
        <v>0</v>
      </c>
      <c r="C869">
        <v>1</v>
      </c>
      <c r="D869" t="s">
        <v>1699</v>
      </c>
      <c r="E869" t="s">
        <v>16</v>
      </c>
      <c r="F869" s="6" t="s">
        <v>43</v>
      </c>
      <c r="G869">
        <v>0</v>
      </c>
      <c r="H869">
        <v>0</v>
      </c>
      <c r="I869" t="s">
        <v>1700</v>
      </c>
      <c r="J869">
        <v>50.4958</v>
      </c>
      <c r="K869" t="s">
        <v>1701</v>
      </c>
      <c r="L869" t="s">
        <v>19</v>
      </c>
      <c r="M869" t="str">
        <f t="shared" si="80"/>
        <v>Alone</v>
      </c>
      <c r="N869" t="str">
        <f t="shared" si="81"/>
        <v>A</v>
      </c>
      <c r="O869" t="str">
        <f t="shared" si="82"/>
        <v>PC </v>
      </c>
    </row>
    <row r="870" spans="1:15">
      <c r="A870">
        <v>869</v>
      </c>
      <c r="B870">
        <v>0</v>
      </c>
      <c r="C870">
        <v>3</v>
      </c>
      <c r="D870" t="s">
        <v>1702</v>
      </c>
      <c r="E870" t="s">
        <v>16</v>
      </c>
      <c r="F870" s="6" t="s">
        <v>43</v>
      </c>
      <c r="G870">
        <v>0</v>
      </c>
      <c r="H870">
        <v>0</v>
      </c>
      <c r="I870" t="s">
        <v>1703</v>
      </c>
      <c r="J870">
        <v>9.5</v>
      </c>
      <c r="K870" t="str">
        <f>K871</f>
        <v>D35</v>
      </c>
      <c r="L870" t="s">
        <v>19</v>
      </c>
      <c r="M870" t="str">
        <f t="shared" si="80"/>
        <v>Alone</v>
      </c>
      <c r="N870" t="str">
        <f t="shared" si="81"/>
        <v>D</v>
      </c>
      <c r="O870" t="str">
        <f t="shared" si="82"/>
        <v>345</v>
      </c>
    </row>
    <row r="871" spans="1:15">
      <c r="A871">
        <v>870</v>
      </c>
      <c r="B871">
        <v>1</v>
      </c>
      <c r="C871">
        <v>3</v>
      </c>
      <c r="D871" t="s">
        <v>1704</v>
      </c>
      <c r="E871" t="s">
        <v>16</v>
      </c>
      <c r="F871" s="6" t="s">
        <v>73</v>
      </c>
      <c r="G871">
        <v>1</v>
      </c>
      <c r="H871">
        <v>1</v>
      </c>
      <c r="I871" t="s">
        <v>41</v>
      </c>
      <c r="J871">
        <v>11.1333</v>
      </c>
      <c r="K871" t="str">
        <f>K872</f>
        <v>D35</v>
      </c>
      <c r="L871" t="s">
        <v>19</v>
      </c>
      <c r="M871" t="str">
        <f t="shared" si="80"/>
        <v>Family</v>
      </c>
      <c r="N871" t="str">
        <f t="shared" si="81"/>
        <v>D</v>
      </c>
      <c r="O871" t="str">
        <f t="shared" si="82"/>
        <v>347</v>
      </c>
    </row>
    <row r="872" spans="1:15">
      <c r="A872">
        <v>871</v>
      </c>
      <c r="B872">
        <v>0</v>
      </c>
      <c r="C872">
        <v>3</v>
      </c>
      <c r="D872" t="s">
        <v>1705</v>
      </c>
      <c r="E872" t="s">
        <v>16</v>
      </c>
      <c r="F872" s="6" t="s">
        <v>17</v>
      </c>
      <c r="G872">
        <v>0</v>
      </c>
      <c r="H872">
        <v>0</v>
      </c>
      <c r="I872" t="s">
        <v>1706</v>
      </c>
      <c r="J872">
        <v>7.8958</v>
      </c>
      <c r="K872" t="str">
        <f>K873</f>
        <v>D35</v>
      </c>
      <c r="L872" t="s">
        <v>19</v>
      </c>
      <c r="M872" t="str">
        <f t="shared" si="80"/>
        <v>Alone</v>
      </c>
      <c r="N872" t="str">
        <f t="shared" si="81"/>
        <v>D</v>
      </c>
      <c r="O872" t="str">
        <f t="shared" si="82"/>
        <v>349</v>
      </c>
    </row>
    <row r="873" spans="1:15">
      <c r="A873">
        <v>872</v>
      </c>
      <c r="B873">
        <v>1</v>
      </c>
      <c r="C873">
        <v>1</v>
      </c>
      <c r="D873" t="s">
        <v>1707</v>
      </c>
      <c r="E873" t="s">
        <v>21</v>
      </c>
      <c r="F873" s="6" t="s">
        <v>43</v>
      </c>
      <c r="G873">
        <v>1</v>
      </c>
      <c r="H873">
        <v>1</v>
      </c>
      <c r="I873" t="s">
        <v>536</v>
      </c>
      <c r="J873">
        <v>52.5542</v>
      </c>
      <c r="K873" t="s">
        <v>537</v>
      </c>
      <c r="L873" t="s">
        <v>19</v>
      </c>
      <c r="M873" t="str">
        <f t="shared" si="80"/>
        <v>Family</v>
      </c>
      <c r="N873" t="str">
        <f t="shared" si="81"/>
        <v>D</v>
      </c>
      <c r="O873" t="str">
        <f t="shared" si="82"/>
        <v>117</v>
      </c>
    </row>
    <row r="874" spans="1:15">
      <c r="A874">
        <v>873</v>
      </c>
      <c r="B874">
        <v>0</v>
      </c>
      <c r="C874">
        <v>1</v>
      </c>
      <c r="D874" t="s">
        <v>1708</v>
      </c>
      <c r="E874" t="s">
        <v>16</v>
      </c>
      <c r="F874" s="6" t="s">
        <v>43</v>
      </c>
      <c r="G874">
        <v>0</v>
      </c>
      <c r="H874">
        <v>0</v>
      </c>
      <c r="I874" t="s">
        <v>1709</v>
      </c>
      <c r="J874">
        <v>5</v>
      </c>
      <c r="K874" t="s">
        <v>1364</v>
      </c>
      <c r="L874" t="s">
        <v>19</v>
      </c>
      <c r="M874" t="str">
        <f t="shared" si="80"/>
        <v>Alone</v>
      </c>
      <c r="N874" t="str">
        <f t="shared" si="81"/>
        <v>B</v>
      </c>
      <c r="O874" t="str">
        <f t="shared" si="82"/>
        <v>695</v>
      </c>
    </row>
    <row r="875" spans="1:15">
      <c r="A875">
        <v>874</v>
      </c>
      <c r="B875">
        <v>0</v>
      </c>
      <c r="C875">
        <v>3</v>
      </c>
      <c r="D875" t="s">
        <v>1710</v>
      </c>
      <c r="E875" t="s">
        <v>16</v>
      </c>
      <c r="F875" s="6" t="s">
        <v>43</v>
      </c>
      <c r="G875">
        <v>0</v>
      </c>
      <c r="H875">
        <v>0</v>
      </c>
      <c r="I875" t="s">
        <v>1711</v>
      </c>
      <c r="J875">
        <v>9</v>
      </c>
      <c r="K875" t="str">
        <f t="shared" ref="K875:K880" si="84">K876</f>
        <v>C50</v>
      </c>
      <c r="L875" t="s">
        <v>19</v>
      </c>
      <c r="M875" t="str">
        <f t="shared" si="80"/>
        <v>Alone</v>
      </c>
      <c r="N875" t="str">
        <f t="shared" si="81"/>
        <v>C</v>
      </c>
      <c r="O875" t="str">
        <f t="shared" si="82"/>
        <v>345</v>
      </c>
    </row>
    <row r="876" spans="1:15">
      <c r="A876">
        <v>875</v>
      </c>
      <c r="B876">
        <v>1</v>
      </c>
      <c r="C876">
        <v>2</v>
      </c>
      <c r="D876" t="s">
        <v>1712</v>
      </c>
      <c r="E876" t="s">
        <v>21</v>
      </c>
      <c r="F876" s="6" t="s">
        <v>17</v>
      </c>
      <c r="G876">
        <v>1</v>
      </c>
      <c r="H876">
        <v>0</v>
      </c>
      <c r="I876" t="s">
        <v>663</v>
      </c>
      <c r="J876">
        <v>24</v>
      </c>
      <c r="K876" t="str">
        <f t="shared" si="84"/>
        <v>C50</v>
      </c>
      <c r="L876" t="s">
        <v>24</v>
      </c>
      <c r="M876" t="str">
        <f t="shared" si="80"/>
        <v>Family</v>
      </c>
      <c r="N876" t="str">
        <f t="shared" si="81"/>
        <v>C</v>
      </c>
      <c r="O876" t="str">
        <f t="shared" si="82"/>
        <v>P/P</v>
      </c>
    </row>
    <row r="877" spans="1:15">
      <c r="A877">
        <v>876</v>
      </c>
      <c r="B877">
        <v>1</v>
      </c>
      <c r="C877">
        <v>3</v>
      </c>
      <c r="D877" t="s">
        <v>1713</v>
      </c>
      <c r="E877" t="s">
        <v>21</v>
      </c>
      <c r="F877" s="6" t="s">
        <v>73</v>
      </c>
      <c r="G877">
        <v>0</v>
      </c>
      <c r="H877">
        <v>0</v>
      </c>
      <c r="I877" t="s">
        <v>1714</v>
      </c>
      <c r="J877">
        <v>7.225</v>
      </c>
      <c r="K877" t="str">
        <f t="shared" si="84"/>
        <v>C50</v>
      </c>
      <c r="L877" t="s">
        <v>24</v>
      </c>
      <c r="M877" t="str">
        <f t="shared" si="80"/>
        <v>Alone</v>
      </c>
      <c r="N877" t="str">
        <f t="shared" si="81"/>
        <v>C</v>
      </c>
      <c r="O877" t="str">
        <f t="shared" si="82"/>
        <v>266</v>
      </c>
    </row>
    <row r="878" spans="1:15">
      <c r="A878">
        <v>877</v>
      </c>
      <c r="B878">
        <v>0</v>
      </c>
      <c r="C878">
        <v>3</v>
      </c>
      <c r="D878" t="s">
        <v>1715</v>
      </c>
      <c r="E878" t="s">
        <v>16</v>
      </c>
      <c r="F878" s="6" t="s">
        <v>17</v>
      </c>
      <c r="G878">
        <v>0</v>
      </c>
      <c r="H878">
        <v>0</v>
      </c>
      <c r="I878" t="s">
        <v>316</v>
      </c>
      <c r="J878">
        <v>9.8458</v>
      </c>
      <c r="K878" t="str">
        <f t="shared" si="84"/>
        <v>C50</v>
      </c>
      <c r="L878" t="s">
        <v>19</v>
      </c>
      <c r="M878" t="str">
        <f t="shared" si="80"/>
        <v>Alone</v>
      </c>
      <c r="N878" t="str">
        <f t="shared" si="81"/>
        <v>C</v>
      </c>
      <c r="O878" t="str">
        <f t="shared" si="82"/>
        <v>753</v>
      </c>
    </row>
    <row r="879" spans="1:15">
      <c r="A879">
        <v>878</v>
      </c>
      <c r="B879">
        <v>0</v>
      </c>
      <c r="C879">
        <v>3</v>
      </c>
      <c r="D879" t="s">
        <v>1716</v>
      </c>
      <c r="E879" t="s">
        <v>16</v>
      </c>
      <c r="F879" s="6" t="s">
        <v>17</v>
      </c>
      <c r="G879">
        <v>0</v>
      </c>
      <c r="H879">
        <v>0</v>
      </c>
      <c r="I879" t="s">
        <v>1717</v>
      </c>
      <c r="J879">
        <v>7.8958</v>
      </c>
      <c r="K879" t="str">
        <f t="shared" si="84"/>
        <v>C50</v>
      </c>
      <c r="L879" t="s">
        <v>19</v>
      </c>
      <c r="M879" t="str">
        <f t="shared" si="80"/>
        <v>Alone</v>
      </c>
      <c r="N879" t="str">
        <f t="shared" si="81"/>
        <v>C</v>
      </c>
      <c r="O879" t="str">
        <f t="shared" si="82"/>
        <v>349</v>
      </c>
    </row>
    <row r="880" spans="1:15">
      <c r="A880">
        <v>879</v>
      </c>
      <c r="B880">
        <v>0</v>
      </c>
      <c r="C880">
        <v>3</v>
      </c>
      <c r="D880" t="s">
        <v>1718</v>
      </c>
      <c r="E880" t="s">
        <v>16</v>
      </c>
      <c r="F880" s="6" t="s">
        <v>17</v>
      </c>
      <c r="G880">
        <v>0</v>
      </c>
      <c r="H880">
        <v>0</v>
      </c>
      <c r="I880" t="s">
        <v>1719</v>
      </c>
      <c r="J880">
        <v>7.8958</v>
      </c>
      <c r="K880" t="str">
        <f t="shared" si="84"/>
        <v>C50</v>
      </c>
      <c r="L880" t="s">
        <v>19</v>
      </c>
      <c r="M880" t="str">
        <f t="shared" si="80"/>
        <v>Alone</v>
      </c>
      <c r="N880" t="str">
        <f t="shared" si="81"/>
        <v>C</v>
      </c>
      <c r="O880" t="str">
        <f t="shared" si="82"/>
        <v>349</v>
      </c>
    </row>
    <row r="881" spans="1:15">
      <c r="A881">
        <v>880</v>
      </c>
      <c r="B881">
        <v>1</v>
      </c>
      <c r="C881">
        <v>1</v>
      </c>
      <c r="D881" t="s">
        <v>1720</v>
      </c>
      <c r="E881" t="s">
        <v>21</v>
      </c>
      <c r="F881" s="6" t="s">
        <v>98</v>
      </c>
      <c r="G881">
        <v>0</v>
      </c>
      <c r="H881">
        <v>1</v>
      </c>
      <c r="I881" t="s">
        <v>668</v>
      </c>
      <c r="J881">
        <v>83.1583</v>
      </c>
      <c r="K881" t="s">
        <v>1721</v>
      </c>
      <c r="L881" t="s">
        <v>24</v>
      </c>
      <c r="M881" t="str">
        <f t="shared" si="80"/>
        <v>Family</v>
      </c>
      <c r="N881" t="str">
        <f t="shared" si="81"/>
        <v>C</v>
      </c>
      <c r="O881" t="str">
        <f t="shared" si="82"/>
        <v>117</v>
      </c>
    </row>
    <row r="882" spans="1:15">
      <c r="A882">
        <v>881</v>
      </c>
      <c r="B882">
        <v>1</v>
      </c>
      <c r="C882">
        <v>2</v>
      </c>
      <c r="D882" t="s">
        <v>1722</v>
      </c>
      <c r="E882" t="s">
        <v>21</v>
      </c>
      <c r="F882" s="6" t="s">
        <v>17</v>
      </c>
      <c r="G882">
        <v>0</v>
      </c>
      <c r="H882">
        <v>1</v>
      </c>
      <c r="I882" t="s">
        <v>560</v>
      </c>
      <c r="J882">
        <v>26</v>
      </c>
      <c r="K882" t="str">
        <f t="shared" ref="K882:K888" si="85">K883</f>
        <v>B42</v>
      </c>
      <c r="L882" t="s">
        <v>19</v>
      </c>
      <c r="M882" t="str">
        <f t="shared" si="80"/>
        <v>Family</v>
      </c>
      <c r="N882" t="str">
        <f t="shared" si="81"/>
        <v>B</v>
      </c>
      <c r="O882" t="str">
        <f t="shared" si="82"/>
        <v>230</v>
      </c>
    </row>
    <row r="883" spans="1:15">
      <c r="A883">
        <v>882</v>
      </c>
      <c r="B883">
        <v>0</v>
      </c>
      <c r="C883">
        <v>3</v>
      </c>
      <c r="D883" t="s">
        <v>1723</v>
      </c>
      <c r="E883" t="s">
        <v>16</v>
      </c>
      <c r="F883" s="6" t="s">
        <v>43</v>
      </c>
      <c r="G883">
        <v>0</v>
      </c>
      <c r="H883">
        <v>0</v>
      </c>
      <c r="I883" t="s">
        <v>1724</v>
      </c>
      <c r="J883">
        <v>7.8958</v>
      </c>
      <c r="K883" t="str">
        <f t="shared" si="85"/>
        <v>B42</v>
      </c>
      <c r="L883" t="s">
        <v>19</v>
      </c>
      <c r="M883" t="str">
        <f t="shared" si="80"/>
        <v>Alone</v>
      </c>
      <c r="N883" t="str">
        <f t="shared" si="81"/>
        <v>B</v>
      </c>
      <c r="O883" t="str">
        <f t="shared" si="82"/>
        <v>349</v>
      </c>
    </row>
    <row r="884" spans="1:15">
      <c r="A884">
        <v>883</v>
      </c>
      <c r="B884">
        <v>0</v>
      </c>
      <c r="C884">
        <v>3</v>
      </c>
      <c r="D884" t="s">
        <v>1725</v>
      </c>
      <c r="E884" t="s">
        <v>21</v>
      </c>
      <c r="F884" s="6" t="s">
        <v>17</v>
      </c>
      <c r="G884">
        <v>0</v>
      </c>
      <c r="H884">
        <v>0</v>
      </c>
      <c r="I884" t="s">
        <v>1726</v>
      </c>
      <c r="J884">
        <v>10.5167</v>
      </c>
      <c r="K884" t="str">
        <f t="shared" si="85"/>
        <v>B42</v>
      </c>
      <c r="L884" t="s">
        <v>19</v>
      </c>
      <c r="M884" t="str">
        <f t="shared" si="80"/>
        <v>Alone</v>
      </c>
      <c r="N884" t="str">
        <f t="shared" si="81"/>
        <v>B</v>
      </c>
      <c r="O884" t="str">
        <f t="shared" si="82"/>
        <v>755</v>
      </c>
    </row>
    <row r="885" spans="1:15">
      <c r="A885">
        <v>884</v>
      </c>
      <c r="B885">
        <v>0</v>
      </c>
      <c r="C885">
        <v>2</v>
      </c>
      <c r="D885" t="s">
        <v>1727</v>
      </c>
      <c r="E885" t="s">
        <v>16</v>
      </c>
      <c r="F885" s="6" t="s">
        <v>17</v>
      </c>
      <c r="G885">
        <v>0</v>
      </c>
      <c r="H885">
        <v>0</v>
      </c>
      <c r="I885" t="s">
        <v>1728</v>
      </c>
      <c r="J885">
        <v>10.5</v>
      </c>
      <c r="K885" t="str">
        <f t="shared" si="85"/>
        <v>B42</v>
      </c>
      <c r="L885" t="s">
        <v>19</v>
      </c>
      <c r="M885" t="str">
        <f t="shared" si="80"/>
        <v>Alone</v>
      </c>
      <c r="N885" t="str">
        <f t="shared" si="81"/>
        <v>B</v>
      </c>
      <c r="O885" t="str">
        <f t="shared" si="82"/>
        <v>C.A</v>
      </c>
    </row>
    <row r="886" spans="1:15">
      <c r="A886">
        <v>885</v>
      </c>
      <c r="B886">
        <v>0</v>
      </c>
      <c r="C886">
        <v>3</v>
      </c>
      <c r="D886" t="s">
        <v>1729</v>
      </c>
      <c r="E886" t="s">
        <v>16</v>
      </c>
      <c r="F886" s="6" t="s">
        <v>17</v>
      </c>
      <c r="G886">
        <v>0</v>
      </c>
      <c r="H886">
        <v>0</v>
      </c>
      <c r="I886" t="s">
        <v>1730</v>
      </c>
      <c r="J886">
        <v>7.05</v>
      </c>
      <c r="K886" t="str">
        <f t="shared" si="85"/>
        <v>B42</v>
      </c>
      <c r="L886" t="s">
        <v>19</v>
      </c>
      <c r="M886" t="str">
        <f t="shared" si="80"/>
        <v>Alone</v>
      </c>
      <c r="N886" t="str">
        <f t="shared" si="81"/>
        <v>B</v>
      </c>
      <c r="O886" t="str">
        <f t="shared" si="82"/>
        <v>SOT</v>
      </c>
    </row>
    <row r="887" spans="1:15">
      <c r="A887">
        <v>886</v>
      </c>
      <c r="B887">
        <v>0</v>
      </c>
      <c r="C887">
        <v>3</v>
      </c>
      <c r="D887" t="s">
        <v>1731</v>
      </c>
      <c r="E887" t="s">
        <v>21</v>
      </c>
      <c r="F887" s="6" t="s">
        <v>43</v>
      </c>
      <c r="G887">
        <v>0</v>
      </c>
      <c r="H887">
        <v>5</v>
      </c>
      <c r="I887" t="s">
        <v>60</v>
      </c>
      <c r="J887">
        <v>29.125</v>
      </c>
      <c r="K887" t="str">
        <f t="shared" si="85"/>
        <v>B42</v>
      </c>
      <c r="L887" t="s">
        <v>34</v>
      </c>
      <c r="M887" t="str">
        <f t="shared" si="80"/>
        <v>Family</v>
      </c>
      <c r="N887" t="str">
        <f t="shared" si="81"/>
        <v>B</v>
      </c>
      <c r="O887" t="str">
        <f t="shared" si="82"/>
        <v>382</v>
      </c>
    </row>
    <row r="888" spans="1:15">
      <c r="A888">
        <v>887</v>
      </c>
      <c r="B888">
        <v>0</v>
      </c>
      <c r="C888">
        <v>2</v>
      </c>
      <c r="D888" t="s">
        <v>1732</v>
      </c>
      <c r="E888" t="s">
        <v>16</v>
      </c>
      <c r="F888" s="6" t="s">
        <v>17</v>
      </c>
      <c r="G888">
        <v>0</v>
      </c>
      <c r="H888">
        <v>0</v>
      </c>
      <c r="I888" t="s">
        <v>1733</v>
      </c>
      <c r="J888">
        <v>13</v>
      </c>
      <c r="K888" t="str">
        <f t="shared" si="85"/>
        <v>B42</v>
      </c>
      <c r="L888" t="s">
        <v>19</v>
      </c>
      <c r="M888" t="str">
        <f t="shared" si="80"/>
        <v>Alone</v>
      </c>
      <c r="N888" t="str">
        <f t="shared" si="81"/>
        <v>B</v>
      </c>
      <c r="O888" t="str">
        <f t="shared" si="82"/>
        <v>211</v>
      </c>
    </row>
    <row r="889" spans="1:15">
      <c r="A889">
        <v>888</v>
      </c>
      <c r="B889">
        <v>1</v>
      </c>
      <c r="C889">
        <v>1</v>
      </c>
      <c r="D889" t="s">
        <v>1734</v>
      </c>
      <c r="E889" t="s">
        <v>21</v>
      </c>
      <c r="F889" s="6" t="s">
        <v>17</v>
      </c>
      <c r="G889">
        <v>0</v>
      </c>
      <c r="H889">
        <v>0</v>
      </c>
      <c r="I889" t="s">
        <v>1735</v>
      </c>
      <c r="J889">
        <v>30</v>
      </c>
      <c r="K889" t="s">
        <v>1736</v>
      </c>
      <c r="L889" t="s">
        <v>19</v>
      </c>
      <c r="M889" t="str">
        <f t="shared" si="80"/>
        <v>Alone</v>
      </c>
      <c r="N889" t="str">
        <f t="shared" si="81"/>
        <v>B</v>
      </c>
      <c r="O889" t="str">
        <f t="shared" si="82"/>
        <v>112</v>
      </c>
    </row>
    <row r="890" spans="1:15">
      <c r="A890">
        <v>889</v>
      </c>
      <c r="B890">
        <v>0</v>
      </c>
      <c r="C890">
        <v>3</v>
      </c>
      <c r="D890" t="s">
        <v>1737</v>
      </c>
      <c r="E890" t="s">
        <v>21</v>
      </c>
      <c r="F890" s="6" t="s">
        <v>17</v>
      </c>
      <c r="G890">
        <v>1</v>
      </c>
      <c r="H890">
        <v>2</v>
      </c>
      <c r="I890" t="s">
        <v>1556</v>
      </c>
      <c r="J890">
        <v>23.45</v>
      </c>
      <c r="K890" t="str">
        <f>K891</f>
        <v>C148</v>
      </c>
      <c r="L890" t="s">
        <v>19</v>
      </c>
      <c r="M890" t="str">
        <f t="shared" si="80"/>
        <v>Family</v>
      </c>
      <c r="N890" t="str">
        <f t="shared" si="81"/>
        <v>C</v>
      </c>
      <c r="O890" t="str">
        <f t="shared" si="82"/>
        <v>W./</v>
      </c>
    </row>
    <row r="891" spans="1:15">
      <c r="A891">
        <v>890</v>
      </c>
      <c r="B891">
        <v>1</v>
      </c>
      <c r="C891">
        <v>1</v>
      </c>
      <c r="D891" t="s">
        <v>1738</v>
      </c>
      <c r="E891" t="s">
        <v>16</v>
      </c>
      <c r="F891" s="6" t="s">
        <v>17</v>
      </c>
      <c r="G891">
        <v>0</v>
      </c>
      <c r="H891">
        <v>0</v>
      </c>
      <c r="I891" t="s">
        <v>1739</v>
      </c>
      <c r="J891">
        <v>30</v>
      </c>
      <c r="K891" t="s">
        <v>1740</v>
      </c>
      <c r="L891" t="s">
        <v>24</v>
      </c>
      <c r="M891" t="str">
        <f t="shared" si="80"/>
        <v>Alone</v>
      </c>
      <c r="N891" t="str">
        <f t="shared" si="81"/>
        <v>C</v>
      </c>
      <c r="O891" t="str">
        <f t="shared" si="82"/>
        <v>111</v>
      </c>
    </row>
    <row r="892" spans="1:15">
      <c r="A892">
        <v>891</v>
      </c>
      <c r="B892">
        <v>0</v>
      </c>
      <c r="C892">
        <v>3</v>
      </c>
      <c r="D892" t="s">
        <v>1741</v>
      </c>
      <c r="E892" t="s">
        <v>16</v>
      </c>
      <c r="F892" s="6" t="s">
        <v>43</v>
      </c>
      <c r="G892">
        <v>0</v>
      </c>
      <c r="H892">
        <v>0</v>
      </c>
      <c r="I892" t="s">
        <v>1742</v>
      </c>
      <c r="J892">
        <v>7.75</v>
      </c>
      <c r="K892">
        <f>K893</f>
        <v>0</v>
      </c>
      <c r="L892" t="s">
        <v>34</v>
      </c>
      <c r="M892" t="str">
        <f t="shared" si="80"/>
        <v>Alone</v>
      </c>
      <c r="N892" t="str">
        <f t="shared" si="81"/>
        <v>0</v>
      </c>
      <c r="O892" t="str">
        <f t="shared" si="82"/>
        <v>370</v>
      </c>
    </row>
  </sheetData>
  <autoFilter xmlns:etc="http://www.wps.cn/officeDocument/2017/etCustomData" ref="A1:L892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8"/>
  <sheetViews>
    <sheetView topLeftCell="A130" workbookViewId="0">
      <selection activeCell="I10" sqref="I10"/>
    </sheetView>
  </sheetViews>
  <sheetFormatPr defaultColWidth="8.88888888888889" defaultRowHeight="14.4"/>
  <cols>
    <col min="1" max="1" width="20.7777777777778"/>
    <col min="2" max="3" width="10.4444444444444"/>
    <col min="4" max="6" width="11.4444444444444"/>
    <col min="7" max="7" width="5.55555555555556"/>
    <col min="8" max="8" width="20.7777777777778"/>
    <col min="9" max="9" width="7.44444444444444"/>
    <col min="10" max="11" width="10.4444444444444"/>
    <col min="12" max="12" width="11.4444444444444"/>
    <col min="13" max="155" width="5.66666666666667"/>
    <col min="156" max="156" width="11.4444444444444"/>
    <col min="157" max="249" width="9.66666666666667"/>
    <col min="250" max="250" width="11.4444444444444"/>
    <col min="251" max="892" width="13.5555555555556"/>
    <col min="893" max="893" width="11.7777777777778"/>
    <col min="894" max="894" width="11.4444444444444"/>
  </cols>
  <sheetData>
    <row r="1" spans="1:2">
      <c r="A1" s="3" t="s">
        <v>1</v>
      </c>
      <c r="B1" s="3" t="s">
        <v>1743</v>
      </c>
    </row>
    <row r="2" spans="1:2">
      <c r="A2" s="3">
        <v>0</v>
      </c>
      <c r="B2" s="3">
        <v>468</v>
      </c>
    </row>
    <row r="3" spans="1:2">
      <c r="A3" s="3">
        <v>1</v>
      </c>
      <c r="B3" s="3">
        <v>109</v>
      </c>
    </row>
    <row r="4" spans="1:2">
      <c r="A4" s="3" t="s">
        <v>1744</v>
      </c>
      <c r="B4" s="3">
        <v>577</v>
      </c>
    </row>
    <row r="32" spans="1:2">
      <c r="A32" t="s">
        <v>1743</v>
      </c>
      <c r="B32" t="s">
        <v>5</v>
      </c>
    </row>
    <row r="33" spans="1:6">
      <c r="A33" t="s">
        <v>1</v>
      </c>
      <c r="B33" t="s">
        <v>17</v>
      </c>
      <c r="C33" t="s">
        <v>43</v>
      </c>
      <c r="D33" t="s">
        <v>73</v>
      </c>
      <c r="E33" t="s">
        <v>98</v>
      </c>
      <c r="F33" t="s">
        <v>1744</v>
      </c>
    </row>
    <row r="34" spans="1:6">
      <c r="A34">
        <v>0</v>
      </c>
      <c r="B34">
        <v>232</v>
      </c>
      <c r="C34">
        <v>157</v>
      </c>
      <c r="D34">
        <v>30</v>
      </c>
      <c r="E34">
        <v>49</v>
      </c>
      <c r="F34">
        <v>468</v>
      </c>
    </row>
    <row r="35" spans="1:6">
      <c r="A35">
        <v>1</v>
      </c>
      <c r="B35">
        <v>35</v>
      </c>
      <c r="C35">
        <v>41</v>
      </c>
      <c r="D35">
        <v>26</v>
      </c>
      <c r="E35">
        <v>7</v>
      </c>
      <c r="F35">
        <v>109</v>
      </c>
    </row>
    <row r="36" spans="1:6">
      <c r="A36" t="s">
        <v>1744</v>
      </c>
      <c r="B36">
        <v>267</v>
      </c>
      <c r="C36">
        <v>198</v>
      </c>
      <c r="D36">
        <v>56</v>
      </c>
      <c r="E36">
        <v>56</v>
      </c>
      <c r="F36">
        <v>577</v>
      </c>
    </row>
    <row r="53" spans="1:4">
      <c r="A53" s="4" t="s">
        <v>1743</v>
      </c>
      <c r="B53" s="4" t="s">
        <v>1</v>
      </c>
      <c r="C53" s="4"/>
      <c r="D53" s="4"/>
    </row>
    <row r="54" spans="1:4">
      <c r="A54" s="5" t="s">
        <v>2</v>
      </c>
      <c r="B54" s="5">
        <v>0</v>
      </c>
      <c r="C54" s="5">
        <v>1</v>
      </c>
      <c r="D54" s="5" t="s">
        <v>1744</v>
      </c>
    </row>
    <row r="55" spans="1:4">
      <c r="A55" s="5">
        <v>1</v>
      </c>
      <c r="B55" s="5">
        <v>0.631147540983607</v>
      </c>
      <c r="C55" s="5">
        <v>0.368852459016393</v>
      </c>
      <c r="D55" s="5">
        <v>1</v>
      </c>
    </row>
    <row r="56" spans="1:4">
      <c r="A56" s="5">
        <v>2</v>
      </c>
      <c r="B56" s="5">
        <v>0.842592592592593</v>
      </c>
      <c r="C56" s="5">
        <v>0.157407407407407</v>
      </c>
      <c r="D56" s="5">
        <v>1</v>
      </c>
    </row>
    <row r="57" spans="1:4">
      <c r="A57" s="5">
        <v>3</v>
      </c>
      <c r="B57" s="5">
        <v>0.864553314121037</v>
      </c>
      <c r="C57" s="5">
        <v>0.135446685878963</v>
      </c>
      <c r="D57" s="5">
        <v>1</v>
      </c>
    </row>
    <row r="58" spans="1:4">
      <c r="A58" s="5" t="s">
        <v>1744</v>
      </c>
      <c r="B58" s="5">
        <v>0.811091854419411</v>
      </c>
      <c r="C58" s="5">
        <v>0.188908145580589</v>
      </c>
      <c r="D58" s="5">
        <v>1</v>
      </c>
    </row>
    <row r="71" spans="1:2">
      <c r="A71" t="s">
        <v>1</v>
      </c>
      <c r="B71" t="s">
        <v>1745</v>
      </c>
    </row>
    <row r="72" spans="1:2">
      <c r="A72">
        <v>0</v>
      </c>
      <c r="B72" s="6">
        <v>21.9609929487179</v>
      </c>
    </row>
    <row r="73" spans="1:2">
      <c r="A73">
        <v>1</v>
      </c>
      <c r="B73" s="6">
        <v>40.8214844036697</v>
      </c>
    </row>
    <row r="74" spans="1:2">
      <c r="A74" t="s">
        <v>1744</v>
      </c>
      <c r="B74">
        <v>25.5238934142114</v>
      </c>
    </row>
    <row r="82" spans="1:2">
      <c r="A82" t="s">
        <v>1743</v>
      </c>
      <c r="B82" t="s">
        <v>1</v>
      </c>
    </row>
    <row r="83" spans="1:4">
      <c r="A83" t="s">
        <v>11</v>
      </c>
      <c r="B83">
        <v>0</v>
      </c>
      <c r="C83">
        <v>1</v>
      </c>
      <c r="D83" t="s">
        <v>1744</v>
      </c>
    </row>
    <row r="84" spans="1:4">
      <c r="A84" t="s">
        <v>24</v>
      </c>
      <c r="B84">
        <v>75</v>
      </c>
      <c r="C84">
        <v>94</v>
      </c>
      <c r="D84">
        <v>169</v>
      </c>
    </row>
    <row r="85" spans="1:4">
      <c r="A85" t="s">
        <v>34</v>
      </c>
      <c r="B85">
        <v>47</v>
      </c>
      <c r="C85">
        <v>31</v>
      </c>
      <c r="D85">
        <v>78</v>
      </c>
    </row>
    <row r="86" spans="1:4">
      <c r="A86" t="s">
        <v>19</v>
      </c>
      <c r="B86">
        <v>427</v>
      </c>
      <c r="C86">
        <v>217</v>
      </c>
      <c r="D86">
        <v>644</v>
      </c>
    </row>
    <row r="87" spans="1:4">
      <c r="A87" t="s">
        <v>1744</v>
      </c>
      <c r="B87">
        <v>549</v>
      </c>
      <c r="C87">
        <v>342</v>
      </c>
      <c r="D87">
        <v>891</v>
      </c>
    </row>
    <row r="88" spans="4:4">
      <c r="D88" s="3"/>
    </row>
    <row r="89" spans="4:4">
      <c r="D89" s="3"/>
    </row>
    <row r="102" ht="12" customHeight="1"/>
    <row r="105" spans="1:10">
      <c r="A105" s="7"/>
      <c r="B105" s="7"/>
      <c r="C105" s="7"/>
      <c r="D105" s="7"/>
      <c r="E105" s="7"/>
      <c r="H105" t="s">
        <v>1743</v>
      </c>
      <c r="J105" t="s">
        <v>1</v>
      </c>
    </row>
    <row r="106" spans="1:12">
      <c r="A106" s="7"/>
      <c r="C106" s="7"/>
      <c r="D106" s="7"/>
      <c r="E106" s="7"/>
      <c r="H106" t="s">
        <v>4</v>
      </c>
      <c r="I106" t="s">
        <v>5</v>
      </c>
      <c r="J106">
        <v>0</v>
      </c>
      <c r="K106">
        <v>1</v>
      </c>
      <c r="L106" t="s">
        <v>1744</v>
      </c>
    </row>
    <row r="107" spans="3:12">
      <c r="C107" s="8"/>
      <c r="D107" s="8"/>
      <c r="E107" s="8"/>
      <c r="H107" t="s">
        <v>21</v>
      </c>
      <c r="J107">
        <v>81</v>
      </c>
      <c r="K107">
        <v>233</v>
      </c>
      <c r="L107">
        <v>314</v>
      </c>
    </row>
    <row r="108" spans="3:12">
      <c r="C108" s="8"/>
      <c r="D108" s="8"/>
      <c r="E108" s="8"/>
      <c r="I108" t="s">
        <v>73</v>
      </c>
      <c r="J108">
        <v>14</v>
      </c>
      <c r="K108">
        <v>30</v>
      </c>
      <c r="L108">
        <v>44</v>
      </c>
    </row>
    <row r="109" spans="3:12">
      <c r="C109" s="8"/>
      <c r="D109" s="8"/>
      <c r="E109" s="8"/>
      <c r="I109" t="s">
        <v>17</v>
      </c>
      <c r="J109">
        <v>38</v>
      </c>
      <c r="K109">
        <v>101</v>
      </c>
      <c r="L109">
        <v>139</v>
      </c>
    </row>
    <row r="110" spans="3:12">
      <c r="C110" s="8"/>
      <c r="D110" s="8"/>
      <c r="E110" s="8"/>
      <c r="I110" t="s">
        <v>43</v>
      </c>
      <c r="J110">
        <v>28</v>
      </c>
      <c r="K110">
        <v>85</v>
      </c>
      <c r="L110">
        <v>113</v>
      </c>
    </row>
    <row r="111" spans="1:12">
      <c r="A111" s="7"/>
      <c r="C111" s="7"/>
      <c r="D111" s="7"/>
      <c r="E111" s="7"/>
      <c r="I111" t="s">
        <v>98</v>
      </c>
      <c r="J111">
        <v>1</v>
      </c>
      <c r="K111">
        <v>17</v>
      </c>
      <c r="L111">
        <v>18</v>
      </c>
    </row>
    <row r="112" spans="3:12">
      <c r="C112" s="8"/>
      <c r="D112" s="8"/>
      <c r="E112" s="8"/>
      <c r="H112" t="s">
        <v>16</v>
      </c>
      <c r="J112">
        <v>468</v>
      </c>
      <c r="K112">
        <v>109</v>
      </c>
      <c r="L112">
        <v>577</v>
      </c>
    </row>
    <row r="113" spans="3:12">
      <c r="C113" s="8"/>
      <c r="D113" s="8"/>
      <c r="E113" s="8"/>
      <c r="I113" t="s">
        <v>73</v>
      </c>
      <c r="J113">
        <v>30</v>
      </c>
      <c r="K113">
        <v>26</v>
      </c>
      <c r="L113">
        <v>56</v>
      </c>
    </row>
    <row r="114" spans="3:12">
      <c r="C114" s="8"/>
      <c r="D114" s="8"/>
      <c r="E114" s="8"/>
      <c r="I114" t="s">
        <v>17</v>
      </c>
      <c r="J114">
        <v>232</v>
      </c>
      <c r="K114">
        <v>35</v>
      </c>
      <c r="L114">
        <v>267</v>
      </c>
    </row>
    <row r="115" spans="3:12">
      <c r="C115" s="8"/>
      <c r="D115" s="8"/>
      <c r="E115" s="8"/>
      <c r="I115" t="s">
        <v>43</v>
      </c>
      <c r="J115">
        <v>157</v>
      </c>
      <c r="K115">
        <v>41</v>
      </c>
      <c r="L115">
        <v>198</v>
      </c>
    </row>
    <row r="116" spans="3:12">
      <c r="C116" s="8"/>
      <c r="D116" s="8"/>
      <c r="E116" s="8"/>
      <c r="I116" t="s">
        <v>98</v>
      </c>
      <c r="J116">
        <v>49</v>
      </c>
      <c r="K116">
        <v>7</v>
      </c>
      <c r="L116">
        <v>56</v>
      </c>
    </row>
    <row r="117" spans="8:12">
      <c r="H117" t="s">
        <v>1744</v>
      </c>
      <c r="J117">
        <v>549</v>
      </c>
      <c r="K117">
        <v>342</v>
      </c>
      <c r="L117">
        <v>891</v>
      </c>
    </row>
    <row r="127" spans="2:3">
      <c r="B127" t="s">
        <v>1743</v>
      </c>
      <c r="C127" t="s">
        <v>12</v>
      </c>
    </row>
    <row r="128" spans="2:5">
      <c r="B128" t="s">
        <v>1</v>
      </c>
      <c r="C128" t="s">
        <v>1746</v>
      </c>
      <c r="D128" t="s">
        <v>1747</v>
      </c>
      <c r="E128" t="s">
        <v>1744</v>
      </c>
    </row>
    <row r="129" spans="2:5">
      <c r="B129">
        <v>0</v>
      </c>
      <c r="C129">
        <v>374</v>
      </c>
      <c r="D129">
        <v>175</v>
      </c>
      <c r="E129">
        <v>549</v>
      </c>
    </row>
    <row r="130" spans="2:5">
      <c r="B130">
        <v>1</v>
      </c>
      <c r="C130">
        <v>163</v>
      </c>
      <c r="D130">
        <v>179</v>
      </c>
      <c r="E130">
        <v>342</v>
      </c>
    </row>
    <row r="131" spans="2:5">
      <c r="B131" t="s">
        <v>1744</v>
      </c>
      <c r="C131">
        <v>537</v>
      </c>
      <c r="D131">
        <v>354</v>
      </c>
      <c r="E131">
        <v>891</v>
      </c>
    </row>
    <row r="141" spans="1:3">
      <c r="A141" s="9"/>
      <c r="B141" s="10"/>
      <c r="C141" s="11"/>
    </row>
    <row r="142" spans="1:9">
      <c r="A142" s="12"/>
      <c r="B142" s="13"/>
      <c r="C142" s="14"/>
      <c r="H142" t="s">
        <v>1743</v>
      </c>
      <c r="I142" t="s">
        <v>1</v>
      </c>
    </row>
    <row r="143" spans="1:11">
      <c r="A143" s="12"/>
      <c r="B143" s="13"/>
      <c r="C143" s="14"/>
      <c r="H143" t="s">
        <v>2</v>
      </c>
      <c r="I143">
        <v>0</v>
      </c>
      <c r="J143">
        <v>1</v>
      </c>
      <c r="K143" t="s">
        <v>1744</v>
      </c>
    </row>
    <row r="144" spans="1:11">
      <c r="A144" s="12"/>
      <c r="B144" s="13"/>
      <c r="C144" s="14"/>
      <c r="H144">
        <v>1</v>
      </c>
      <c r="I144">
        <v>80</v>
      </c>
      <c r="J144">
        <v>136</v>
      </c>
      <c r="K144">
        <v>216</v>
      </c>
    </row>
    <row r="145" spans="1:11">
      <c r="A145" s="12"/>
      <c r="B145" s="13"/>
      <c r="C145" s="14"/>
      <c r="H145">
        <v>2</v>
      </c>
      <c r="I145">
        <v>97</v>
      </c>
      <c r="J145">
        <v>87</v>
      </c>
      <c r="K145">
        <v>184</v>
      </c>
    </row>
    <row r="146" spans="1:11">
      <c r="A146" s="12"/>
      <c r="B146" s="13"/>
      <c r="C146" s="14"/>
      <c r="H146">
        <v>3</v>
      </c>
      <c r="I146">
        <v>372</v>
      </c>
      <c r="J146">
        <v>119</v>
      </c>
      <c r="K146">
        <v>491</v>
      </c>
    </row>
    <row r="147" spans="1:11">
      <c r="A147" s="12"/>
      <c r="B147" s="13"/>
      <c r="C147" s="14"/>
      <c r="H147" t="s">
        <v>1744</v>
      </c>
      <c r="I147">
        <v>549</v>
      </c>
      <c r="J147">
        <v>342</v>
      </c>
      <c r="K147">
        <v>891</v>
      </c>
    </row>
    <row r="148" spans="1:3">
      <c r="A148" s="12"/>
      <c r="B148" s="13"/>
      <c r="C148" s="14"/>
    </row>
    <row r="149" spans="1:3">
      <c r="A149" s="12"/>
      <c r="B149" s="13"/>
      <c r="C149" s="14"/>
    </row>
    <row r="150" spans="1:3">
      <c r="A150" s="12"/>
      <c r="B150" s="13"/>
      <c r="C150" s="14"/>
    </row>
    <row r="151" spans="1:3">
      <c r="A151" s="12"/>
      <c r="B151" s="13"/>
      <c r="C151" s="14"/>
    </row>
    <row r="152" spans="1:3">
      <c r="A152" s="12"/>
      <c r="B152" s="13"/>
      <c r="C152" s="14"/>
    </row>
    <row r="153" spans="1:3">
      <c r="A153" s="12"/>
      <c r="B153" s="13"/>
      <c r="C153" s="14"/>
    </row>
    <row r="154" spans="1:3">
      <c r="A154" s="12"/>
      <c r="B154" s="13"/>
      <c r="C154" s="14"/>
    </row>
    <row r="155" spans="1:3">
      <c r="A155" s="12"/>
      <c r="B155" s="13"/>
      <c r="C155" s="14"/>
    </row>
    <row r="156" spans="1:3">
      <c r="A156" s="12"/>
      <c r="B156" s="13"/>
      <c r="C156" s="14"/>
    </row>
    <row r="157" spans="1:3">
      <c r="A157" s="12"/>
      <c r="B157" s="13"/>
      <c r="C157" s="14"/>
    </row>
    <row r="158" spans="1:3">
      <c r="A158" s="15"/>
      <c r="B158" s="16"/>
      <c r="C158" s="17"/>
    </row>
  </sheetData>
  <pageMargins left="0.75" right="0.75" top="1" bottom="1" header="0.5" footer="0.5"/>
  <headerFooter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H40" sqref="H40"/>
    </sheetView>
  </sheetViews>
  <sheetFormatPr defaultColWidth="8.88888888888889" defaultRowHeight="14.4"/>
  <cols>
    <col min="1" max="16384" width="8.88888888888889" style="2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8" workbookViewId="0">
      <selection activeCell="K42" sqref="K42"/>
    </sheetView>
  </sheetViews>
  <sheetFormatPr defaultColWidth="8.88888888888889" defaultRowHeight="14.4" outlineLevelCol="5"/>
  <cols>
    <col min="1" max="1" width="20.7777777777778"/>
    <col min="2" max="3" width="14.5555555555556"/>
    <col min="4" max="4" width="11.4444444444444"/>
    <col min="5" max="5" width="7.44444444444444"/>
    <col min="6" max="6" width="11.4444444444444"/>
  </cols>
  <sheetData>
    <row r="1" spans="1:3">
      <c r="A1" t="s">
        <v>4</v>
      </c>
      <c r="B1" t="s">
        <v>1</v>
      </c>
      <c r="C1" t="s">
        <v>1743</v>
      </c>
    </row>
    <row r="2" spans="1:3">
      <c r="A2" t="s">
        <v>21</v>
      </c>
      <c r="C2">
        <v>314</v>
      </c>
    </row>
    <row r="3" spans="2:3">
      <c r="B3">
        <v>0</v>
      </c>
      <c r="C3">
        <v>81</v>
      </c>
    </row>
    <row r="4" spans="2:3">
      <c r="B4">
        <v>1</v>
      </c>
      <c r="C4">
        <v>233</v>
      </c>
    </row>
    <row r="5" spans="1:3">
      <c r="A5" t="s">
        <v>16</v>
      </c>
      <c r="C5">
        <v>577</v>
      </c>
    </row>
    <row r="6" spans="2:3">
      <c r="B6">
        <v>0</v>
      </c>
      <c r="C6">
        <v>468</v>
      </c>
    </row>
    <row r="7" spans="2:3">
      <c r="B7">
        <v>1</v>
      </c>
      <c r="C7">
        <v>109</v>
      </c>
    </row>
    <row r="8" spans="1:3">
      <c r="A8" t="s">
        <v>1744</v>
      </c>
      <c r="C8">
        <v>891</v>
      </c>
    </row>
    <row r="16" spans="1:2">
      <c r="A16" t="s">
        <v>1743</v>
      </c>
      <c r="B16" t="s">
        <v>5</v>
      </c>
    </row>
    <row r="17" spans="1:6">
      <c r="A17" t="s">
        <v>1</v>
      </c>
      <c r="B17" t="s">
        <v>73</v>
      </c>
      <c r="C17" t="s">
        <v>17</v>
      </c>
      <c r="D17" t="s">
        <v>43</v>
      </c>
      <c r="E17" t="s">
        <v>98</v>
      </c>
      <c r="F17" t="s">
        <v>1744</v>
      </c>
    </row>
    <row r="18" spans="1:6">
      <c r="A18">
        <v>0</v>
      </c>
      <c r="B18">
        <v>44</v>
      </c>
      <c r="C18">
        <v>270</v>
      </c>
      <c r="D18">
        <v>185</v>
      </c>
      <c r="E18">
        <v>50</v>
      </c>
      <c r="F18">
        <v>549</v>
      </c>
    </row>
    <row r="19" spans="1:6">
      <c r="A19">
        <v>1</v>
      </c>
      <c r="B19">
        <v>56</v>
      </c>
      <c r="C19">
        <v>136</v>
      </c>
      <c r="D19">
        <v>126</v>
      </c>
      <c r="E19">
        <v>24</v>
      </c>
      <c r="F19">
        <v>342</v>
      </c>
    </row>
    <row r="20" spans="1:6">
      <c r="A20" t="s">
        <v>1744</v>
      </c>
      <c r="B20">
        <v>100</v>
      </c>
      <c r="C20">
        <v>406</v>
      </c>
      <c r="D20">
        <v>311</v>
      </c>
      <c r="E20">
        <v>74</v>
      </c>
      <c r="F20">
        <v>891</v>
      </c>
    </row>
    <row r="28" spans="1:2">
      <c r="A28" t="s">
        <v>1</v>
      </c>
      <c r="B28" t="s">
        <v>1745</v>
      </c>
    </row>
    <row r="29" spans="1:2">
      <c r="A29">
        <v>0</v>
      </c>
      <c r="B29" s="1">
        <v>22.1178868852459</v>
      </c>
    </row>
    <row r="30" spans="1:2">
      <c r="A30">
        <v>1</v>
      </c>
      <c r="B30" s="1">
        <v>48.3954076023392</v>
      </c>
    </row>
    <row r="31" spans="1:2">
      <c r="A31" t="s">
        <v>1744</v>
      </c>
      <c r="B31">
        <v>32.2042079685746</v>
      </c>
    </row>
    <row r="42" spans="1:2">
      <c r="A42" t="s">
        <v>1743</v>
      </c>
      <c r="B42" t="s">
        <v>12</v>
      </c>
    </row>
    <row r="43" spans="1:4">
      <c r="A43" t="s">
        <v>1</v>
      </c>
      <c r="B43" t="s">
        <v>1746</v>
      </c>
      <c r="C43" t="s">
        <v>1747</v>
      </c>
      <c r="D43" t="s">
        <v>1744</v>
      </c>
    </row>
    <row r="44" spans="1:4">
      <c r="A44">
        <v>0</v>
      </c>
      <c r="B44">
        <v>374</v>
      </c>
      <c r="C44">
        <v>175</v>
      </c>
      <c r="D44">
        <v>549</v>
      </c>
    </row>
    <row r="45" spans="1:4">
      <c r="A45">
        <v>1</v>
      </c>
      <c r="B45">
        <v>163</v>
      </c>
      <c r="C45">
        <v>179</v>
      </c>
      <c r="D45">
        <v>342</v>
      </c>
    </row>
    <row r="46" spans="1:4">
      <c r="A46" t="s">
        <v>1744</v>
      </c>
      <c r="B46">
        <v>537</v>
      </c>
      <c r="C46">
        <v>354</v>
      </c>
      <c r="D46">
        <v>891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Titanic-Dataset</vt:lpstr>
      <vt:lpstr>pivot table</vt:lpstr>
      <vt:lpstr>Dashboard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2024-06-17T14:16:00Z</dcterms:created>
  <dcterms:modified xsi:type="dcterms:W3CDTF">2024-07-21T08:13:50Z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1033-12.2.0.17542</vt:lpwstr>
  </property>
  <property fmtid="{D5CDD505-2E9C-101B-9397-08002B2CF9AE}" pid="3" name="ICV">
    <vt:lpwstr>66AB87727C0A443299375CACFBDF22FF_13</vt:lpwstr>
  </property>
</Properties>
</file>