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Box\Documents\MComp\CS4347 Sound and Music Computing\1 Group Project\"/>
    </mc:Choice>
  </mc:AlternateContent>
  <xr:revisionPtr revIDLastSave="0" documentId="12_ncr:500000_{5D7E45F8-E86E-4374-9654-19E416BF7552}" xr6:coauthVersionLast="31" xr6:coauthVersionMax="31" xr10:uidLastSave="{00000000-0000-0000-0000-000000000000}"/>
  <bookViews>
    <workbookView xWindow="0" yWindow="0" windowWidth="23040" windowHeight="9072" activeTab="1" xr2:uid="{1423648F-3CFE-4CA9-B8F7-0D3F0EB5DCF6}"/>
  </bookViews>
  <sheets>
    <sheet name="Features" sheetId="2" r:id="rId1"/>
    <sheet name="Correct Results (2)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6" l="1"/>
  <c r="N28" i="6"/>
  <c r="I28" i="6"/>
  <c r="B28" i="6"/>
  <c r="L28" i="6"/>
  <c r="K28" i="6"/>
  <c r="J28" i="6"/>
  <c r="H28" i="6"/>
  <c r="G28" i="6"/>
  <c r="F28" i="6"/>
  <c r="E28" i="6"/>
  <c r="D28" i="6"/>
  <c r="C28" i="6"/>
  <c r="K18" i="6"/>
  <c r="J18" i="6"/>
  <c r="I18" i="6"/>
  <c r="H18" i="6"/>
  <c r="G18" i="6"/>
  <c r="F18" i="6"/>
  <c r="E18" i="6"/>
  <c r="D18" i="6"/>
  <c r="C18" i="6"/>
  <c r="B18" i="6"/>
  <c r="G8" i="6"/>
  <c r="F8" i="6"/>
  <c r="E8" i="6"/>
  <c r="D8" i="6"/>
  <c r="C8" i="6"/>
  <c r="B8" i="6"/>
</calcChain>
</file>

<file path=xl/sharedStrings.xml><?xml version="1.0" encoding="utf-8"?>
<sst xmlns="http://schemas.openxmlformats.org/spreadsheetml/2006/main" count="160" uniqueCount="105">
  <si>
    <t>Index</t>
  </si>
  <si>
    <t>Features</t>
  </si>
  <si>
    <t>0-51</t>
  </si>
  <si>
    <t>MFCC mean, std</t>
  </si>
  <si>
    <t>52-103</t>
  </si>
  <si>
    <t>MFCC skew, kurt</t>
  </si>
  <si>
    <t>DMFCC mean, std</t>
  </si>
  <si>
    <t>DMFCC skew, kurt</t>
  </si>
  <si>
    <t>DDMFCC mean, std</t>
  </si>
  <si>
    <t>DDMFCC skew, kurt</t>
  </si>
  <si>
    <t>104-155</t>
  </si>
  <si>
    <t>156-207</t>
  </si>
  <si>
    <t>208-259</t>
  </si>
  <si>
    <t>260-311</t>
  </si>
  <si>
    <t>Tempo</t>
  </si>
  <si>
    <t>Note onset</t>
  </si>
  <si>
    <t>314-317</t>
  </si>
  <si>
    <t>ZCR, RMS mean, std</t>
  </si>
  <si>
    <t>318-327</t>
  </si>
  <si>
    <t>327-351</t>
  </si>
  <si>
    <t>Chroma mean, std</t>
  </si>
  <si>
    <t>Spectral mean, std</t>
  </si>
  <si>
    <t>centroid</t>
  </si>
  <si>
    <t>contrast</t>
  </si>
  <si>
    <t>bandwidth</t>
  </si>
  <si>
    <t>flatness</t>
  </si>
  <si>
    <t>rolloff</t>
  </si>
  <si>
    <t>318-321</t>
  </si>
  <si>
    <t>322-329</t>
  </si>
  <si>
    <t>Contrast mean, std</t>
  </si>
  <si>
    <t>Contrast skew, kurt</t>
  </si>
  <si>
    <t>ZCR, RMS skew, kurt</t>
  </si>
  <si>
    <t>Flatness skew, kurt</t>
  </si>
  <si>
    <t>330-331</t>
  </si>
  <si>
    <t>332-345</t>
  </si>
  <si>
    <t>346-359</t>
  </si>
  <si>
    <t>D-Contrast mean, std</t>
  </si>
  <si>
    <t>D-Contrast skew, kurt</t>
  </si>
  <si>
    <t>DD-Contrast mean, std</t>
  </si>
  <si>
    <t>DD-Contrast skew, kurt</t>
  </si>
  <si>
    <t>360-373</t>
  </si>
  <si>
    <t>374-387</t>
  </si>
  <si>
    <t>388-401</t>
  </si>
  <si>
    <t>402-415</t>
  </si>
  <si>
    <t>416-439</t>
  </si>
  <si>
    <t>SVM</t>
  </si>
  <si>
    <t>LDA</t>
  </si>
  <si>
    <t>LR</t>
  </si>
  <si>
    <t>GNB</t>
  </si>
  <si>
    <t>MFCC</t>
  </si>
  <si>
    <t>MFCC + OSC</t>
  </si>
  <si>
    <t>MFCC + D-MFCC + OSC</t>
  </si>
  <si>
    <t>MFCC + D-MFCC + OSC + D-OSC</t>
  </si>
  <si>
    <t>Set A + Tempo</t>
  </si>
  <si>
    <t>Set B + Skew &amp; Kurtosis of MFCC</t>
  </si>
  <si>
    <t>Set A (MFCC + D-MFCC + DD-MFCC + OSC + D-OSC + DD-OSC)</t>
  </si>
  <si>
    <t>MFCC + D-MFCC + DD-MFCC + OSC + D-OSC</t>
  </si>
  <si>
    <t>MFCC + D-MFCC + DD-MFCC + OSC + D-OSC + DD-OSC</t>
  </si>
  <si>
    <t>Set B + Skew &amp; Kurtosis of MFCC, OSC</t>
  </si>
  <si>
    <t>Set B + Skew &amp; Kurtosis of MFCC, D-MFCC, OSC</t>
  </si>
  <si>
    <t>K-NN</t>
  </si>
  <si>
    <t>D-Tree</t>
  </si>
  <si>
    <t>Set A + Tempo + Note Onset</t>
  </si>
  <si>
    <t>Set A + Tempo + Note Onset + ZCR</t>
  </si>
  <si>
    <t>Set B + Skew &amp; Kurtosis of MFCC, OSC, D-OSC</t>
  </si>
  <si>
    <t>Set B + Skew &amp; Kurtosis of MFCC, DD-MFCC, OSC</t>
  </si>
  <si>
    <t>Set B + Skew &amp; Kurtosis of MFCC, OSC, DD-OSC</t>
  </si>
  <si>
    <t>Set B + Skew &amp; Kurtosis of MFCC, OSC, RMS</t>
  </si>
  <si>
    <t>Set B + Skew &amp; Kurtosis of MFCC, OSC, Centroid</t>
  </si>
  <si>
    <t>Set B + Skew &amp; Kurtosis of MFCC, OSC, Bandwidth</t>
  </si>
  <si>
    <t>ZCR mean, std, skew, kurt</t>
  </si>
  <si>
    <t>RMS mean, std, skew, kurt</t>
  </si>
  <si>
    <t>Centroid mean, std, skew, kurt</t>
  </si>
  <si>
    <t>Bandwidth mean, std, skew, kurt</t>
  </si>
  <si>
    <t>322-325</t>
  </si>
  <si>
    <t>326-329</t>
  </si>
  <si>
    <t>Flatness mean, std, skew, kurt</t>
  </si>
  <si>
    <t>Rolloff mean, std, skew, kurt</t>
  </si>
  <si>
    <t>330-333</t>
  </si>
  <si>
    <t>334-337</t>
  </si>
  <si>
    <t>OSC mean, std</t>
  </si>
  <si>
    <t>OSC skew, kurt</t>
  </si>
  <si>
    <t>D-OSC mean, std</t>
  </si>
  <si>
    <t>D-OSC skew, kurt</t>
  </si>
  <si>
    <t>DD-OSC mean, std</t>
  </si>
  <si>
    <t>DD-OSC skew, kurt</t>
  </si>
  <si>
    <t>338-351</t>
  </si>
  <si>
    <t>352-365</t>
  </si>
  <si>
    <t>366-379</t>
  </si>
  <si>
    <t>380-393</t>
  </si>
  <si>
    <t>394-407</t>
  </si>
  <si>
    <t>408-421</t>
  </si>
  <si>
    <t>422-445</t>
  </si>
  <si>
    <t>446-469</t>
  </si>
  <si>
    <t>Chroma skew, kurt</t>
  </si>
  <si>
    <t>Set A + Tempo + Note Onset + ZCR + RMS</t>
  </si>
  <si>
    <t>Set A + Tempo + Note Onset + ZCR + RMS + Centroid</t>
  </si>
  <si>
    <t>Set A + Tempo + Note Onset + ZCR + RMS + Centroid + Bandwidth</t>
  </si>
  <si>
    <t>Set A + Tempo + Note Onset + ZCR + RMS + Centroid + Bandwidth + Flatness</t>
  </si>
  <si>
    <t>Set A + Tempo + Note Onset + ZCR + RMS + Centroid + Bandwidth + Flatness + Rolloff</t>
  </si>
  <si>
    <t>Set A + Tempo + Note Onset + ZCR + RMS + Centroid + Bandwidth + Flatness + Rolloff + Chroma</t>
  </si>
  <si>
    <t>Set B (MFCC + D-MFCC + DD-MFCC + OSC + D-OSC + DD-OSC + Tempo + Note Onset + ZCR + RMS + Centroid + Bandwidth + Flatness + Rolloff)</t>
  </si>
  <si>
    <t>Set B + Skew &amp; Kurtosis of MFCC, OSC, ZCR</t>
  </si>
  <si>
    <t>Set B + Skew &amp; Kurtosis of MFCC, OSC, Flatness</t>
  </si>
  <si>
    <t>Set B + Skew &amp; Kurtosis of MFCC, OSC, Flatness, Rolloff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</si>
</sst>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Fill="1"/>
    <xf numFmtId="10" fontId="0" fillId="2" borderId="0" xfId="0" applyNumberFormat="1" applyFill="1"/>
    <xf numFmtId="0" fontId="0" fillId="0" borderId="0" xfId="0" applyAlignment="1">
      <alignment wrapText="1"/>
    </xf>
    <xf numFmtId="10" fontId="1" fillId="0" borderId="0" xfId="0" applyNumberFormat="1" applyFont="1"/>
    <xf numFmtId="1" fontId="2" fillId="0" borderId="0" xfId="0" applyNumberFormat="1" applyFont="1" applyAlignment="1">
      <alignment horizontal="left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10" fontId="0" fillId="4" borderId="0" xfId="0" applyNumberFormat="1" applyFill="1"/>
    <xf numFmtId="10" fontId="1" fillId="4" borderId="0" xfId="0" applyNumberFormat="1" applyFont="1" applyFill="1"/>
    <xf numFmtId="1" fontId="2" fillId="4" borderId="0" xfId="0" applyNumberFormat="1" applyFont="1" applyFill="1" applyAlignment="1">
      <alignment horizontal="left"/>
    </xf>
    <xf numFmtId="10" fontId="1" fillId="0" borderId="0" xfId="0" applyNumberFormat="1" applyFont="1" applyFill="1"/>
    <xf numFmtId="0" fontId="2" fillId="0" borderId="0" xfId="0" applyFont="1" applyAlignment="1">
      <alignment horizontal="left"/>
    </xf>
    <xf numFmtId="1" fontId="2" fillId="0" borderId="0" xfId="0" applyNumberFormat="1" applyFont="1" applyFill="1" applyAlignment="1">
      <alignment horizontal="left"/>
    </xf>
    <xf numFmtId="10" fontId="0" fillId="3" borderId="0" xfId="0" applyNumberFormat="1" applyFill="1"/>
    <xf numFmtId="10" fontId="1" fillId="3" borderId="0" xfId="0" applyNumberFormat="1" applyFont="1" applyFill="1"/>
    <xf numFmtId="0" fontId="2" fillId="3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 wrapText="1"/>
    </xf>
    <xf numFmtId="10" fontId="1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2" fillId="5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4633-4214-47D7-BB26-CC0EB7CFDFC7}">
  <dimension ref="A1:K36"/>
  <sheetViews>
    <sheetView topLeftCell="H14" workbookViewId="0">
      <selection activeCell="M16" sqref="M16"/>
    </sheetView>
  </sheetViews>
  <sheetFormatPr defaultRowHeight="14.4" x14ac:dyDescent="0.3"/>
  <cols>
    <col min="1" max="1" width="0" style="4" hidden="1" customWidth="1"/>
    <col min="2" max="2" width="20" hidden="1" customWidth="1"/>
    <col min="3" max="3" width="7.77734375" hidden="1" customWidth="1"/>
    <col min="4" max="5" width="9.5546875" hidden="1" customWidth="1"/>
    <col min="6" max="6" width="7.33203125" hidden="1" customWidth="1"/>
    <col min="7" max="7" width="6.109375" hidden="1" customWidth="1"/>
    <col min="9" max="9" width="27.5546875" bestFit="1" customWidth="1"/>
    <col min="11" max="11" width="8.88671875" customWidth="1"/>
  </cols>
  <sheetData>
    <row r="1" spans="1:11" s="2" customFormat="1" hidden="1" x14ac:dyDescent="0.3">
      <c r="A1" s="3" t="s">
        <v>0</v>
      </c>
      <c r="B1" s="2" t="s">
        <v>1</v>
      </c>
    </row>
    <row r="2" spans="1:11" hidden="1" x14ac:dyDescent="0.3">
      <c r="A2" s="4" t="s">
        <v>2</v>
      </c>
      <c r="B2" t="s">
        <v>3</v>
      </c>
    </row>
    <row r="3" spans="1:11" hidden="1" x14ac:dyDescent="0.3">
      <c r="A3" s="4" t="s">
        <v>4</v>
      </c>
      <c r="B3" t="s">
        <v>5</v>
      </c>
    </row>
    <row r="4" spans="1:11" hidden="1" x14ac:dyDescent="0.3">
      <c r="A4" s="4" t="s">
        <v>10</v>
      </c>
      <c r="B4" t="s">
        <v>6</v>
      </c>
    </row>
    <row r="5" spans="1:11" hidden="1" x14ac:dyDescent="0.3">
      <c r="A5" s="4" t="s">
        <v>11</v>
      </c>
      <c r="B5" t="s">
        <v>7</v>
      </c>
    </row>
    <row r="6" spans="1:11" hidden="1" x14ac:dyDescent="0.3">
      <c r="A6" s="4" t="s">
        <v>12</v>
      </c>
      <c r="B6" t="s">
        <v>8</v>
      </c>
    </row>
    <row r="7" spans="1:11" hidden="1" x14ac:dyDescent="0.3">
      <c r="A7" s="4" t="s">
        <v>13</v>
      </c>
      <c r="B7" t="s">
        <v>9</v>
      </c>
    </row>
    <row r="8" spans="1:11" hidden="1" x14ac:dyDescent="0.3">
      <c r="A8" s="4">
        <v>312</v>
      </c>
      <c r="B8" t="s">
        <v>14</v>
      </c>
    </row>
    <row r="9" spans="1:11" hidden="1" x14ac:dyDescent="0.3">
      <c r="A9" s="4">
        <v>313</v>
      </c>
      <c r="B9" t="s">
        <v>15</v>
      </c>
    </row>
    <row r="10" spans="1:11" hidden="1" x14ac:dyDescent="0.3">
      <c r="A10" s="4" t="s">
        <v>16</v>
      </c>
      <c r="B10" t="s">
        <v>17</v>
      </c>
    </row>
    <row r="11" spans="1:11" hidden="1" x14ac:dyDescent="0.3">
      <c r="A11" s="4" t="s">
        <v>18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11" hidden="1" x14ac:dyDescent="0.3">
      <c r="A12" s="4" t="s">
        <v>19</v>
      </c>
      <c r="B12" t="s">
        <v>20</v>
      </c>
    </row>
    <row r="13" spans="1:11" hidden="1" x14ac:dyDescent="0.3"/>
    <row r="14" spans="1:11" x14ac:dyDescent="0.3">
      <c r="A14" s="3" t="s">
        <v>0</v>
      </c>
      <c r="B14" s="2" t="s">
        <v>1</v>
      </c>
      <c r="H14" s="3" t="s">
        <v>0</v>
      </c>
      <c r="I14" s="2" t="s">
        <v>1</v>
      </c>
      <c r="K14" s="30"/>
    </row>
    <row r="15" spans="1:11" x14ac:dyDescent="0.3">
      <c r="A15" s="4" t="s">
        <v>2</v>
      </c>
      <c r="B15" t="s">
        <v>3</v>
      </c>
      <c r="H15" s="4" t="s">
        <v>2</v>
      </c>
      <c r="I15" t="s">
        <v>3</v>
      </c>
    </row>
    <row r="16" spans="1:11" x14ac:dyDescent="0.3">
      <c r="A16" s="4" t="s">
        <v>4</v>
      </c>
      <c r="B16" t="s">
        <v>5</v>
      </c>
      <c r="H16" s="4" t="s">
        <v>4</v>
      </c>
      <c r="I16" t="s">
        <v>5</v>
      </c>
    </row>
    <row r="17" spans="1:9" x14ac:dyDescent="0.3">
      <c r="A17" s="4" t="s">
        <v>10</v>
      </c>
      <c r="B17" t="s">
        <v>6</v>
      </c>
      <c r="H17" s="4" t="s">
        <v>10</v>
      </c>
      <c r="I17" t="s">
        <v>6</v>
      </c>
    </row>
    <row r="18" spans="1:9" x14ac:dyDescent="0.3">
      <c r="A18" s="4" t="s">
        <v>11</v>
      </c>
      <c r="B18" t="s">
        <v>7</v>
      </c>
      <c r="H18" s="4" t="s">
        <v>11</v>
      </c>
      <c r="I18" t="s">
        <v>7</v>
      </c>
    </row>
    <row r="19" spans="1:9" x14ac:dyDescent="0.3">
      <c r="A19" s="4" t="s">
        <v>12</v>
      </c>
      <c r="B19" t="s">
        <v>8</v>
      </c>
      <c r="H19" s="4" t="s">
        <v>12</v>
      </c>
      <c r="I19" t="s">
        <v>8</v>
      </c>
    </row>
    <row r="20" spans="1:9" x14ac:dyDescent="0.3">
      <c r="A20" s="4" t="s">
        <v>13</v>
      </c>
      <c r="B20" t="s">
        <v>9</v>
      </c>
      <c r="H20" s="4" t="s">
        <v>13</v>
      </c>
      <c r="I20" t="s">
        <v>9</v>
      </c>
    </row>
    <row r="21" spans="1:9" x14ac:dyDescent="0.3">
      <c r="A21" s="4">
        <v>312</v>
      </c>
      <c r="B21" t="s">
        <v>14</v>
      </c>
      <c r="H21" s="4">
        <v>312</v>
      </c>
      <c r="I21" t="s">
        <v>14</v>
      </c>
    </row>
    <row r="22" spans="1:9" x14ac:dyDescent="0.3">
      <c r="A22" s="4">
        <v>313</v>
      </c>
      <c r="B22" t="s">
        <v>15</v>
      </c>
      <c r="H22" s="4">
        <v>313</v>
      </c>
      <c r="I22" t="s">
        <v>15</v>
      </c>
    </row>
    <row r="23" spans="1:9" x14ac:dyDescent="0.3">
      <c r="A23" s="4" t="s">
        <v>16</v>
      </c>
      <c r="B23" t="s">
        <v>17</v>
      </c>
      <c r="H23" s="4" t="s">
        <v>16</v>
      </c>
      <c r="I23" t="s">
        <v>70</v>
      </c>
    </row>
    <row r="24" spans="1:9" x14ac:dyDescent="0.3">
      <c r="A24" s="4" t="s">
        <v>27</v>
      </c>
      <c r="B24" t="s">
        <v>31</v>
      </c>
      <c r="H24" s="4" t="s">
        <v>27</v>
      </c>
      <c r="I24" t="s">
        <v>71</v>
      </c>
    </row>
    <row r="25" spans="1:9" x14ac:dyDescent="0.3">
      <c r="A25" s="4" t="s">
        <v>28</v>
      </c>
      <c r="B25" t="s">
        <v>21</v>
      </c>
      <c r="C25" t="s">
        <v>22</v>
      </c>
      <c r="D25" t="s">
        <v>24</v>
      </c>
      <c r="E25" t="s">
        <v>25</v>
      </c>
      <c r="F25" t="s">
        <v>26</v>
      </c>
      <c r="H25" s="4" t="s">
        <v>74</v>
      </c>
      <c r="I25" t="s">
        <v>72</v>
      </c>
    </row>
    <row r="26" spans="1:9" x14ac:dyDescent="0.3">
      <c r="A26" s="4" t="s">
        <v>33</v>
      </c>
      <c r="B26" t="s">
        <v>32</v>
      </c>
      <c r="H26" s="4" t="s">
        <v>75</v>
      </c>
      <c r="I26" t="s">
        <v>73</v>
      </c>
    </row>
    <row r="27" spans="1:9" x14ac:dyDescent="0.3">
      <c r="A27" s="4" t="s">
        <v>34</v>
      </c>
      <c r="B27" t="s">
        <v>29</v>
      </c>
      <c r="H27" s="4" t="s">
        <v>78</v>
      </c>
      <c r="I27" t="s">
        <v>76</v>
      </c>
    </row>
    <row r="28" spans="1:9" x14ac:dyDescent="0.3">
      <c r="A28" s="4" t="s">
        <v>35</v>
      </c>
      <c r="B28" t="s">
        <v>30</v>
      </c>
      <c r="H28" s="4" t="s">
        <v>79</v>
      </c>
      <c r="I28" t="s">
        <v>77</v>
      </c>
    </row>
    <row r="29" spans="1:9" x14ac:dyDescent="0.3">
      <c r="A29" s="4" t="s">
        <v>40</v>
      </c>
      <c r="B29" t="s">
        <v>36</v>
      </c>
      <c r="H29" s="4" t="s">
        <v>86</v>
      </c>
      <c r="I29" t="s">
        <v>80</v>
      </c>
    </row>
    <row r="30" spans="1:9" x14ac:dyDescent="0.3">
      <c r="A30" s="4" t="s">
        <v>41</v>
      </c>
      <c r="B30" t="s">
        <v>37</v>
      </c>
      <c r="H30" s="4" t="s">
        <v>87</v>
      </c>
      <c r="I30" t="s">
        <v>81</v>
      </c>
    </row>
    <row r="31" spans="1:9" x14ac:dyDescent="0.3">
      <c r="A31" s="4" t="s">
        <v>42</v>
      </c>
      <c r="B31" t="s">
        <v>38</v>
      </c>
      <c r="H31" s="4" t="s">
        <v>88</v>
      </c>
      <c r="I31" t="s">
        <v>82</v>
      </c>
    </row>
    <row r="32" spans="1:9" x14ac:dyDescent="0.3">
      <c r="A32" s="4" t="s">
        <v>43</v>
      </c>
      <c r="B32" t="s">
        <v>39</v>
      </c>
      <c r="H32" s="4" t="s">
        <v>89</v>
      </c>
      <c r="I32" t="s">
        <v>83</v>
      </c>
    </row>
    <row r="33" spans="1:9" x14ac:dyDescent="0.3">
      <c r="A33" s="4" t="s">
        <v>44</v>
      </c>
      <c r="B33" t="s">
        <v>20</v>
      </c>
      <c r="H33" s="4" t="s">
        <v>90</v>
      </c>
      <c r="I33" t="s">
        <v>84</v>
      </c>
    </row>
    <row r="34" spans="1:9" x14ac:dyDescent="0.3">
      <c r="H34" s="4" t="s">
        <v>91</v>
      </c>
      <c r="I34" t="s">
        <v>85</v>
      </c>
    </row>
    <row r="35" spans="1:9" x14ac:dyDescent="0.3">
      <c r="H35" s="4" t="s">
        <v>92</v>
      </c>
      <c r="I35" t="s">
        <v>20</v>
      </c>
    </row>
    <row r="36" spans="1:9" x14ac:dyDescent="0.3">
      <c r="H36" s="4" t="s">
        <v>93</v>
      </c>
      <c r="I3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92D-432E-437C-85B6-7DEFD058F080}">
  <dimension ref="A1:O30"/>
  <sheetViews>
    <sheetView tabSelected="1" workbookViewId="0"/>
  </sheetViews>
  <sheetFormatPr defaultRowHeight="14.4" x14ac:dyDescent="0.3"/>
  <cols>
    <col min="1" max="1" width="6.5546875" bestFit="1" customWidth="1"/>
    <col min="2" max="2" width="10.109375" customWidth="1"/>
    <col min="8" max="8" width="9.6640625" customWidth="1"/>
    <col min="9" max="9" width="9.88671875" customWidth="1"/>
    <col min="10" max="10" width="9.6640625" customWidth="1"/>
    <col min="11" max="12" width="9.77734375" customWidth="1"/>
  </cols>
  <sheetData>
    <row r="1" spans="1:12" ht="86.4" x14ac:dyDescent="0.3">
      <c r="B1" s="7" t="s">
        <v>49</v>
      </c>
      <c r="C1" s="7" t="s">
        <v>50</v>
      </c>
      <c r="D1" s="7" t="s">
        <v>51</v>
      </c>
      <c r="E1" s="7" t="s">
        <v>52</v>
      </c>
      <c r="F1" s="7" t="s">
        <v>56</v>
      </c>
      <c r="G1" s="11" t="s">
        <v>57</v>
      </c>
    </row>
    <row r="2" spans="1:12" x14ac:dyDescent="0.3">
      <c r="A2" t="s">
        <v>45</v>
      </c>
      <c r="B2" s="1">
        <v>0.51670000000000005</v>
      </c>
      <c r="C2" s="1">
        <v>0.55110000000000003</v>
      </c>
      <c r="D2" s="1">
        <v>0.56110000000000004</v>
      </c>
      <c r="E2" s="1">
        <v>0.56220000000000003</v>
      </c>
      <c r="F2" s="1">
        <v>0.55330000000000001</v>
      </c>
      <c r="G2" s="12">
        <v>0.55669999999999997</v>
      </c>
    </row>
    <row r="3" spans="1:12" x14ac:dyDescent="0.3">
      <c r="A3" t="s">
        <v>60</v>
      </c>
      <c r="B3" s="1">
        <v>0.48559999999999998</v>
      </c>
      <c r="C3" s="1">
        <v>0.52780000000000005</v>
      </c>
      <c r="D3" s="1">
        <v>0.53110000000000002</v>
      </c>
      <c r="E3" s="1">
        <v>0.53110000000000002</v>
      </c>
      <c r="F3" s="1">
        <v>0.53669999999999995</v>
      </c>
      <c r="G3" s="12">
        <v>0.53669999999999995</v>
      </c>
    </row>
    <row r="4" spans="1:12" x14ac:dyDescent="0.3">
      <c r="A4" t="s">
        <v>61</v>
      </c>
      <c r="B4" s="1">
        <v>0.40670000000000001</v>
      </c>
      <c r="C4" s="1">
        <v>0.44890000000000002</v>
      </c>
      <c r="D4" s="1">
        <v>0.5</v>
      </c>
      <c r="E4" s="1">
        <v>0.49109999999999998</v>
      </c>
      <c r="F4" s="1">
        <v>0.51</v>
      </c>
      <c r="G4" s="12">
        <v>0.49</v>
      </c>
    </row>
    <row r="5" spans="1:12" x14ac:dyDescent="0.3">
      <c r="A5" t="s">
        <v>47</v>
      </c>
      <c r="B5" s="1">
        <v>0.6</v>
      </c>
      <c r="C5" s="1">
        <v>0.67</v>
      </c>
      <c r="D5" s="1">
        <v>0.67330000000000001</v>
      </c>
      <c r="E5" s="1">
        <v>0.67779999999999996</v>
      </c>
      <c r="F5" s="1">
        <v>0.69110000000000005</v>
      </c>
      <c r="G5" s="12">
        <v>0.69220000000000004</v>
      </c>
    </row>
    <row r="6" spans="1:12" x14ac:dyDescent="0.3">
      <c r="A6" t="s">
        <v>48</v>
      </c>
      <c r="B6" s="1">
        <v>0.48559999999999998</v>
      </c>
      <c r="C6" s="1">
        <v>0.5111</v>
      </c>
      <c r="D6" s="1">
        <v>0.55000000000000004</v>
      </c>
      <c r="E6" s="1">
        <v>0.55220000000000002</v>
      </c>
      <c r="F6" s="1">
        <v>0.56779999999999997</v>
      </c>
      <c r="G6" s="12">
        <v>0.57440000000000002</v>
      </c>
    </row>
    <row r="7" spans="1:12" x14ac:dyDescent="0.3">
      <c r="A7" t="s">
        <v>46</v>
      </c>
      <c r="B7" s="1">
        <v>0.62780000000000002</v>
      </c>
      <c r="C7" s="1">
        <v>0.65669999999999995</v>
      </c>
      <c r="D7" s="1">
        <v>0.65780000000000005</v>
      </c>
      <c r="E7" s="1">
        <v>0.6633</v>
      </c>
      <c r="F7" s="1">
        <v>0.68440000000000001</v>
      </c>
      <c r="G7" s="12">
        <v>0.68440000000000001</v>
      </c>
    </row>
    <row r="8" spans="1:12" s="2" customFormat="1" x14ac:dyDescent="0.3">
      <c r="B8" s="8">
        <f>MAX(B2:B7)</f>
        <v>0.62780000000000002</v>
      </c>
      <c r="C8" s="8">
        <f t="shared" ref="C8:G8" si="0">MAX(C2:C7)</f>
        <v>0.67</v>
      </c>
      <c r="D8" s="8">
        <f t="shared" si="0"/>
        <v>0.67330000000000001</v>
      </c>
      <c r="E8" s="8">
        <f t="shared" si="0"/>
        <v>0.67779999999999996</v>
      </c>
      <c r="F8" s="8">
        <f t="shared" si="0"/>
        <v>0.69110000000000005</v>
      </c>
      <c r="G8" s="13">
        <f t="shared" si="0"/>
        <v>0.69220000000000004</v>
      </c>
    </row>
    <row r="9" spans="1:12" x14ac:dyDescent="0.3">
      <c r="B9" s="9">
        <v>52</v>
      </c>
      <c r="C9" s="9">
        <v>66</v>
      </c>
      <c r="D9" s="9">
        <v>118</v>
      </c>
      <c r="E9" s="9">
        <v>132</v>
      </c>
      <c r="F9" s="9">
        <v>184</v>
      </c>
      <c r="G9" s="14">
        <v>198</v>
      </c>
    </row>
    <row r="10" spans="1:12" x14ac:dyDescent="0.3">
      <c r="B10" s="9"/>
      <c r="C10" s="9"/>
      <c r="D10" s="9"/>
      <c r="E10" s="9"/>
      <c r="F10" s="9"/>
      <c r="G10" s="17"/>
    </row>
    <row r="11" spans="1:12" ht="158.4" x14ac:dyDescent="0.3">
      <c r="B11" s="11" t="s">
        <v>55</v>
      </c>
      <c r="C11" s="7" t="s">
        <v>53</v>
      </c>
      <c r="D11" s="7" t="s">
        <v>62</v>
      </c>
      <c r="E11" s="7" t="s">
        <v>63</v>
      </c>
      <c r="F11" s="7" t="s">
        <v>95</v>
      </c>
      <c r="G11" s="7" t="s">
        <v>96</v>
      </c>
      <c r="H11" s="30" t="s">
        <v>97</v>
      </c>
      <c r="I11" s="7" t="s">
        <v>98</v>
      </c>
      <c r="J11" s="10" t="s">
        <v>99</v>
      </c>
      <c r="K11" s="7" t="s">
        <v>100</v>
      </c>
      <c r="L11" s="26"/>
    </row>
    <row r="12" spans="1:12" x14ac:dyDescent="0.3">
      <c r="A12" t="s">
        <v>45</v>
      </c>
      <c r="B12" s="12">
        <v>0.55669999999999997</v>
      </c>
      <c r="C12" s="1">
        <v>0.48670000000000002</v>
      </c>
      <c r="D12" s="1">
        <v>0.48670000000000002</v>
      </c>
      <c r="E12" s="1">
        <v>0.4889</v>
      </c>
      <c r="F12" s="1">
        <v>0.4889</v>
      </c>
      <c r="G12" s="1">
        <v>0.15559999999999999</v>
      </c>
      <c r="H12" s="5">
        <v>0.1333</v>
      </c>
      <c r="I12" s="1">
        <v>0.1333</v>
      </c>
      <c r="J12" s="18">
        <v>0.13</v>
      </c>
      <c r="K12" s="1">
        <v>0.13</v>
      </c>
    </row>
    <row r="13" spans="1:12" x14ac:dyDescent="0.3">
      <c r="A13" t="s">
        <v>60</v>
      </c>
      <c r="B13" s="12">
        <v>0.53669999999999995</v>
      </c>
      <c r="C13" s="1">
        <v>0.45779999999999998</v>
      </c>
      <c r="D13" s="1">
        <v>0.45440000000000003</v>
      </c>
      <c r="E13" s="1">
        <v>0.45440000000000003</v>
      </c>
      <c r="F13" s="1">
        <v>0.45440000000000003</v>
      </c>
      <c r="G13" s="1">
        <v>0.35220000000000001</v>
      </c>
      <c r="H13" s="5">
        <v>0.36</v>
      </c>
      <c r="I13" s="1">
        <v>0.36</v>
      </c>
      <c r="J13" s="18">
        <v>0.37</v>
      </c>
      <c r="K13" s="1">
        <v>0.37</v>
      </c>
    </row>
    <row r="14" spans="1:12" x14ac:dyDescent="0.3">
      <c r="A14" t="s">
        <v>61</v>
      </c>
      <c r="B14" s="12">
        <v>0.49</v>
      </c>
      <c r="C14" s="1">
        <v>0.46779999999999999</v>
      </c>
      <c r="D14" s="1">
        <v>0.48780000000000001</v>
      </c>
      <c r="E14" s="1">
        <v>0.49440000000000001</v>
      </c>
      <c r="F14" s="1">
        <v>0.47</v>
      </c>
      <c r="G14" s="1">
        <v>0.4456</v>
      </c>
      <c r="H14" s="5">
        <v>0.47560000000000002</v>
      </c>
      <c r="I14" s="1">
        <v>0.51780000000000004</v>
      </c>
      <c r="J14" s="18">
        <v>0.52780000000000005</v>
      </c>
      <c r="K14" s="1">
        <v>0.50219999999999998</v>
      </c>
    </row>
    <row r="15" spans="1:12" x14ac:dyDescent="0.3">
      <c r="A15" t="s">
        <v>47</v>
      </c>
      <c r="B15" s="12">
        <v>0.69220000000000004</v>
      </c>
      <c r="C15" s="1">
        <v>0.7</v>
      </c>
      <c r="D15" s="1">
        <v>0.70440000000000003</v>
      </c>
      <c r="E15" s="1">
        <v>0.70440000000000003</v>
      </c>
      <c r="F15" s="1">
        <v>0.70669999999999999</v>
      </c>
      <c r="G15" s="1">
        <v>0.70889999999999997</v>
      </c>
      <c r="H15" s="5">
        <v>0.70779999999999998</v>
      </c>
      <c r="I15" s="1">
        <v>0.70779999999999998</v>
      </c>
      <c r="J15" s="18">
        <v>0.70440000000000003</v>
      </c>
      <c r="K15" s="1">
        <v>0.70330000000000004</v>
      </c>
    </row>
    <row r="16" spans="1:12" x14ac:dyDescent="0.3">
      <c r="A16" t="s">
        <v>48</v>
      </c>
      <c r="B16" s="12">
        <v>0.57440000000000002</v>
      </c>
      <c r="C16" s="1">
        <v>0.5756</v>
      </c>
      <c r="D16" s="1">
        <v>0.57669999999999999</v>
      </c>
      <c r="E16" s="1">
        <v>0.58330000000000004</v>
      </c>
      <c r="F16" s="1">
        <v>0.58889999999999998</v>
      </c>
      <c r="G16" s="1">
        <v>0.59330000000000005</v>
      </c>
      <c r="H16" s="5">
        <v>0.59670000000000001</v>
      </c>
      <c r="I16" s="1">
        <v>0.59560000000000002</v>
      </c>
      <c r="J16" s="18">
        <v>0.59330000000000005</v>
      </c>
      <c r="K16" s="1">
        <v>0.59219999999999995</v>
      </c>
    </row>
    <row r="17" spans="1:15" x14ac:dyDescent="0.3">
      <c r="A17" t="s">
        <v>46</v>
      </c>
      <c r="B17" s="12">
        <v>0.68440000000000001</v>
      </c>
      <c r="C17" s="1">
        <v>0.68779999999999997</v>
      </c>
      <c r="D17" s="1">
        <v>0.69110000000000005</v>
      </c>
      <c r="E17" s="1">
        <v>0.68889999999999996</v>
      </c>
      <c r="F17" s="1">
        <v>0.69669999999999999</v>
      </c>
      <c r="G17" s="1">
        <v>0.70220000000000005</v>
      </c>
      <c r="H17" s="5">
        <v>0.71</v>
      </c>
      <c r="I17" s="1">
        <v>0.71440000000000003</v>
      </c>
      <c r="J17" s="18">
        <v>0.72109999999999996</v>
      </c>
      <c r="K17" s="1">
        <v>0.70330000000000004</v>
      </c>
    </row>
    <row r="18" spans="1:15" s="2" customFormat="1" x14ac:dyDescent="0.3">
      <c r="B18" s="13">
        <f t="shared" ref="B18:K18" si="1">MAX(B12:B17)</f>
        <v>0.69220000000000004</v>
      </c>
      <c r="C18" s="15">
        <f t="shared" si="1"/>
        <v>0.7</v>
      </c>
      <c r="D18" s="15">
        <f t="shared" si="1"/>
        <v>0.70440000000000003</v>
      </c>
      <c r="E18" s="15">
        <f t="shared" si="1"/>
        <v>0.70440000000000003</v>
      </c>
      <c r="F18" s="15">
        <f t="shared" si="1"/>
        <v>0.70669999999999999</v>
      </c>
      <c r="G18" s="15">
        <f t="shared" si="1"/>
        <v>0.70889999999999997</v>
      </c>
      <c r="H18" s="15">
        <f t="shared" si="1"/>
        <v>0.71</v>
      </c>
      <c r="I18" s="15">
        <f t="shared" si="1"/>
        <v>0.71440000000000003</v>
      </c>
      <c r="J18" s="19">
        <f t="shared" si="1"/>
        <v>0.72109999999999996</v>
      </c>
      <c r="K18" s="15">
        <f t="shared" si="1"/>
        <v>0.70330000000000004</v>
      </c>
    </row>
    <row r="19" spans="1:15" x14ac:dyDescent="0.3">
      <c r="B19" s="14">
        <v>198</v>
      </c>
      <c r="C19" s="16">
        <v>199</v>
      </c>
      <c r="D19" s="16">
        <v>200</v>
      </c>
      <c r="E19" s="16">
        <v>202</v>
      </c>
      <c r="F19" s="16">
        <v>204</v>
      </c>
      <c r="G19" s="16">
        <v>206</v>
      </c>
      <c r="H19" s="21">
        <v>208</v>
      </c>
      <c r="I19" s="27">
        <v>210</v>
      </c>
      <c r="J19" s="20">
        <v>212</v>
      </c>
      <c r="K19" s="16">
        <v>236</v>
      </c>
    </row>
    <row r="21" spans="1:15" ht="230.4" x14ac:dyDescent="0.3">
      <c r="B21" s="10" t="s">
        <v>101</v>
      </c>
      <c r="C21" s="22" t="s">
        <v>54</v>
      </c>
      <c r="D21" s="22" t="s">
        <v>58</v>
      </c>
      <c r="E21" s="28" t="s">
        <v>59</v>
      </c>
      <c r="F21" s="22" t="s">
        <v>64</v>
      </c>
      <c r="G21" s="28" t="s">
        <v>65</v>
      </c>
      <c r="H21" s="22" t="s">
        <v>66</v>
      </c>
      <c r="I21" s="22" t="s">
        <v>102</v>
      </c>
      <c r="J21" s="22" t="s">
        <v>67</v>
      </c>
      <c r="K21" s="22" t="s">
        <v>68</v>
      </c>
      <c r="L21" s="22" t="s">
        <v>69</v>
      </c>
      <c r="M21" s="23" t="s">
        <v>103</v>
      </c>
      <c r="N21" s="22" t="s">
        <v>104</v>
      </c>
      <c r="O21" s="22"/>
    </row>
    <row r="22" spans="1:15" x14ac:dyDescent="0.3">
      <c r="A22" t="s">
        <v>45</v>
      </c>
      <c r="B22" s="18">
        <v>0.13</v>
      </c>
      <c r="C22" s="1">
        <v>0.13</v>
      </c>
      <c r="D22" s="1">
        <v>0.13</v>
      </c>
      <c r="E22" s="5">
        <v>0.13439999999999999</v>
      </c>
      <c r="F22" s="1">
        <v>0.1333</v>
      </c>
      <c r="G22" s="1">
        <v>0.13439999999999999</v>
      </c>
      <c r="H22" s="1">
        <v>0.1333</v>
      </c>
      <c r="I22" s="1">
        <v>0.13</v>
      </c>
      <c r="J22" s="1">
        <v>0.13</v>
      </c>
      <c r="K22" s="1">
        <v>0.13</v>
      </c>
      <c r="L22" s="1">
        <v>0.13</v>
      </c>
      <c r="M22" s="6">
        <v>0.13</v>
      </c>
      <c r="N22" s="1">
        <v>0.13</v>
      </c>
    </row>
    <row r="23" spans="1:15" x14ac:dyDescent="0.3">
      <c r="A23" t="s">
        <v>60</v>
      </c>
      <c r="B23" s="18">
        <v>0.37</v>
      </c>
      <c r="C23" s="1">
        <v>0.37</v>
      </c>
      <c r="D23" s="1">
        <v>0.37</v>
      </c>
      <c r="E23" s="5">
        <v>0.37</v>
      </c>
      <c r="F23" s="1">
        <v>0.37</v>
      </c>
      <c r="G23" s="1">
        <v>0.37</v>
      </c>
      <c r="H23" s="1">
        <v>0.37</v>
      </c>
      <c r="I23" s="1">
        <v>0.37</v>
      </c>
      <c r="J23" s="1">
        <v>0.37</v>
      </c>
      <c r="K23" s="1">
        <v>0.37</v>
      </c>
      <c r="L23" s="1">
        <v>0.37</v>
      </c>
      <c r="M23" s="6">
        <v>0.3644</v>
      </c>
      <c r="N23" s="1">
        <v>0.3644</v>
      </c>
    </row>
    <row r="24" spans="1:15" x14ac:dyDescent="0.3">
      <c r="A24" t="s">
        <v>61</v>
      </c>
      <c r="B24" s="18">
        <v>0.52780000000000005</v>
      </c>
      <c r="C24" s="1">
        <v>0.5111</v>
      </c>
      <c r="D24" s="1">
        <v>0.49669999999999997</v>
      </c>
      <c r="E24" s="5">
        <v>0.48110000000000003</v>
      </c>
      <c r="F24" s="1">
        <v>0.51219999999999999</v>
      </c>
      <c r="G24" s="1">
        <v>0.50329999999999997</v>
      </c>
      <c r="H24" s="1">
        <v>0.52</v>
      </c>
      <c r="I24" s="1">
        <v>0.5</v>
      </c>
      <c r="J24" s="1">
        <v>0.49109999999999998</v>
      </c>
      <c r="K24" s="1">
        <v>0.50890000000000002</v>
      </c>
      <c r="L24" s="1">
        <v>0.50219999999999998</v>
      </c>
      <c r="M24" s="6">
        <v>0.50439999999999996</v>
      </c>
      <c r="N24" s="1">
        <v>0.51329999999999998</v>
      </c>
    </row>
    <row r="25" spans="1:15" x14ac:dyDescent="0.3">
      <c r="A25" t="s">
        <v>47</v>
      </c>
      <c r="B25" s="18">
        <v>0.70440000000000003</v>
      </c>
      <c r="C25" s="1">
        <v>0.73329999999999995</v>
      </c>
      <c r="D25" s="5">
        <v>0.74</v>
      </c>
      <c r="E25" s="5">
        <v>0.72889999999999999</v>
      </c>
      <c r="F25" s="1">
        <v>0.73329999999999995</v>
      </c>
      <c r="G25" s="1">
        <v>0.7278</v>
      </c>
      <c r="H25" s="1">
        <v>0.73</v>
      </c>
      <c r="I25" s="1">
        <v>0.73329999999999995</v>
      </c>
      <c r="J25" s="1">
        <v>0.7389</v>
      </c>
      <c r="K25" s="1">
        <v>0.73780000000000001</v>
      </c>
      <c r="L25" s="1">
        <v>0.72889999999999999</v>
      </c>
      <c r="M25" s="6">
        <v>0.74890000000000001</v>
      </c>
      <c r="N25" s="1">
        <v>0.73329999999999995</v>
      </c>
    </row>
    <row r="26" spans="1:15" x14ac:dyDescent="0.3">
      <c r="A26" t="s">
        <v>48</v>
      </c>
      <c r="B26" s="18">
        <v>0.59330000000000005</v>
      </c>
      <c r="C26" s="1">
        <v>0.6089</v>
      </c>
      <c r="D26" s="5">
        <v>0.60670000000000002</v>
      </c>
      <c r="E26" s="5">
        <v>0.6</v>
      </c>
      <c r="F26" s="1">
        <v>0.61109999999999998</v>
      </c>
      <c r="G26" s="1">
        <v>0.60329999999999995</v>
      </c>
      <c r="H26" s="1">
        <v>0.61560000000000004</v>
      </c>
      <c r="I26" s="1">
        <v>0.61109999999999998</v>
      </c>
      <c r="J26" s="1">
        <v>0.60560000000000003</v>
      </c>
      <c r="K26" s="1">
        <v>0.61439999999999995</v>
      </c>
      <c r="L26" s="1">
        <v>0.61329999999999996</v>
      </c>
      <c r="M26" s="6">
        <v>0.61219999999999997</v>
      </c>
      <c r="N26" s="1">
        <v>0.61329999999999996</v>
      </c>
    </row>
    <row r="27" spans="1:15" x14ac:dyDescent="0.3">
      <c r="A27" t="s">
        <v>46</v>
      </c>
      <c r="B27" s="18">
        <v>0.72109999999999996</v>
      </c>
      <c r="C27" s="1">
        <v>0.69779999999999998</v>
      </c>
      <c r="D27" s="5">
        <v>0.71109999999999995</v>
      </c>
      <c r="E27" s="5">
        <v>0.68889999999999996</v>
      </c>
      <c r="F27" s="1">
        <v>0.70669999999999999</v>
      </c>
      <c r="G27" s="1">
        <v>0.69110000000000005</v>
      </c>
      <c r="H27" s="1">
        <v>0.71220000000000006</v>
      </c>
      <c r="I27" s="1">
        <v>0.72</v>
      </c>
      <c r="J27" s="1">
        <v>0.71220000000000006</v>
      </c>
      <c r="K27" s="1">
        <v>0.71220000000000006</v>
      </c>
      <c r="L27" s="1">
        <v>0.7056</v>
      </c>
      <c r="M27" s="6">
        <v>0.7167</v>
      </c>
      <c r="N27" s="1">
        <v>0.71330000000000005</v>
      </c>
    </row>
    <row r="28" spans="1:15" x14ac:dyDescent="0.3">
      <c r="B28" s="19">
        <f t="shared" ref="B28" si="2">MAX(B22:B27)</f>
        <v>0.72109999999999996</v>
      </c>
      <c r="C28" s="15">
        <f t="shared" ref="C28:L28" si="3">MAX(C22:C27)</f>
        <v>0.73329999999999995</v>
      </c>
      <c r="D28" s="15">
        <f t="shared" si="3"/>
        <v>0.74</v>
      </c>
      <c r="E28" s="15">
        <f t="shared" si="3"/>
        <v>0.72889999999999999</v>
      </c>
      <c r="F28" s="15">
        <f t="shared" si="3"/>
        <v>0.73329999999999995</v>
      </c>
      <c r="G28" s="15">
        <f t="shared" si="3"/>
        <v>0.7278</v>
      </c>
      <c r="H28" s="15">
        <f t="shared" si="3"/>
        <v>0.73</v>
      </c>
      <c r="I28" s="15">
        <f t="shared" si="3"/>
        <v>0.73329999999999995</v>
      </c>
      <c r="J28" s="15">
        <f t="shared" si="3"/>
        <v>0.7389</v>
      </c>
      <c r="K28" s="15">
        <f t="shared" si="3"/>
        <v>0.73780000000000001</v>
      </c>
      <c r="L28" s="15">
        <f t="shared" si="3"/>
        <v>0.72889999999999999</v>
      </c>
      <c r="M28" s="24">
        <f t="shared" ref="M28" si="4">MAX(M22:M27)</f>
        <v>0.74890000000000001</v>
      </c>
      <c r="N28" s="15">
        <f t="shared" ref="N28:O28" si="5">MAX(N22:N27)</f>
        <v>0.73329999999999995</v>
      </c>
      <c r="O28" s="15"/>
    </row>
    <row r="29" spans="1:15" s="16" customFormat="1" x14ac:dyDescent="0.3">
      <c r="B29" s="20">
        <v>212</v>
      </c>
      <c r="C29" s="16">
        <v>264</v>
      </c>
      <c r="D29" s="21">
        <v>278</v>
      </c>
      <c r="E29" s="21">
        <v>330</v>
      </c>
      <c r="F29" s="16">
        <v>292</v>
      </c>
      <c r="G29" s="16">
        <v>330</v>
      </c>
      <c r="H29" s="16">
        <v>292</v>
      </c>
      <c r="I29" s="16">
        <v>280</v>
      </c>
      <c r="J29" s="16">
        <v>280</v>
      </c>
      <c r="K29" s="16">
        <v>280</v>
      </c>
      <c r="L29" s="16">
        <v>280</v>
      </c>
      <c r="M29" s="25">
        <v>280</v>
      </c>
      <c r="N29" s="16">
        <v>282</v>
      </c>
    </row>
    <row r="30" spans="1:15" x14ac:dyDescent="0.3">
      <c r="E30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Correct Results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MusicBox</dc:creator>
  <cp:lastModifiedBy>MusicBox</cp:lastModifiedBy>
  <dcterms:created xsi:type="dcterms:W3CDTF">2018-04-13T02:18:47Z</dcterms:created>
  <dcterms:modified xsi:type="dcterms:W3CDTF">2018-04-20T15:42:05Z</dcterms:modified>
</cp:coreProperties>
</file>