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G:\SQA -IT Training BD\Class 2 - 09.04.22( Test Case)\Assignment\"/>
    </mc:Choice>
  </mc:AlternateContent>
  <xr:revisionPtr revIDLastSave="0" documentId="13_ncr:1_{BB2546B9-B330-46DC-A0D3-AC291C49154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<sst xmlns="http://schemas.openxmlformats.org/spreadsheetml/2006/main" count="129" uniqueCount="116">
  <si>
    <t>PASS</t>
  </si>
  <si>
    <t>FAIL</t>
  </si>
  <si>
    <t>Remarks</t>
  </si>
  <si>
    <t>No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</si>
  <si>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</si>
  <si>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</si>
  <si>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</si>
  <si>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</si>
  <si>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</si>
  <si>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</si>
  <si>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</si>
  <si>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</si>
  <si>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</si>
  <si>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</si>
  <si>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</si>
  <si>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</si>
  <si>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</si>
  <si>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</si>
  <si>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</si>
  <si>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</si>
  <si>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</si>
  <si>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</si>
  <si>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</si>
  <si>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</si>
  <si>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</si>
  <si>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</si>
  <si>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Precondition</t>
  </si>
  <si>
    <t>dtac</t>
  </si>
  <si>
    <t>Packages</t>
  </si>
  <si>
    <t>Epic</t>
  </si>
  <si>
    <t>Sadia Binte Nizam</t>
  </si>
  <si>
    <t>Sabiul Islam</t>
  </si>
  <si>
    <t>Project Name</t>
  </si>
  <si>
    <t>Fabrilife</t>
  </si>
  <si>
    <t xml:space="preserve">Registration </t>
  </si>
  <si>
    <t>TC_FL_001</t>
  </si>
  <si>
    <t>TC_FL_002</t>
  </si>
  <si>
    <t>TC_FL_003</t>
  </si>
  <si>
    <t>TC_FL_004</t>
  </si>
  <si>
    <t>TC_FL_005</t>
  </si>
  <si>
    <t>Enter a valid Name</t>
  </si>
  <si>
    <t>Enter an invalid Name</t>
  </si>
  <si>
    <t>Enter a valid E-mail</t>
  </si>
  <si>
    <t>Enter an invalid E-mail</t>
  </si>
  <si>
    <t>TC_FL_006</t>
  </si>
  <si>
    <t>TC_FL_007</t>
  </si>
  <si>
    <t>TC_FL_008</t>
  </si>
  <si>
    <t>Enter a valid Mobile Phone</t>
  </si>
  <si>
    <t>Enter a invalid Mobile Phone</t>
  </si>
  <si>
    <t>Enter matching Password &amp; Confirm Password</t>
  </si>
  <si>
    <t>1. Sadia</t>
  </si>
  <si>
    <t>TC_FL_009</t>
  </si>
  <si>
    <t>Verify Text alignment of Register button &amp; Sign up with Facebook button</t>
  </si>
  <si>
    <t>1. sadiabintenizam@gmail.com</t>
  </si>
  <si>
    <t>1.  sadiabintenizam@gmail.co</t>
  </si>
  <si>
    <t>1. 01962777886</t>
  </si>
  <si>
    <t>1. 01462767986</t>
  </si>
  <si>
    <t>N/A</t>
  </si>
  <si>
    <t>https://fabrilife.com/register</t>
  </si>
  <si>
    <t>1. Valid URL
2. Valid Name using alphabets</t>
  </si>
  <si>
    <t>1. Valid URL
2. Invalid Name using integer</t>
  </si>
  <si>
    <t>1. Valid URL
2. Correct E-mail format</t>
  </si>
  <si>
    <t>1. Valid URL
2. Incorrect E-mail format</t>
  </si>
  <si>
    <t>1. Valid URL
2. Correct Mobile Phone format</t>
  </si>
  <si>
    <t>1. Valid URL
2. Unavailable sim number</t>
  </si>
  <si>
    <t>1. Valid URL
2. Similar Passwords</t>
  </si>
  <si>
    <t>1. Valid URL
2. Unmatched Passwords</t>
  </si>
  <si>
    <t>1. Password - xxxxxx
Confirmed Password - xxxxxx</t>
  </si>
  <si>
    <t>Successful Registration. No pop-up alert</t>
  </si>
  <si>
    <t>Unsuccessful Registration. Pop-up alert showing name is invalid, it shouldn't be in integer</t>
  </si>
  <si>
    <t>Registration Successful</t>
  </si>
  <si>
    <t>Entered E-mail is valid</t>
  </si>
  <si>
    <t>Valid E-mail format. Successful Registration. No pop-up alert</t>
  </si>
  <si>
    <t>Unsuccessful Registration. Pop-up alert showing E-mail is invalid</t>
  </si>
  <si>
    <t>It shows an pop-up alert showing E-mail is invalid</t>
  </si>
  <si>
    <t>Valid Mobile phone format. Successful Registration. No pop-up alert</t>
  </si>
  <si>
    <t>Entered Mobile Phone is valid</t>
  </si>
  <si>
    <t>Unsuccessful Registration. Pop-up alert showing Mobile Phone is invalid, unavailable sim number</t>
  </si>
  <si>
    <t>Password &amp; Confirmed Password matched. Successful Registration. No pop-up alert</t>
  </si>
  <si>
    <t>Entered Password &amp; Confirmed Password matches</t>
  </si>
  <si>
    <t>Unsuccessful Registration. Pop-up alert showing Passwords don't match</t>
  </si>
  <si>
    <t>Entered Password &amp; Confirmed Password doesn't match</t>
  </si>
  <si>
    <t>Text alignment of UI Button of Register &amp; Sign up with Facebook should be centered</t>
  </si>
  <si>
    <t>Text alignment of UI Button of Register is centered &amp; Sign up with Facebook is left aligned</t>
  </si>
  <si>
    <t>TC_FL_010</t>
  </si>
  <si>
    <t>Enter different Password &amp; Confirm Password</t>
  </si>
  <si>
    <t>xxxxx</t>
  </si>
  <si>
    <t>TC_FL_011</t>
  </si>
  <si>
    <t>Enter valid mobile verification number</t>
  </si>
  <si>
    <t>Enter an invalid mobile verification number</t>
  </si>
  <si>
    <t>Successful Registration. No pop-up alert. Submitted verification number is valid</t>
  </si>
  <si>
    <t>Unsuccessful Registration. Pop-up alert showing your verification code is invalid</t>
  </si>
  <si>
    <t>Submitted verification number is valid</t>
  </si>
  <si>
    <t>Submitted verification number is invalid</t>
  </si>
  <si>
    <t>Invalid Verification Number</t>
  </si>
  <si>
    <t>Mismatching Alignment</t>
  </si>
  <si>
    <t>Passwords don't match</t>
  </si>
  <si>
    <t>Doesn't show invalid Name</t>
  </si>
  <si>
    <t>E-mail is invalid</t>
  </si>
  <si>
    <t>Doesn't show the pop-up alert showing error message and redirects to mobile verification</t>
  </si>
  <si>
    <t>Doesn't show the pop-up alert showing error message &amp; redirects to mobile verification</t>
  </si>
  <si>
    <t>Invalid sim number. Redirects to number verification pop-up</t>
  </si>
  <si>
    <t>1.Go to fabrilife.com 
2. Click on Register 
3. Register Form 
4. Enter Name using alphabets 
5. Click on Register button</t>
  </si>
  <si>
    <t>1. Go to fabrilife.com 
2. Click on Register 
3. Register Form 
4. Enter Name using integer
5. Click on Register button</t>
  </si>
  <si>
    <t>1.Go to fabrilife.com 
2. Click on Register 
3.Register Form 
4. Enter E-mail using correct format  
5.Click on Register button</t>
  </si>
  <si>
    <t>1. Go to fabrilife.com 
2. Click on Register 
3. Register Form 
4.Enter E-mail using incorrect format  
5. Click on Register button</t>
  </si>
  <si>
    <t>1. Go to fabrilife.com 
2. Click on Register 
3.Register Form 
4. Enter Mobile Phone using correct format  
5. Click on Register button</t>
  </si>
  <si>
    <t>1. Go to fabrilife.com 2. Click on Register 
3. Register Form 
4. Enter Mobile Phone using unavailable sim number in bangladesh 
5. Click on Register button</t>
  </si>
  <si>
    <t>1. Go to fabrilife.com 
2. Click on Register 
3. Register Form 
4. Enter matching password &amp; confirmed password 
5. Click on Register button</t>
  </si>
  <si>
    <t>1. Go to fabrilife.com 
2. Click on Register
 3. Register Form
 4. Enter different password &amp; confirmed password 
5.Click on Register button</t>
  </si>
  <si>
    <t>1. Go to fabrilife.com 
2. Click on Register 
3. Register Form 
4. Scroll Down 
5. Observe UI Buttons
 6. Observe text alignment of the UI Buttons</t>
  </si>
  <si>
    <t>1. Go to fabrilife.com 
2. Click on Register
 3. Register Form 
4. Fill out all the fields 
5. Click on Register button 
6. Insert verification number 
7.Submit</t>
  </si>
  <si>
    <t>1. Go to fabrilife.com 
2. Click on Register  
3. Register Form 
4. Fill out all the fields 
5. Click on Register button 
6. Insert invalid verification number 
7. Submit</t>
  </si>
  <si>
    <t>1. Sadia@</t>
  </si>
  <si>
    <t xml:space="preserve">1. Valid URL
2. Fill registration form
3. Fill up valid number
</t>
  </si>
  <si>
    <t>1. Valid URL
2. Fill registration form
3. Fill up valid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</si>
</sst>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u/>
      <sz val="10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9" fillId="0" borderId="8" xfId="1" applyFont="1" applyBorder="1" applyAlignment="1">
      <alignment vertical="center"/>
    </xf>
    <xf numFmtId="0" fontId="9" fillId="0" borderId="8" xfId="1" quotePrefix="1" applyFont="1" applyBorder="1" applyAlignment="1">
      <alignment vertical="center"/>
    </xf>
    <xf numFmtId="0" fontId="7" fillId="0" borderId="8" xfId="1" quotePrefix="1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9" fillId="0" borderId="7" xfId="1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8" fillId="0" borderId="7" xfId="1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1" fillId="0" borderId="9" xfId="1" applyBorder="1" applyAlignment="1">
      <alignment vertical="center"/>
    </xf>
    <xf numFmtId="0" fontId="5" fillId="9" borderId="9" xfId="0" applyFont="1" applyFill="1" applyBorder="1" applyAlignment="1">
      <alignment vertical="center"/>
    </xf>
    <xf numFmtId="0" fontId="1" fillId="0" borderId="9" xfId="1" applyBorder="1" applyAlignment="1">
      <alignment vertical="center" wrapText="1"/>
    </xf>
    <xf numFmtId="0" fontId="11" fillId="0" borderId="9" xfId="1" applyFont="1" applyBorder="1" applyAlignment="1">
      <alignment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8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nt.sc/gbLWCt-n79wl" TargetMode="External"/><Relationship Id="rId7" Type="http://schemas.openxmlformats.org/officeDocument/2006/relationships/hyperlink" Target="https://prnt.sc/9VYGpKvjFfkz" TargetMode="External"/><Relationship Id="rId2" Type="http://schemas.openxmlformats.org/officeDocument/2006/relationships/hyperlink" Target="https://prnt.sc/leStjvWMtYY_" TargetMode="External"/><Relationship Id="rId1" Type="http://schemas.openxmlformats.org/officeDocument/2006/relationships/hyperlink" Target="https://fabrilife.com/register" TargetMode="External"/><Relationship Id="rId6" Type="http://schemas.openxmlformats.org/officeDocument/2006/relationships/hyperlink" Target="https://prnt.sc/SPCWcFswyh5j" TargetMode="External"/><Relationship Id="rId5" Type="http://schemas.openxmlformats.org/officeDocument/2006/relationships/hyperlink" Target="https://prnt.sc/aWsaQu0t33NH" TargetMode="External"/><Relationship Id="rId4" Type="http://schemas.openxmlformats.org/officeDocument/2006/relationships/hyperlink" Target="https://prnt.sc/CI3J4gr71i_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zoomScale="85" zoomScaleNormal="85" workbookViewId="0">
      <pane ySplit="6" topLeftCell="A16" activePane="bottomLeft" state="frozen"/>
      <selection pane="bottomLeft" activeCell="D17" sqref="D17"/>
    </sheetView>
  </sheetViews>
  <sheetFormatPr defaultColWidth="14.44140625" defaultRowHeight="15" customHeight="1" x14ac:dyDescent="0.25"/>
  <cols>
    <col min="1" max="1" width="21.88671875" style="6" customWidth="1"/>
    <col min="2" max="2" width="22.21875" style="6" customWidth="1"/>
    <col min="3" max="3" width="22.109375" style="6" customWidth="1"/>
    <col min="4" max="4" width="27" style="6" customWidth="1"/>
    <col min="5" max="5" width="36" style="6" customWidth="1"/>
    <col min="6" max="6" width="37.88671875" style="6" customWidth="1"/>
    <col min="7" max="7" width="28.33203125" style="6" customWidth="1"/>
    <col min="8" max="8" width="30" style="6" customWidth="1"/>
    <col min="9" max="9" width="18.33203125" style="6" customWidth="1"/>
    <col min="10" max="10" width="25" style="6" customWidth="1"/>
    <col min="11" max="11" width="17.33203125" style="6" customWidth="1"/>
    <col min="12" max="16384" width="14.44140625" style="6"/>
  </cols>
  <sheetData>
    <row r="1" spans="1:9" ht="18" customHeight="1" x14ac:dyDescent="0.25">
      <c r="A1" s="30" t="s">
        <v>32</v>
      </c>
      <c r="B1" s="28" t="s">
        <v>33</v>
      </c>
      <c r="C1" s="32" t="s">
        <v>27</v>
      </c>
      <c r="D1" s="4" t="s">
        <v>4</v>
      </c>
      <c r="E1" s="37">
        <v>44663</v>
      </c>
      <c r="F1" s="5" t="s">
        <v>5</v>
      </c>
      <c r="G1" s="37">
        <v>44663</v>
      </c>
      <c r="H1" s="31" t="s">
        <v>6</v>
      </c>
      <c r="I1" s="9"/>
    </row>
    <row r="2" spans="1:9" ht="13.8" x14ac:dyDescent="0.25">
      <c r="A2" s="29" t="s">
        <v>7</v>
      </c>
      <c r="B2" s="28" t="s">
        <v>34</v>
      </c>
      <c r="C2" s="33" t="s">
        <v>28</v>
      </c>
      <c r="D2" s="4" t="s">
        <v>8</v>
      </c>
      <c r="E2" s="37">
        <v>44666</v>
      </c>
      <c r="F2" s="7" t="s">
        <v>9</v>
      </c>
      <c r="G2" s="37">
        <v>44666</v>
      </c>
      <c r="H2" s="4" t="s">
        <v>0</v>
      </c>
      <c r="I2" s="17">
        <f>COUNTIF(H7:H49, "PASS")</f>
        <v>8</v>
      </c>
    </row>
    <row r="3" spans="1:9" ht="18" customHeight="1" x14ac:dyDescent="0.25">
      <c r="A3" s="29" t="s">
        <v>29</v>
      </c>
      <c r="B3" s="28"/>
      <c r="C3" s="33"/>
      <c r="D3" s="8" t="s">
        <v>10</v>
      </c>
      <c r="E3" s="3" t="s">
        <v>30</v>
      </c>
      <c r="F3" s="1" t="s">
        <v>11</v>
      </c>
      <c r="G3" s="38">
        <v>1</v>
      </c>
      <c r="H3" s="9" t="s">
        <v>1</v>
      </c>
      <c r="I3" s="18">
        <f>COUNTIF(H8:H49, "Fail")</f>
        <v>3</v>
      </c>
    </row>
    <row r="4" spans="1:9" ht="18" customHeight="1" x14ac:dyDescent="0.25">
      <c r="A4" s="29" t="s">
        <v>12</v>
      </c>
      <c r="B4" s="28"/>
      <c r="C4" s="33" t="s">
        <v>25</v>
      </c>
      <c r="D4" s="8" t="s">
        <v>13</v>
      </c>
      <c r="E4" s="2" t="s">
        <v>31</v>
      </c>
      <c r="F4" s="1" t="s">
        <v>14</v>
      </c>
      <c r="G4" s="10" t="s">
        <v>3</v>
      </c>
      <c r="H4" s="4" t="s">
        <v>15</v>
      </c>
      <c r="I4" s="19">
        <f>COUNTIF(H8:H49, "WARNING")</f>
        <v>0</v>
      </c>
    </row>
    <row r="5" spans="1:9" ht="18" customHeight="1" x14ac:dyDescent="0.25">
      <c r="A5" s="52" t="s">
        <v>16</v>
      </c>
      <c r="B5" s="53"/>
      <c r="C5" s="53"/>
      <c r="D5" s="53"/>
      <c r="E5" s="53"/>
      <c r="F5" s="53"/>
      <c r="G5" s="53"/>
      <c r="H5" s="11" t="s">
        <v>17</v>
      </c>
      <c r="I5" s="20">
        <f>SUM(J2:J4:I3)</f>
        <v>11</v>
      </c>
    </row>
    <row r="6" spans="1:9" ht="18" customHeight="1" x14ac:dyDescent="0.25">
      <c r="A6" s="39" t="s">
        <v>18</v>
      </c>
      <c r="B6" s="40" t="s">
        <v>19</v>
      </c>
      <c r="C6" s="41" t="s">
        <v>26</v>
      </c>
      <c r="D6" s="40" t="s">
        <v>22</v>
      </c>
      <c r="E6" s="40" t="s">
        <v>23</v>
      </c>
      <c r="F6" s="40" t="s">
        <v>20</v>
      </c>
      <c r="G6" s="40" t="s">
        <v>24</v>
      </c>
      <c r="H6" s="40" t="s">
        <v>21</v>
      </c>
      <c r="I6" s="40" t="s">
        <v>2</v>
      </c>
    </row>
    <row r="7" spans="1:9" ht="76.8" customHeight="1" x14ac:dyDescent="0.25">
      <c r="A7" s="46" t="s">
        <v>35</v>
      </c>
      <c r="B7" s="46" t="s">
        <v>40</v>
      </c>
      <c r="C7" s="47" t="s">
        <v>59</v>
      </c>
      <c r="D7" s="46" t="s">
        <v>50</v>
      </c>
      <c r="E7" s="47" t="s">
        <v>102</v>
      </c>
      <c r="F7" s="46" t="s">
        <v>68</v>
      </c>
      <c r="G7" s="46" t="s">
        <v>70</v>
      </c>
      <c r="H7" s="49" t="s">
        <v>0</v>
      </c>
      <c r="I7" s="46"/>
    </row>
    <row r="8" spans="1:9" ht="73.8" customHeight="1" x14ac:dyDescent="0.25">
      <c r="A8" s="46" t="s">
        <v>36</v>
      </c>
      <c r="B8" s="47" t="s">
        <v>41</v>
      </c>
      <c r="C8" s="47" t="s">
        <v>60</v>
      </c>
      <c r="D8" s="46" t="s">
        <v>113</v>
      </c>
      <c r="E8" s="47" t="s">
        <v>103</v>
      </c>
      <c r="F8" s="47" t="s">
        <v>69</v>
      </c>
      <c r="G8" s="47" t="s">
        <v>99</v>
      </c>
      <c r="H8" s="46" t="s">
        <v>1</v>
      </c>
      <c r="I8" s="50" t="s">
        <v>97</v>
      </c>
    </row>
    <row r="9" spans="1:9" ht="79.2" customHeight="1" x14ac:dyDescent="0.25">
      <c r="A9" s="46" t="s">
        <v>37</v>
      </c>
      <c r="B9" s="46" t="s">
        <v>42</v>
      </c>
      <c r="C9" s="47" t="s">
        <v>61</v>
      </c>
      <c r="D9" s="46" t="s">
        <v>53</v>
      </c>
      <c r="E9" s="47" t="s">
        <v>104</v>
      </c>
      <c r="F9" s="47" t="s">
        <v>72</v>
      </c>
      <c r="G9" s="46" t="s">
        <v>71</v>
      </c>
      <c r="H9" s="49" t="s">
        <v>0</v>
      </c>
      <c r="I9" s="46"/>
    </row>
    <row r="10" spans="1:9" ht="69" x14ac:dyDescent="0.25">
      <c r="A10" s="46" t="s">
        <v>38</v>
      </c>
      <c r="B10" s="46" t="s">
        <v>43</v>
      </c>
      <c r="C10" s="47" t="s">
        <v>62</v>
      </c>
      <c r="D10" s="47" t="s">
        <v>54</v>
      </c>
      <c r="E10" s="47" t="s">
        <v>105</v>
      </c>
      <c r="F10" s="47" t="s">
        <v>73</v>
      </c>
      <c r="G10" s="47" t="s">
        <v>74</v>
      </c>
      <c r="H10" s="49" t="s">
        <v>0</v>
      </c>
      <c r="I10" s="50" t="s">
        <v>98</v>
      </c>
    </row>
    <row r="11" spans="1:9" ht="69" x14ac:dyDescent="0.25">
      <c r="A11" s="46" t="s">
        <v>39</v>
      </c>
      <c r="B11" s="46" t="s">
        <v>47</v>
      </c>
      <c r="C11" s="47" t="s">
        <v>63</v>
      </c>
      <c r="D11" s="46" t="s">
        <v>55</v>
      </c>
      <c r="E11" s="47" t="s">
        <v>106</v>
      </c>
      <c r="F11" s="47" t="s">
        <v>75</v>
      </c>
      <c r="G11" s="46" t="s">
        <v>76</v>
      </c>
      <c r="H11" s="49" t="s">
        <v>0</v>
      </c>
      <c r="I11" s="46"/>
    </row>
    <row r="12" spans="1:9" ht="80.400000000000006" customHeight="1" x14ac:dyDescent="0.25">
      <c r="A12" s="46" t="s">
        <v>44</v>
      </c>
      <c r="B12" s="47" t="s">
        <v>48</v>
      </c>
      <c r="C12" s="47" t="s">
        <v>64</v>
      </c>
      <c r="D12" s="47" t="s">
        <v>56</v>
      </c>
      <c r="E12" s="47" t="s">
        <v>107</v>
      </c>
      <c r="F12" s="47" t="s">
        <v>77</v>
      </c>
      <c r="G12" s="47" t="s">
        <v>100</v>
      </c>
      <c r="H12" s="46" t="s">
        <v>1</v>
      </c>
      <c r="I12" s="50" t="s">
        <v>101</v>
      </c>
    </row>
    <row r="13" spans="1:9" ht="94.2" customHeight="1" x14ac:dyDescent="0.25">
      <c r="A13" s="46" t="s">
        <v>45</v>
      </c>
      <c r="B13" s="47" t="s">
        <v>49</v>
      </c>
      <c r="C13" s="47" t="s">
        <v>65</v>
      </c>
      <c r="D13" s="47" t="s">
        <v>67</v>
      </c>
      <c r="E13" s="47" t="s">
        <v>108</v>
      </c>
      <c r="F13" s="47" t="s">
        <v>78</v>
      </c>
      <c r="G13" s="47" t="s">
        <v>79</v>
      </c>
      <c r="H13" s="49" t="s">
        <v>0</v>
      </c>
      <c r="I13" s="46"/>
    </row>
    <row r="14" spans="1:9" ht="87.6" customHeight="1" x14ac:dyDescent="0.25">
      <c r="A14" s="46" t="s">
        <v>46</v>
      </c>
      <c r="B14" s="47" t="s">
        <v>85</v>
      </c>
      <c r="C14" s="47" t="s">
        <v>66</v>
      </c>
      <c r="D14" s="47" t="s">
        <v>67</v>
      </c>
      <c r="E14" s="47" t="s">
        <v>109</v>
      </c>
      <c r="F14" s="47" t="s">
        <v>80</v>
      </c>
      <c r="G14" s="47" t="s">
        <v>81</v>
      </c>
      <c r="H14" s="49" t="s">
        <v>0</v>
      </c>
      <c r="I14" s="50" t="s">
        <v>96</v>
      </c>
    </row>
    <row r="15" spans="1:9" ht="91.2" customHeight="1" x14ac:dyDescent="0.25">
      <c r="A15" s="46" t="s">
        <v>51</v>
      </c>
      <c r="B15" s="47" t="s">
        <v>52</v>
      </c>
      <c r="C15" s="46" t="s">
        <v>57</v>
      </c>
      <c r="D15" s="48" t="s">
        <v>58</v>
      </c>
      <c r="E15" s="47" t="s">
        <v>110</v>
      </c>
      <c r="F15" s="47" t="s">
        <v>82</v>
      </c>
      <c r="G15" s="47" t="s">
        <v>83</v>
      </c>
      <c r="H15" s="46" t="s">
        <v>1</v>
      </c>
      <c r="I15" s="50" t="s">
        <v>95</v>
      </c>
    </row>
    <row r="16" spans="1:9" ht="104.4" customHeight="1" x14ac:dyDescent="0.25">
      <c r="A16" s="46" t="s">
        <v>84</v>
      </c>
      <c r="B16" s="47" t="s">
        <v>88</v>
      </c>
      <c r="C16" s="47" t="s">
        <v>114</v>
      </c>
      <c r="D16" s="46" t="s">
        <v>86</v>
      </c>
      <c r="E16" s="47" t="s">
        <v>111</v>
      </c>
      <c r="F16" s="47" t="s">
        <v>90</v>
      </c>
      <c r="G16" s="47" t="s">
        <v>92</v>
      </c>
      <c r="H16" s="49" t="s">
        <v>0</v>
      </c>
      <c r="I16" s="46"/>
    </row>
    <row r="17" spans="1:9" ht="96.6" x14ac:dyDescent="0.25">
      <c r="A17" s="46" t="s">
        <v>87</v>
      </c>
      <c r="B17" s="47" t="s">
        <v>89</v>
      </c>
      <c r="C17" s="47" t="s">
        <v>115</v>
      </c>
      <c r="D17" s="46" t="s">
        <v>86</v>
      </c>
      <c r="E17" s="47" t="s">
        <v>112</v>
      </c>
      <c r="F17" s="47" t="s">
        <v>91</v>
      </c>
      <c r="G17" s="47" t="s">
        <v>93</v>
      </c>
      <c r="H17" s="49" t="s">
        <v>0</v>
      </c>
      <c r="I17" s="51" t="s">
        <v>94</v>
      </c>
    </row>
    <row r="18" spans="1:9" ht="13.8" x14ac:dyDescent="0.25">
      <c r="A18" s="46"/>
      <c r="B18" s="46"/>
      <c r="C18" s="46"/>
      <c r="D18" s="46"/>
      <c r="E18" s="46"/>
      <c r="F18" s="46"/>
      <c r="G18" s="46"/>
      <c r="H18" s="46"/>
      <c r="I18" s="46"/>
    </row>
    <row r="19" spans="1:9" ht="13.8" x14ac:dyDescent="0.25">
      <c r="A19" s="46"/>
      <c r="B19" s="46"/>
      <c r="C19" s="46"/>
      <c r="D19" s="46"/>
      <c r="E19" s="46"/>
      <c r="F19" s="46"/>
      <c r="G19" s="46"/>
      <c r="H19" s="46"/>
      <c r="I19" s="46"/>
    </row>
    <row r="20" spans="1:9" ht="13.8" x14ac:dyDescent="0.25">
      <c r="A20" s="46"/>
      <c r="B20" s="46"/>
      <c r="C20" s="46"/>
      <c r="D20" s="46"/>
      <c r="E20" s="46"/>
      <c r="F20" s="46"/>
      <c r="G20" s="46"/>
      <c r="H20" s="46"/>
      <c r="I20" s="46"/>
    </row>
    <row r="21" spans="1:9" ht="13.8" x14ac:dyDescent="0.25">
      <c r="A21" s="46"/>
      <c r="B21" s="46"/>
      <c r="C21" s="46"/>
      <c r="D21" s="46"/>
      <c r="E21" s="46"/>
      <c r="F21" s="46"/>
      <c r="G21" s="46"/>
      <c r="H21" s="46"/>
      <c r="I21" s="46"/>
    </row>
    <row r="22" spans="1:9" ht="13.8" x14ac:dyDescent="0.25">
      <c r="A22" s="46"/>
      <c r="B22" s="46"/>
      <c r="C22" s="46"/>
      <c r="D22" s="46"/>
      <c r="E22" s="46"/>
      <c r="F22" s="46"/>
      <c r="G22" s="46"/>
      <c r="H22" s="46"/>
      <c r="I22" s="46"/>
    </row>
    <row r="23" spans="1:9" ht="13.8" x14ac:dyDescent="0.25">
      <c r="A23" s="46"/>
      <c r="B23" s="46"/>
      <c r="C23" s="46"/>
      <c r="D23" s="46"/>
      <c r="E23" s="46"/>
      <c r="F23" s="46"/>
      <c r="G23" s="46"/>
      <c r="H23" s="46"/>
      <c r="I23" s="46"/>
    </row>
    <row r="24" spans="1:9" ht="13.8" x14ac:dyDescent="0.25">
      <c r="A24" s="46"/>
      <c r="B24" s="46"/>
      <c r="C24" s="46"/>
      <c r="D24" s="46"/>
      <c r="E24" s="46"/>
      <c r="F24" s="46"/>
      <c r="G24" s="46"/>
      <c r="H24" s="46"/>
      <c r="I24" s="46"/>
    </row>
    <row r="25" spans="1:9" ht="13.8" x14ac:dyDescent="0.25">
      <c r="A25" s="46"/>
      <c r="B25" s="46"/>
      <c r="C25" s="46"/>
      <c r="D25" s="46"/>
      <c r="E25" s="46"/>
      <c r="F25" s="46"/>
      <c r="G25" s="46"/>
      <c r="H25" s="46"/>
      <c r="I25" s="46"/>
    </row>
    <row r="26" spans="1:9" ht="13.8" x14ac:dyDescent="0.25">
      <c r="A26" s="12"/>
      <c r="B26" s="13"/>
      <c r="C26" s="34"/>
      <c r="D26" s="42"/>
      <c r="E26" s="43"/>
      <c r="F26" s="13"/>
      <c r="G26" s="43"/>
      <c r="H26" s="44"/>
      <c r="I26" s="45"/>
    </row>
    <row r="27" spans="1:9" ht="13.8" x14ac:dyDescent="0.25">
      <c r="A27" s="16"/>
      <c r="B27" s="14"/>
      <c r="C27" s="23"/>
      <c r="D27" s="23"/>
      <c r="E27" s="13"/>
      <c r="F27" s="14"/>
      <c r="G27" s="14"/>
      <c r="H27" s="14"/>
      <c r="I27" s="26"/>
    </row>
    <row r="28" spans="1:9" ht="13.8" x14ac:dyDescent="0.25">
      <c r="A28" s="12"/>
      <c r="B28" s="13"/>
      <c r="C28" s="22"/>
      <c r="D28" s="23"/>
      <c r="E28" s="13"/>
      <c r="F28" s="13"/>
      <c r="G28" s="14"/>
      <c r="H28" s="14"/>
      <c r="I28" s="26"/>
    </row>
    <row r="29" spans="1:9" ht="13.8" x14ac:dyDescent="0.25">
      <c r="A29" s="12"/>
      <c r="B29" s="13"/>
      <c r="C29" s="35"/>
      <c r="D29" s="25"/>
      <c r="E29" s="14"/>
      <c r="F29" s="13"/>
      <c r="G29" s="14"/>
      <c r="H29" s="15"/>
      <c r="I29" s="27"/>
    </row>
    <row r="30" spans="1:9" ht="13.8" x14ac:dyDescent="0.25">
      <c r="A30" s="16"/>
      <c r="B30" s="14"/>
      <c r="C30" s="23"/>
      <c r="D30" s="23"/>
      <c r="E30" s="13"/>
      <c r="F30" s="14"/>
      <c r="G30" s="14"/>
      <c r="H30" s="14"/>
      <c r="I30" s="26"/>
    </row>
    <row r="31" spans="1:9" ht="13.8" x14ac:dyDescent="0.25">
      <c r="A31" s="12"/>
      <c r="B31" s="13"/>
      <c r="C31" s="22"/>
      <c r="D31" s="23"/>
      <c r="E31" s="13"/>
      <c r="F31" s="13"/>
      <c r="G31" s="14"/>
      <c r="H31" s="14"/>
      <c r="I31" s="26"/>
    </row>
    <row r="32" spans="1:9" ht="13.8" x14ac:dyDescent="0.25">
      <c r="A32" s="12"/>
      <c r="B32" s="13"/>
      <c r="C32" s="36"/>
      <c r="D32" s="24"/>
      <c r="E32" s="14"/>
      <c r="F32" s="13"/>
      <c r="G32" s="14"/>
      <c r="H32" s="15"/>
      <c r="I32" s="27"/>
    </row>
    <row r="33" spans="1:9" ht="13.8" x14ac:dyDescent="0.25">
      <c r="A33" s="16"/>
      <c r="B33" s="14"/>
      <c r="C33" s="23"/>
      <c r="D33" s="23"/>
      <c r="E33" s="13"/>
      <c r="F33" s="14"/>
      <c r="G33" s="14"/>
      <c r="H33" s="14"/>
      <c r="I33" s="26"/>
    </row>
    <row r="34" spans="1:9" ht="13.8" x14ac:dyDescent="0.25">
      <c r="A34" s="12"/>
      <c r="B34" s="13"/>
      <c r="C34" s="22"/>
      <c r="D34" s="23"/>
      <c r="E34" s="13"/>
      <c r="F34" s="13"/>
      <c r="G34" s="14"/>
      <c r="H34" s="14"/>
      <c r="I34" s="26"/>
    </row>
    <row r="35" spans="1:9" ht="13.8" x14ac:dyDescent="0.25">
      <c r="A35" s="12"/>
      <c r="B35" s="13"/>
      <c r="C35" s="36"/>
      <c r="D35" s="24"/>
      <c r="E35" s="14"/>
      <c r="F35" s="13"/>
      <c r="G35" s="14"/>
      <c r="H35" s="15"/>
      <c r="I35" s="27"/>
    </row>
    <row r="36" spans="1:9" ht="15.75" customHeight="1" x14ac:dyDescent="0.25">
      <c r="A36" s="16"/>
      <c r="B36" s="14"/>
      <c r="C36" s="23"/>
      <c r="D36" s="23"/>
      <c r="E36" s="13"/>
      <c r="F36" s="14"/>
      <c r="G36" s="14"/>
      <c r="H36" s="14"/>
      <c r="I36" s="26"/>
    </row>
    <row r="37" spans="1:9" ht="30.75" customHeight="1" x14ac:dyDescent="0.25">
      <c r="A37" s="12"/>
      <c r="B37" s="13"/>
      <c r="C37" s="22"/>
      <c r="D37" s="23"/>
      <c r="E37" s="13"/>
      <c r="F37" s="13"/>
      <c r="G37" s="14"/>
      <c r="H37" s="14"/>
      <c r="I37" s="26"/>
    </row>
    <row r="38" spans="1:9" ht="15.75" customHeight="1" x14ac:dyDescent="0.25">
      <c r="A38" s="12"/>
      <c r="B38" s="13"/>
      <c r="C38" s="36"/>
      <c r="D38" s="24"/>
      <c r="E38" s="14"/>
      <c r="F38" s="13"/>
      <c r="G38" s="14"/>
      <c r="H38" s="15"/>
      <c r="I38" s="27"/>
    </row>
    <row r="39" spans="1:9" ht="15.75" customHeight="1" x14ac:dyDescent="0.25">
      <c r="A39" s="16"/>
      <c r="B39" s="14"/>
      <c r="C39" s="23"/>
      <c r="D39" s="23"/>
      <c r="E39" s="13"/>
      <c r="F39" s="14"/>
      <c r="G39" s="14"/>
      <c r="H39" s="14"/>
      <c r="I39" s="26"/>
    </row>
    <row r="40" spans="1:9" ht="30.75" customHeight="1" x14ac:dyDescent="0.25">
      <c r="A40" s="12"/>
      <c r="B40" s="13"/>
      <c r="C40" s="22"/>
      <c r="D40" s="23"/>
      <c r="E40" s="13"/>
      <c r="F40" s="13"/>
      <c r="G40" s="14"/>
      <c r="H40" s="14"/>
      <c r="I40" s="26"/>
    </row>
    <row r="41" spans="1:9" ht="15.75" customHeight="1" x14ac:dyDescent="0.25">
      <c r="A41" s="12"/>
      <c r="B41" s="13"/>
      <c r="C41" s="35"/>
      <c r="D41" s="25"/>
      <c r="E41" s="14"/>
      <c r="F41" s="13"/>
      <c r="G41" s="14"/>
      <c r="H41" s="15"/>
      <c r="I41" s="27"/>
    </row>
    <row r="42" spans="1:9" ht="15.75" customHeight="1" x14ac:dyDescent="0.25">
      <c r="A42" s="16"/>
      <c r="B42" s="14"/>
      <c r="C42" s="21"/>
      <c r="D42" s="21"/>
      <c r="E42" s="13"/>
      <c r="F42" s="14"/>
      <c r="G42" s="14"/>
      <c r="H42" s="14"/>
      <c r="I42" s="26"/>
    </row>
    <row r="43" spans="1:9" ht="31.5" customHeight="1" x14ac:dyDescent="0.25">
      <c r="A43" s="12"/>
      <c r="B43" s="13"/>
      <c r="C43" s="22"/>
      <c r="D43" s="23"/>
      <c r="E43" s="13"/>
      <c r="F43" s="13"/>
      <c r="G43" s="14"/>
      <c r="H43" s="14"/>
      <c r="I43" s="26"/>
    </row>
    <row r="44" spans="1:9" ht="15.75" customHeight="1" x14ac:dyDescent="0.25">
      <c r="A44" s="12"/>
      <c r="B44" s="13"/>
      <c r="C44" s="36"/>
      <c r="D44" s="24"/>
      <c r="E44" s="14"/>
      <c r="F44" s="13"/>
      <c r="G44" s="14"/>
      <c r="H44" s="15"/>
      <c r="I44" s="27"/>
    </row>
    <row r="45" spans="1:9" ht="15.75" customHeight="1" x14ac:dyDescent="0.25">
      <c r="A45" s="16"/>
      <c r="B45" s="14"/>
      <c r="C45" s="23"/>
      <c r="D45" s="23"/>
      <c r="E45" s="13"/>
      <c r="F45" s="14"/>
      <c r="G45" s="14"/>
      <c r="H45" s="14"/>
      <c r="I45" s="26"/>
    </row>
    <row r="46" spans="1:9" ht="37.5" customHeight="1" x14ac:dyDescent="0.25">
      <c r="A46" s="12"/>
      <c r="B46" s="13"/>
      <c r="C46" s="22"/>
      <c r="D46" s="23"/>
      <c r="E46" s="13"/>
      <c r="F46" s="13"/>
      <c r="G46" s="14"/>
      <c r="H46" s="14"/>
      <c r="I46" s="26"/>
    </row>
    <row r="47" spans="1:9" ht="15.75" customHeight="1" x14ac:dyDescent="0.25">
      <c r="A47" s="12"/>
      <c r="B47" s="13"/>
      <c r="C47" s="36"/>
      <c r="D47" s="24"/>
      <c r="E47" s="14"/>
      <c r="F47" s="13"/>
      <c r="G47" s="14"/>
      <c r="H47" s="15"/>
      <c r="I47" s="27"/>
    </row>
    <row r="48" spans="1:9" ht="15.75" customHeight="1" x14ac:dyDescent="0.25">
      <c r="A48" s="16"/>
      <c r="B48" s="14"/>
      <c r="C48" s="23"/>
      <c r="D48" s="23"/>
      <c r="E48" s="13"/>
      <c r="F48" s="14"/>
      <c r="G48" s="14"/>
      <c r="H48" s="14"/>
      <c r="I48" s="26"/>
    </row>
    <row r="49" spans="1:9" ht="38.25" customHeight="1" x14ac:dyDescent="0.25">
      <c r="A49" s="12"/>
      <c r="B49" s="13"/>
      <c r="C49" s="22"/>
      <c r="D49" s="23"/>
      <c r="E49" s="13"/>
      <c r="F49" s="13"/>
      <c r="G49" s="14"/>
      <c r="H49" s="14"/>
      <c r="I49" s="26"/>
    </row>
    <row r="50" spans="1:9" ht="30.75" customHeight="1" x14ac:dyDescent="0.25"/>
    <row r="51" spans="1:9" ht="15.75" customHeight="1" x14ac:dyDescent="0.25"/>
    <row r="52" spans="1:9" ht="15.75" customHeight="1" x14ac:dyDescent="0.25"/>
    <row r="53" spans="1:9" ht="15.75" customHeight="1" x14ac:dyDescent="0.25"/>
    <row r="54" spans="1:9" ht="15.75" customHeight="1" x14ac:dyDescent="0.25"/>
    <row r="55" spans="1:9" ht="15.75" customHeight="1" x14ac:dyDescent="0.25"/>
    <row r="56" spans="1:9" ht="15.75" customHeight="1" x14ac:dyDescent="0.25"/>
    <row r="57" spans="1:9" ht="15.75" customHeight="1" x14ac:dyDescent="0.25"/>
    <row r="58" spans="1:9" ht="15.75" customHeight="1" x14ac:dyDescent="0.25"/>
    <row r="59" spans="1:9" ht="15.75" customHeight="1" x14ac:dyDescent="0.25"/>
    <row r="60" spans="1:9" ht="15.75" customHeight="1" x14ac:dyDescent="0.25"/>
    <row r="61" spans="1:9" ht="15.75" customHeight="1" x14ac:dyDescent="0.25"/>
    <row r="62" spans="1:9" ht="15.75" customHeight="1" x14ac:dyDescent="0.25"/>
    <row r="63" spans="1:9" ht="15.75" customHeight="1" x14ac:dyDescent="0.25"/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1">
    <mergeCell ref="A5:G5"/>
  </mergeCells>
  <phoneticPr fontId="10" type="noConversion"/>
  <conditionalFormatting sqref="H8 H23">
    <cfRule type="cellIs" dxfId="87" priority="89" operator="equal">
      <formula>"FAIL"</formula>
    </cfRule>
  </conditionalFormatting>
  <conditionalFormatting sqref="H8 H23">
    <cfRule type="cellIs" dxfId="86" priority="90" operator="equal">
      <formula>"PASS"</formula>
    </cfRule>
  </conditionalFormatting>
  <conditionalFormatting sqref="H8 H23">
    <cfRule type="cellIs" dxfId="85" priority="91" operator="equal">
      <formula>"WARNING"</formula>
    </cfRule>
  </conditionalFormatting>
  <conditionalFormatting sqref="H8 H23">
    <cfRule type="containsBlanks" dxfId="84" priority="92">
      <formula>LEN(TRIM(H8))=0</formula>
    </cfRule>
  </conditionalFormatting>
  <conditionalFormatting sqref="H26">
    <cfRule type="cellIs" dxfId="83" priority="81" operator="equal">
      <formula>"FAIL"</formula>
    </cfRule>
  </conditionalFormatting>
  <conditionalFormatting sqref="H26">
    <cfRule type="cellIs" dxfId="82" priority="82" operator="equal">
      <formula>"PASS"</formula>
    </cfRule>
  </conditionalFormatting>
  <conditionalFormatting sqref="H26">
    <cfRule type="cellIs" dxfId="81" priority="83" operator="equal">
      <formula>"WARNING"</formula>
    </cfRule>
  </conditionalFormatting>
  <conditionalFormatting sqref="H26">
    <cfRule type="containsBlanks" dxfId="80" priority="84">
      <formula>LEN(TRIM(H26))=0</formula>
    </cfRule>
  </conditionalFormatting>
  <conditionalFormatting sqref="H29">
    <cfRule type="cellIs" dxfId="79" priority="77" operator="equal">
      <formula>"FAIL"</formula>
    </cfRule>
  </conditionalFormatting>
  <conditionalFormatting sqref="H29">
    <cfRule type="cellIs" dxfId="78" priority="78" operator="equal">
      <formula>"PASS"</formula>
    </cfRule>
  </conditionalFormatting>
  <conditionalFormatting sqref="H29">
    <cfRule type="cellIs" dxfId="77" priority="79" operator="equal">
      <formula>"WARNING"</formula>
    </cfRule>
  </conditionalFormatting>
  <conditionalFormatting sqref="H29">
    <cfRule type="containsBlanks" dxfId="76" priority="80">
      <formula>LEN(TRIM(H29))=0</formula>
    </cfRule>
  </conditionalFormatting>
  <conditionalFormatting sqref="H35">
    <cfRule type="cellIs" dxfId="75" priority="73" operator="equal">
      <formula>"FAIL"</formula>
    </cfRule>
  </conditionalFormatting>
  <conditionalFormatting sqref="H35">
    <cfRule type="cellIs" dxfId="74" priority="74" operator="equal">
      <formula>"PASS"</formula>
    </cfRule>
  </conditionalFormatting>
  <conditionalFormatting sqref="H35">
    <cfRule type="cellIs" dxfId="73" priority="75" operator="equal">
      <formula>"WARNING"</formula>
    </cfRule>
  </conditionalFormatting>
  <conditionalFormatting sqref="H35">
    <cfRule type="containsBlanks" dxfId="72" priority="76">
      <formula>LEN(TRIM(H35))=0</formula>
    </cfRule>
  </conditionalFormatting>
  <conditionalFormatting sqref="H38">
    <cfRule type="cellIs" dxfId="71" priority="69" operator="equal">
      <formula>"FAIL"</formula>
    </cfRule>
  </conditionalFormatting>
  <conditionalFormatting sqref="H38">
    <cfRule type="cellIs" dxfId="70" priority="70" operator="equal">
      <formula>"PASS"</formula>
    </cfRule>
  </conditionalFormatting>
  <conditionalFormatting sqref="H38">
    <cfRule type="cellIs" dxfId="69" priority="71" operator="equal">
      <formula>"WARNING"</formula>
    </cfRule>
  </conditionalFormatting>
  <conditionalFormatting sqref="H38">
    <cfRule type="containsBlanks" dxfId="68" priority="72">
      <formula>LEN(TRIM(H38))=0</formula>
    </cfRule>
  </conditionalFormatting>
  <conditionalFormatting sqref="H41">
    <cfRule type="cellIs" dxfId="67" priority="65" operator="equal">
      <formula>"FAIL"</formula>
    </cfRule>
  </conditionalFormatting>
  <conditionalFormatting sqref="H41">
    <cfRule type="cellIs" dxfId="66" priority="66" operator="equal">
      <formula>"PASS"</formula>
    </cfRule>
  </conditionalFormatting>
  <conditionalFormatting sqref="H41">
    <cfRule type="cellIs" dxfId="65" priority="67" operator="equal">
      <formula>"WARNING"</formula>
    </cfRule>
  </conditionalFormatting>
  <conditionalFormatting sqref="H41">
    <cfRule type="containsBlanks" dxfId="64" priority="68">
      <formula>LEN(TRIM(H41))=0</formula>
    </cfRule>
  </conditionalFormatting>
  <conditionalFormatting sqref="I2">
    <cfRule type="cellIs" dxfId="63" priority="61" operator="equal">
      <formula>"FAIL"</formula>
    </cfRule>
  </conditionalFormatting>
  <conditionalFormatting sqref="I2">
    <cfRule type="cellIs" dxfId="62" priority="62" operator="equal">
      <formula>"PASS"</formula>
    </cfRule>
  </conditionalFormatting>
  <conditionalFormatting sqref="I2">
    <cfRule type="cellIs" dxfId="61" priority="63" operator="equal">
      <formula>"WARNING"</formula>
    </cfRule>
  </conditionalFormatting>
  <conditionalFormatting sqref="I2">
    <cfRule type="containsBlanks" dxfId="60" priority="64">
      <formula>LEN(TRIM(I2))=0</formula>
    </cfRule>
  </conditionalFormatting>
  <conditionalFormatting sqref="I3">
    <cfRule type="cellIs" dxfId="59" priority="57" operator="equal">
      <formula>"FAIL"</formula>
    </cfRule>
  </conditionalFormatting>
  <conditionalFormatting sqref="I3">
    <cfRule type="cellIs" dxfId="58" priority="58" operator="equal">
      <formula>"PASS"</formula>
    </cfRule>
  </conditionalFormatting>
  <conditionalFormatting sqref="I3">
    <cfRule type="cellIs" dxfId="57" priority="59" operator="equal">
      <formula>"WARNING"</formula>
    </cfRule>
  </conditionalFormatting>
  <conditionalFormatting sqref="I3">
    <cfRule type="containsBlanks" dxfId="56" priority="60">
      <formula>LEN(TRIM(I3))=0</formula>
    </cfRule>
  </conditionalFormatting>
  <conditionalFormatting sqref="H7">
    <cfRule type="cellIs" dxfId="55" priority="53" operator="equal">
      <formula>"FAIL"</formula>
    </cfRule>
  </conditionalFormatting>
  <conditionalFormatting sqref="H7">
    <cfRule type="cellIs" dxfId="54" priority="54" operator="equal">
      <formula>"PASS"</formula>
    </cfRule>
  </conditionalFormatting>
  <conditionalFormatting sqref="H7">
    <cfRule type="cellIs" dxfId="53" priority="55" operator="equal">
      <formula>"WARNING"</formula>
    </cfRule>
  </conditionalFormatting>
  <conditionalFormatting sqref="H7">
    <cfRule type="containsBlanks" dxfId="52" priority="56">
      <formula>LEN(TRIM(H7))=0</formula>
    </cfRule>
  </conditionalFormatting>
  <conditionalFormatting sqref="H20">
    <cfRule type="cellIs" dxfId="51" priority="49" operator="equal">
      <formula>"FAIL"</formula>
    </cfRule>
  </conditionalFormatting>
  <conditionalFormatting sqref="H20">
    <cfRule type="cellIs" dxfId="50" priority="50" operator="equal">
      <formula>"PASS"</formula>
    </cfRule>
  </conditionalFormatting>
  <conditionalFormatting sqref="H20">
    <cfRule type="cellIs" dxfId="49" priority="51" operator="equal">
      <formula>"WARNING"</formula>
    </cfRule>
  </conditionalFormatting>
  <conditionalFormatting sqref="H20">
    <cfRule type="containsBlanks" dxfId="48" priority="52">
      <formula>LEN(TRIM(H20))=0</formula>
    </cfRule>
  </conditionalFormatting>
  <conditionalFormatting sqref="H32">
    <cfRule type="cellIs" dxfId="47" priority="45" operator="equal">
      <formula>"FAIL"</formula>
    </cfRule>
  </conditionalFormatting>
  <conditionalFormatting sqref="H32">
    <cfRule type="cellIs" dxfId="46" priority="46" operator="equal">
      <formula>"PASS"</formula>
    </cfRule>
  </conditionalFormatting>
  <conditionalFormatting sqref="H32">
    <cfRule type="cellIs" dxfId="45" priority="47" operator="equal">
      <formula>"WARNING"</formula>
    </cfRule>
  </conditionalFormatting>
  <conditionalFormatting sqref="H32">
    <cfRule type="containsBlanks" dxfId="44" priority="48">
      <formula>LEN(TRIM(H32))=0</formula>
    </cfRule>
  </conditionalFormatting>
  <conditionalFormatting sqref="H44">
    <cfRule type="cellIs" dxfId="43" priority="41" operator="equal">
      <formula>"FAIL"</formula>
    </cfRule>
  </conditionalFormatting>
  <conditionalFormatting sqref="H44">
    <cfRule type="cellIs" dxfId="42" priority="42" operator="equal">
      <formula>"PASS"</formula>
    </cfRule>
  </conditionalFormatting>
  <conditionalFormatting sqref="H44">
    <cfRule type="cellIs" dxfId="41" priority="43" operator="equal">
      <formula>"WARNING"</formula>
    </cfRule>
  </conditionalFormatting>
  <conditionalFormatting sqref="H44">
    <cfRule type="containsBlanks" dxfId="40" priority="44">
      <formula>LEN(TRIM(H44))=0</formula>
    </cfRule>
  </conditionalFormatting>
  <conditionalFormatting sqref="H47">
    <cfRule type="cellIs" dxfId="39" priority="37" operator="equal">
      <formula>"FAIL"</formula>
    </cfRule>
  </conditionalFormatting>
  <conditionalFormatting sqref="H47">
    <cfRule type="cellIs" dxfId="38" priority="38" operator="equal">
      <formula>"PASS"</formula>
    </cfRule>
  </conditionalFormatting>
  <conditionalFormatting sqref="H47">
    <cfRule type="cellIs" dxfId="37" priority="39" operator="equal">
      <formula>"WARNING"</formula>
    </cfRule>
  </conditionalFormatting>
  <conditionalFormatting sqref="H47">
    <cfRule type="containsBlanks" dxfId="36" priority="40">
      <formula>LEN(TRIM(H47))=0</formula>
    </cfRule>
  </conditionalFormatting>
  <conditionalFormatting sqref="H9">
    <cfRule type="cellIs" dxfId="35" priority="33" operator="equal">
      <formula>"FAIL"</formula>
    </cfRule>
  </conditionalFormatting>
  <conditionalFormatting sqref="H9">
    <cfRule type="cellIs" dxfId="34" priority="34" operator="equal">
      <formula>"PASS"</formula>
    </cfRule>
  </conditionalFormatting>
  <conditionalFormatting sqref="H9">
    <cfRule type="cellIs" dxfId="33" priority="35" operator="equal">
      <formula>"WARNING"</formula>
    </cfRule>
  </conditionalFormatting>
  <conditionalFormatting sqref="H9">
    <cfRule type="containsBlanks" dxfId="32" priority="36">
      <formula>LEN(TRIM(H9))=0</formula>
    </cfRule>
  </conditionalFormatting>
  <conditionalFormatting sqref="H10">
    <cfRule type="cellIs" dxfId="31" priority="29" operator="equal">
      <formula>"FAIL"</formula>
    </cfRule>
  </conditionalFormatting>
  <conditionalFormatting sqref="H10">
    <cfRule type="cellIs" dxfId="30" priority="30" operator="equal">
      <formula>"PASS"</formula>
    </cfRule>
  </conditionalFormatting>
  <conditionalFormatting sqref="H10">
    <cfRule type="cellIs" dxfId="29" priority="31" operator="equal">
      <formula>"WARNING"</formula>
    </cfRule>
  </conditionalFormatting>
  <conditionalFormatting sqref="H10">
    <cfRule type="containsBlanks" dxfId="28" priority="32">
      <formula>LEN(TRIM(H10))=0</formula>
    </cfRule>
  </conditionalFormatting>
  <conditionalFormatting sqref="H11">
    <cfRule type="cellIs" dxfId="27" priority="25" operator="equal">
      <formula>"FAIL"</formula>
    </cfRule>
  </conditionalFormatting>
  <conditionalFormatting sqref="H11">
    <cfRule type="cellIs" dxfId="26" priority="26" operator="equal">
      <formula>"PASS"</formula>
    </cfRule>
  </conditionalFormatting>
  <conditionalFormatting sqref="H11">
    <cfRule type="cellIs" dxfId="25" priority="27" operator="equal">
      <formula>"WARNING"</formula>
    </cfRule>
  </conditionalFormatting>
  <conditionalFormatting sqref="H11">
    <cfRule type="containsBlanks" dxfId="24" priority="28">
      <formula>LEN(TRIM(H11))=0</formula>
    </cfRule>
  </conditionalFormatting>
  <conditionalFormatting sqref="H12">
    <cfRule type="cellIs" dxfId="23" priority="21" operator="equal">
      <formula>"FAIL"</formula>
    </cfRule>
  </conditionalFormatting>
  <conditionalFormatting sqref="H12">
    <cfRule type="cellIs" dxfId="22" priority="22" operator="equal">
      <formula>"PASS"</formula>
    </cfRule>
  </conditionalFormatting>
  <conditionalFormatting sqref="H12">
    <cfRule type="cellIs" dxfId="21" priority="23" operator="equal">
      <formula>"WARNING"</formula>
    </cfRule>
  </conditionalFormatting>
  <conditionalFormatting sqref="H12">
    <cfRule type="containsBlanks" dxfId="20" priority="24">
      <formula>LEN(TRIM(H12))=0</formula>
    </cfRule>
  </conditionalFormatting>
  <conditionalFormatting sqref="H13">
    <cfRule type="cellIs" dxfId="19" priority="17" operator="equal">
      <formula>"FAIL"</formula>
    </cfRule>
  </conditionalFormatting>
  <conditionalFormatting sqref="H13">
    <cfRule type="cellIs" dxfId="18" priority="18" operator="equal">
      <formula>"PASS"</formula>
    </cfRule>
  </conditionalFormatting>
  <conditionalFormatting sqref="H13">
    <cfRule type="cellIs" dxfId="17" priority="19" operator="equal">
      <formula>"WARNING"</formula>
    </cfRule>
  </conditionalFormatting>
  <conditionalFormatting sqref="H13">
    <cfRule type="containsBlanks" dxfId="16" priority="20">
      <formula>LEN(TRIM(H13))=0</formula>
    </cfRule>
  </conditionalFormatting>
  <conditionalFormatting sqref="H14">
    <cfRule type="cellIs" dxfId="15" priority="13" operator="equal">
      <formula>"FAIL"</formula>
    </cfRule>
  </conditionalFormatting>
  <conditionalFormatting sqref="H14">
    <cfRule type="cellIs" dxfId="14" priority="14" operator="equal">
      <formula>"PASS"</formula>
    </cfRule>
  </conditionalFormatting>
  <conditionalFormatting sqref="H14">
    <cfRule type="cellIs" dxfId="13" priority="15" operator="equal">
      <formula>"WARNING"</formula>
    </cfRule>
  </conditionalFormatting>
  <conditionalFormatting sqref="H14">
    <cfRule type="containsBlanks" dxfId="12" priority="16">
      <formula>LEN(TRIM(H14))=0</formula>
    </cfRule>
  </conditionalFormatting>
  <conditionalFormatting sqref="H15">
    <cfRule type="cellIs" dxfId="11" priority="9" operator="equal">
      <formula>"FAIL"</formula>
    </cfRule>
  </conditionalFormatting>
  <conditionalFormatting sqref="H15">
    <cfRule type="cellIs" dxfId="10" priority="10" operator="equal">
      <formula>"PASS"</formula>
    </cfRule>
  </conditionalFormatting>
  <conditionalFormatting sqref="H15">
    <cfRule type="cellIs" dxfId="9" priority="11" operator="equal">
      <formula>"WARNING"</formula>
    </cfRule>
  </conditionalFormatting>
  <conditionalFormatting sqref="H15">
    <cfRule type="containsBlanks" dxfId="8" priority="12">
      <formula>LEN(TRIM(H15))=0</formula>
    </cfRule>
  </conditionalFormatting>
  <conditionalFormatting sqref="H16">
    <cfRule type="cellIs" dxfId="7" priority="5" operator="equal">
      <formula>"FAIL"</formula>
    </cfRule>
  </conditionalFormatting>
  <conditionalFormatting sqref="H16">
    <cfRule type="cellIs" dxfId="6" priority="6" operator="equal">
      <formula>"PASS"</formula>
    </cfRule>
  </conditionalFormatting>
  <conditionalFormatting sqref="H16">
    <cfRule type="cellIs" dxfId="5" priority="7" operator="equal">
      <formula>"WARNING"</formula>
    </cfRule>
  </conditionalFormatting>
  <conditionalFormatting sqref="H16">
    <cfRule type="containsBlanks" dxfId="4" priority="8">
      <formula>LEN(TRIM(H16))=0</formula>
    </cfRule>
  </conditionalFormatting>
  <conditionalFormatting sqref="H17">
    <cfRule type="cellIs" dxfId="3" priority="1" operator="equal">
      <formula>"FAIL"</formula>
    </cfRule>
  </conditionalFormatting>
  <conditionalFormatting sqref="H17">
    <cfRule type="cellIs" dxfId="2" priority="2" operator="equal">
      <formula>"PASS"</formula>
    </cfRule>
  </conditionalFormatting>
  <conditionalFormatting sqref="H17">
    <cfRule type="cellIs" dxfId="1" priority="3" operator="equal">
      <formula>"WARNING"</formula>
    </cfRule>
  </conditionalFormatting>
  <conditionalFormatting sqref="H17">
    <cfRule type="containsBlanks" dxfId="0" priority="4">
      <formula>LEN(TRIM(H17))=0</formula>
    </cfRule>
  </conditionalFormatting>
  <dataValidations xWindow="1346" yWindow="406" count="1">
    <dataValidation type="list" allowBlank="1" showInputMessage="1" showErrorMessage="1" prompt="Click and enter a value from the list of items" sqref="H23 H26 H29 H35 H38 H41 H47 H20 H32 H44 H7:H17" xr:uid="{00000000-0002-0000-0000-000000000000}">
      <formula1>"PASS,FAIL,WARNING"</formula1>
    </dataValidation>
  </dataValidations>
  <hyperlinks>
    <hyperlink ref="D15" r:id="rId1" xr:uid="{0F4600EA-E4D1-4ECA-880E-6361BBE01F5E}"/>
    <hyperlink ref="I17" r:id="rId2" xr:uid="{4FCD9425-83BB-4869-BA97-2C19CD3BBCA9}"/>
    <hyperlink ref="I15" r:id="rId3" xr:uid="{5DF0EBF7-5033-4AD6-8AFA-773DCB32229F}"/>
    <hyperlink ref="I14" r:id="rId4" xr:uid="{A561DC3D-5070-4BDF-8F9E-0AB8F67A0C59}"/>
    <hyperlink ref="I8" r:id="rId5" xr:uid="{877CCCBD-1E1A-4FAB-971F-BC1F7FB4443D}"/>
    <hyperlink ref="I10" r:id="rId6" xr:uid="{618225B9-43F5-4767-B579-89D9E8727E2E}"/>
    <hyperlink ref="I12" r:id="rId7" xr:uid="{FE66D0BE-58C8-4BAD-8F44-020D0EEF12B7}"/>
  </hyperlinks>
  <pageMargins left="0.7" right="0.7" top="0.75" bottom="0.75" header="0" footer="0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sadia</cp:lastModifiedBy>
  <cp:lastPrinted>2020-08-07T07:40:07Z</cp:lastPrinted>
  <dcterms:created xsi:type="dcterms:W3CDTF">2020-08-07T08:33:33Z</dcterms:created>
  <dcterms:modified xsi:type="dcterms:W3CDTF">2022-04-15T17:56:44Z</dcterms:modified>
</cp:coreProperties>
</file>