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dia\Desktop\Bano Qabil Documents\Final project\"/>
    </mc:Choice>
  </mc:AlternateContent>
  <bookViews>
    <workbookView xWindow="0" yWindow="0" windowWidth="11364" windowHeight="2952"/>
  </bookViews>
  <sheets>
    <sheet name="Sheet1" sheetId="1" r:id="rId1"/>
    <sheet name="Sheet2" sheetId="2" r:id="rId2"/>
  </sheets>
  <definedNames>
    <definedName name="_xlnm._FilterDatabase" localSheetId="0" hidden="1">Sheet1!$A$1:$D$10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18" i="1"/>
  <c r="O16" i="1"/>
  <c r="F5" i="1" l="1"/>
  <c r="F4" i="1"/>
  <c r="F3" i="1"/>
  <c r="F2" i="1"/>
</calcChain>
</file>

<file path=xl/sharedStrings.xml><?xml version="1.0" encoding="utf-8"?>
<sst xmlns="http://schemas.openxmlformats.org/spreadsheetml/2006/main" count="58" uniqueCount="29">
  <si>
    <t>Seller Name</t>
  </si>
  <si>
    <t>Region</t>
  </si>
  <si>
    <t>Items</t>
  </si>
  <si>
    <t>Total Sale</t>
  </si>
  <si>
    <t>Peter</t>
  </si>
  <si>
    <t>Lucy</t>
  </si>
  <si>
    <t>David</t>
  </si>
  <si>
    <t>Daniel</t>
  </si>
  <si>
    <t>William</t>
  </si>
  <si>
    <t>East</t>
  </si>
  <si>
    <t>West</t>
  </si>
  <si>
    <t>North</t>
  </si>
  <si>
    <t>South</t>
  </si>
  <si>
    <t>Mathew</t>
  </si>
  <si>
    <t>James</t>
  </si>
  <si>
    <t>Mouse</t>
  </si>
  <si>
    <t>Speaker</t>
  </si>
  <si>
    <t>Monitor</t>
  </si>
  <si>
    <t>Printer</t>
  </si>
  <si>
    <t>Memory</t>
  </si>
  <si>
    <t>Sum</t>
  </si>
  <si>
    <t>Average</t>
  </si>
  <si>
    <t>Min</t>
  </si>
  <si>
    <t>Max</t>
  </si>
  <si>
    <t>Row Labels</t>
  </si>
  <si>
    <t>Grand Total</t>
  </si>
  <si>
    <t>Sum of Total Sale</t>
  </si>
  <si>
    <t>Pivot Table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</si>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</sst>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pivotButton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2" fillId="4" borderId="0" xfId="0" applyFont="1" applyFill="1"/>
    <xf numFmtId="0" fontId="3" fillId="3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3223245953177014"/>
          <c:y val="4.7434238896075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28830732258058E-2"/>
          <c:y val="0.16038171489883299"/>
          <c:w val="0.8847721835600425"/>
          <c:h val="0.73159045610889839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Sheet1!$A$2:$C$10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James</c:v>
                </c:pt>
                <c:pt idx="1">
                  <c:v>Lucy</c:v>
                </c:pt>
                <c:pt idx="2">
                  <c:v>William</c:v>
                </c:pt>
                <c:pt idx="3">
                  <c:v>Daniel</c:v>
                </c:pt>
                <c:pt idx="4">
                  <c:v>Peter</c:v>
                </c:pt>
                <c:pt idx="5">
                  <c:v>Lucy</c:v>
                </c:pt>
                <c:pt idx="6">
                  <c:v>David</c:v>
                </c:pt>
                <c:pt idx="7">
                  <c:v>William</c:v>
                </c:pt>
                <c:pt idx="8">
                  <c:v>Mathew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780</c:v>
                </c:pt>
                <c:pt idx="1">
                  <c:v>700</c:v>
                </c:pt>
                <c:pt idx="2">
                  <c:v>670</c:v>
                </c:pt>
                <c:pt idx="3">
                  <c:v>550</c:v>
                </c:pt>
                <c:pt idx="4">
                  <c:v>150</c:v>
                </c:pt>
                <c:pt idx="5">
                  <c:v>420</c:v>
                </c:pt>
                <c:pt idx="6">
                  <c:v>350</c:v>
                </c:pt>
                <c:pt idx="7">
                  <c:v>230</c:v>
                </c:pt>
                <c:pt idx="8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0-4233-AF24-63BE2109C7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658560"/>
        <c:axId val="1241658976"/>
      </c:lineChart>
      <c:catAx>
        <c:axId val="12416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58976"/>
        <c:crosses val="autoZero"/>
        <c:auto val="1"/>
        <c:lblAlgn val="ctr"/>
        <c:lblOffset val="100"/>
        <c:noMultiLvlLbl val="0"/>
      </c:catAx>
      <c:valAx>
        <c:axId val="1241658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6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92038495188095E-2"/>
          <c:y val="0.18097222222222226"/>
          <c:w val="0.89019685039370078"/>
          <c:h val="0.4686348060659084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241300" h="0"/>
              <a:bevelB w="69850" h="444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James</c:v>
                </c:pt>
                <c:pt idx="1">
                  <c:v>Lucy</c:v>
                </c:pt>
                <c:pt idx="2">
                  <c:v>William</c:v>
                </c:pt>
                <c:pt idx="3">
                  <c:v>Daniel</c:v>
                </c:pt>
                <c:pt idx="4">
                  <c:v>Peter</c:v>
                </c:pt>
                <c:pt idx="5">
                  <c:v>Lucy</c:v>
                </c:pt>
                <c:pt idx="6">
                  <c:v>David</c:v>
                </c:pt>
                <c:pt idx="7">
                  <c:v>William</c:v>
                </c:pt>
                <c:pt idx="8">
                  <c:v>Mathew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780</c:v>
                </c:pt>
                <c:pt idx="1">
                  <c:v>700</c:v>
                </c:pt>
                <c:pt idx="2">
                  <c:v>670</c:v>
                </c:pt>
                <c:pt idx="3">
                  <c:v>550</c:v>
                </c:pt>
                <c:pt idx="4">
                  <c:v>150</c:v>
                </c:pt>
                <c:pt idx="5">
                  <c:v>420</c:v>
                </c:pt>
                <c:pt idx="6">
                  <c:v>350</c:v>
                </c:pt>
                <c:pt idx="7">
                  <c:v>230</c:v>
                </c:pt>
                <c:pt idx="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A-4CD9-9960-01A3C282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gapDepth val="158"/>
        <c:shape val="box"/>
        <c:axId val="119416431"/>
        <c:axId val="119416847"/>
        <c:axId val="0"/>
      </c:bar3DChart>
      <c:catAx>
        <c:axId val="1194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847"/>
        <c:crosses val="autoZero"/>
        <c:auto val="1"/>
        <c:lblAlgn val="ctr"/>
        <c:lblOffset val="100"/>
        <c:noMultiLvlLbl val="0"/>
      </c:catAx>
      <c:valAx>
        <c:axId val="1194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Sheet1!$D$2:$D$10</c:f>
              <c:strCache>
                <c:ptCount val="9"/>
                <c:pt idx="0">
                  <c:v>780</c:v>
                </c:pt>
                <c:pt idx="1">
                  <c:v>700</c:v>
                </c:pt>
                <c:pt idx="2">
                  <c:v>670</c:v>
                </c:pt>
                <c:pt idx="3">
                  <c:v>550</c:v>
                </c:pt>
                <c:pt idx="4">
                  <c:v>150</c:v>
                </c:pt>
                <c:pt idx="5">
                  <c:v>420</c:v>
                </c:pt>
                <c:pt idx="6">
                  <c:v>350</c:v>
                </c:pt>
                <c:pt idx="7">
                  <c:v>230</c:v>
                </c:pt>
                <c:pt idx="8">
                  <c:v>195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10-48E3-A255-4C0DD442B8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10-48E3-A255-4C0DD442B8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10-48E3-A255-4C0DD442B8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10-48E3-A255-4C0DD442B8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10-48E3-A255-4C0DD442B8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10-48E3-A255-4C0DD442B8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10-48E3-A255-4C0DD442B8D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510-48E3-A255-4C0DD442B8D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510-48E3-A255-4C0DD442B8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Sheet1!$A$2:$A$10</c:f>
              <c:strCache>
                <c:ptCount val="9"/>
                <c:pt idx="0">
                  <c:v>James</c:v>
                </c:pt>
                <c:pt idx="1">
                  <c:v>Lucy</c:v>
                </c:pt>
                <c:pt idx="2">
                  <c:v>William</c:v>
                </c:pt>
                <c:pt idx="3">
                  <c:v>Daniel</c:v>
                </c:pt>
                <c:pt idx="4">
                  <c:v>Peter</c:v>
                </c:pt>
                <c:pt idx="5">
                  <c:v>Lucy</c:v>
                </c:pt>
                <c:pt idx="6">
                  <c:v>David</c:v>
                </c:pt>
                <c:pt idx="7">
                  <c:v>William</c:v>
                </c:pt>
                <c:pt idx="8">
                  <c:v>Mathew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780</c:v>
                </c:pt>
                <c:pt idx="1">
                  <c:v>700</c:v>
                </c:pt>
                <c:pt idx="2">
                  <c:v>670</c:v>
                </c:pt>
                <c:pt idx="3">
                  <c:v>550</c:v>
                </c:pt>
                <c:pt idx="4">
                  <c:v>150</c:v>
                </c:pt>
                <c:pt idx="5">
                  <c:v>420</c:v>
                </c:pt>
                <c:pt idx="6">
                  <c:v>350</c:v>
                </c:pt>
                <c:pt idx="7">
                  <c:v>230</c:v>
                </c:pt>
                <c:pt idx="8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E-4C72-8821-A9EB2597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194310</xdr:rowOff>
    </xdr:from>
    <xdr:to>
      <xdr:col>15</xdr:col>
      <xdr:colOff>548640</xdr:colOff>
      <xdr:row>10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11</xdr:row>
      <xdr:rowOff>15240</xdr:rowOff>
    </xdr:from>
    <xdr:to>
      <xdr:col>4</xdr:col>
      <xdr:colOff>967740</xdr:colOff>
      <xdr:row>26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11</xdr:row>
      <xdr:rowOff>15240</xdr:rowOff>
    </xdr:from>
    <xdr:to>
      <xdr:col>11</xdr:col>
      <xdr:colOff>259080</xdr:colOff>
      <xdr:row>26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dia" refreshedDate="45935.389528819447" createdVersion="6" refreshedVersion="6" minRefreshableVersion="3" recordCount="9">
  <cacheSource type="worksheet">
    <worksheetSource ref="A1:D10" sheet="Sheet1"/>
  </cacheSource>
  <cacheFields count="4">
    <cacheField name="Seller Name" numFmtId="0">
      <sharedItems count="7">
        <s v="James"/>
        <s v="Lucy"/>
        <s v="William"/>
        <s v="Daniel"/>
        <s v="Peter"/>
        <s v="David"/>
        <s v="Mathew"/>
      </sharedItems>
    </cacheField>
    <cacheField name="Region" numFmtId="0">
      <sharedItems/>
    </cacheField>
    <cacheField name="Items" numFmtId="0">
      <sharedItems count="5">
        <s v="Monitor"/>
        <s v="Speaker"/>
        <s v="Printer"/>
        <s v="Mouse"/>
        <s v="Memory"/>
      </sharedItems>
    </cacheField>
    <cacheField name="Total Sale" numFmtId="0">
      <sharedItems containsSemiMixedTypes="0" containsString="0" containsNumber="1" containsInteger="1" minValue="150" maxValue="780" count="9">
        <n v="780"/>
        <n v="700"/>
        <n v="670"/>
        <n v="550"/>
        <n v="150"/>
        <n v="420"/>
        <n v="350"/>
        <n v="230"/>
        <n v="1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East"/>
    <x v="0"/>
    <x v="0"/>
  </r>
  <r>
    <x v="1"/>
    <s v="North"/>
    <x v="1"/>
    <x v="1"/>
  </r>
  <r>
    <x v="2"/>
    <s v="East"/>
    <x v="2"/>
    <x v="2"/>
  </r>
  <r>
    <x v="3"/>
    <s v="North"/>
    <x v="0"/>
    <x v="3"/>
  </r>
  <r>
    <x v="4"/>
    <s v="West"/>
    <x v="3"/>
    <x v="4"/>
  </r>
  <r>
    <x v="1"/>
    <s v="West"/>
    <x v="1"/>
    <x v="5"/>
  </r>
  <r>
    <x v="5"/>
    <s v="East"/>
    <x v="3"/>
    <x v="6"/>
  </r>
  <r>
    <x v="2"/>
    <s v="South"/>
    <x v="3"/>
    <x v="7"/>
  </r>
  <r>
    <x v="6"/>
    <s v="East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4">
    <pivotField axis="axisRow" showAll="0">
      <items count="8">
        <item x="3"/>
        <item x="5"/>
        <item x="0"/>
        <item x="1"/>
        <item x="6"/>
        <item x="4"/>
        <item x="2"/>
        <item t="default"/>
      </items>
    </pivotField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dataField="1" showAll="0"/>
  </pivotFields>
  <rowFields count="2">
    <field x="0"/>
    <field x="2"/>
  </rowFields>
  <rowItems count="16">
    <i>
      <x/>
    </i>
    <i r="1">
      <x v="1"/>
    </i>
    <i>
      <x v="1"/>
    </i>
    <i r="1">
      <x v="2"/>
    </i>
    <i>
      <x v="2"/>
    </i>
    <i r="1">
      <x v="1"/>
    </i>
    <i>
      <x v="3"/>
    </i>
    <i r="1">
      <x v="4"/>
    </i>
    <i>
      <x v="4"/>
    </i>
    <i r="1">
      <x/>
    </i>
    <i>
      <x v="5"/>
    </i>
    <i r="1">
      <x v="2"/>
    </i>
    <i>
      <x v="6"/>
    </i>
    <i r="1">
      <x v="2"/>
    </i>
    <i r="1">
      <x v="3"/>
    </i>
    <i t="grand">
      <x/>
    </i>
  </rowItems>
  <colItems count="1">
    <i/>
  </colItems>
  <dataFields count="1">
    <dataField name="Sum of Total Sale" fld="3" baseField="2" baseItem="1"/>
  </dataFields>
  <formats count="94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0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87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86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85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84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83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82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0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73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72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71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70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69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68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outline="0" axis="axisValues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59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58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57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6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54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44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42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41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40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31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30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29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28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27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26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15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4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13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12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" selected="0">
            <x v="0"/>
          </reference>
          <reference field="2" count="1">
            <x v="1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2" count="1">
            <x v="2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4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3">
      <pivotArea dataOnly="0" labelOnly="1" fieldPosition="0">
        <references count="2">
          <reference field="0" count="1" selected="0">
            <x v="4"/>
          </reference>
          <reference field="2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5"/>
          </reference>
          <reference field="2" count="1">
            <x v="2"/>
          </reference>
        </references>
      </pivotArea>
    </format>
    <format dxfId="1">
      <pivotArea dataOnly="0" labelOnly="1" fieldPosition="0">
        <references count="2">
          <reference field="0" count="1" selected="0">
            <x v="6"/>
          </reference>
          <reference field="2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P16" sqref="P16"/>
    </sheetView>
  </sheetViews>
  <sheetFormatPr defaultRowHeight="14.4" x14ac:dyDescent="0.3"/>
  <cols>
    <col min="1" max="1" width="21.21875" customWidth="1"/>
    <col min="2" max="2" width="15" customWidth="1"/>
    <col min="3" max="3" width="13.6640625" customWidth="1"/>
    <col min="4" max="4" width="17.6640625" customWidth="1"/>
    <col min="5" max="5" width="14.21875" customWidth="1"/>
    <col min="6" max="6" width="16.6640625" customWidth="1"/>
    <col min="14" max="14" width="13.88671875" customWidth="1"/>
  </cols>
  <sheetData>
    <row r="1" spans="1:15" ht="23.4" x14ac:dyDescent="0.45">
      <c r="A1" s="6" t="s">
        <v>0</v>
      </c>
      <c r="B1" s="7" t="s">
        <v>1</v>
      </c>
      <c r="C1" s="7" t="s">
        <v>2</v>
      </c>
      <c r="D1" s="7" t="s">
        <v>3</v>
      </c>
    </row>
    <row r="2" spans="1:15" ht="25.8" x14ac:dyDescent="0.5">
      <c r="A2" s="3" t="s">
        <v>14</v>
      </c>
      <c r="B2" s="3" t="s">
        <v>9</v>
      </c>
      <c r="C2" s="3" t="s">
        <v>17</v>
      </c>
      <c r="D2" s="3">
        <v>780</v>
      </c>
      <c r="E2" s="4" t="s">
        <v>20</v>
      </c>
      <c r="F2" s="5">
        <f>SUM(D2:D10)</f>
        <v>4045</v>
      </c>
      <c r="H2" s="1"/>
      <c r="I2" s="1"/>
      <c r="J2" s="1"/>
    </row>
    <row r="3" spans="1:15" ht="25.8" x14ac:dyDescent="0.5">
      <c r="A3" s="3" t="s">
        <v>5</v>
      </c>
      <c r="B3" s="3" t="s">
        <v>11</v>
      </c>
      <c r="C3" s="3" t="s">
        <v>16</v>
      </c>
      <c r="D3" s="3">
        <v>700</v>
      </c>
      <c r="E3" s="4" t="s">
        <v>21</v>
      </c>
      <c r="F3" s="5">
        <f>AVERAGE(D2:D10)</f>
        <v>449.44444444444446</v>
      </c>
      <c r="H3" s="1"/>
      <c r="I3" s="1"/>
      <c r="J3" s="1"/>
    </row>
    <row r="4" spans="1:15" ht="25.8" x14ac:dyDescent="0.5">
      <c r="A4" s="3" t="s">
        <v>8</v>
      </c>
      <c r="B4" s="3" t="s">
        <v>9</v>
      </c>
      <c r="C4" s="3" t="s">
        <v>18</v>
      </c>
      <c r="D4" s="3">
        <v>670</v>
      </c>
      <c r="E4" s="4" t="s">
        <v>23</v>
      </c>
      <c r="F4" s="5">
        <f>MAX(D2:D10)</f>
        <v>780</v>
      </c>
      <c r="H4" s="1"/>
      <c r="I4" s="1"/>
      <c r="J4" s="1"/>
    </row>
    <row r="5" spans="1:15" ht="25.8" x14ac:dyDescent="0.5">
      <c r="A5" s="3" t="s">
        <v>7</v>
      </c>
      <c r="B5" s="3" t="s">
        <v>11</v>
      </c>
      <c r="C5" s="3" t="s">
        <v>17</v>
      </c>
      <c r="D5" s="3">
        <v>550</v>
      </c>
      <c r="E5" s="4" t="s">
        <v>22</v>
      </c>
      <c r="F5" s="5">
        <f>MIN(D2:D10)</f>
        <v>150</v>
      </c>
      <c r="H5" s="1"/>
      <c r="I5" s="1"/>
      <c r="J5" s="1"/>
    </row>
    <row r="6" spans="1:15" ht="23.4" x14ac:dyDescent="0.45">
      <c r="A6" s="3" t="s">
        <v>4</v>
      </c>
      <c r="B6" s="3" t="s">
        <v>10</v>
      </c>
      <c r="C6" s="3" t="s">
        <v>15</v>
      </c>
      <c r="D6" s="3">
        <v>150</v>
      </c>
      <c r="H6" s="1"/>
      <c r="I6" s="1"/>
      <c r="J6" s="1"/>
    </row>
    <row r="7" spans="1:15" ht="23.4" x14ac:dyDescent="0.45">
      <c r="A7" s="3" t="s">
        <v>5</v>
      </c>
      <c r="B7" s="3" t="s">
        <v>10</v>
      </c>
      <c r="C7" s="3" t="s">
        <v>16</v>
      </c>
      <c r="D7" s="3">
        <v>420</v>
      </c>
      <c r="F7" s="1"/>
      <c r="G7" s="1"/>
      <c r="H7" s="1"/>
      <c r="I7" s="1"/>
      <c r="J7" s="1"/>
    </row>
    <row r="8" spans="1:15" ht="23.4" x14ac:dyDescent="0.45">
      <c r="A8" s="3" t="s">
        <v>6</v>
      </c>
      <c r="B8" s="3" t="s">
        <v>9</v>
      </c>
      <c r="C8" s="3" t="s">
        <v>15</v>
      </c>
      <c r="D8" s="3">
        <v>350</v>
      </c>
    </row>
    <row r="9" spans="1:15" ht="23.4" x14ac:dyDescent="0.45">
      <c r="A9" s="3" t="s">
        <v>8</v>
      </c>
      <c r="B9" s="3" t="s">
        <v>12</v>
      </c>
      <c r="C9" s="3" t="s">
        <v>15</v>
      </c>
      <c r="D9" s="3">
        <v>230</v>
      </c>
      <c r="F9" s="2"/>
    </row>
    <row r="10" spans="1:15" ht="23.4" x14ac:dyDescent="0.45">
      <c r="A10" s="3" t="s">
        <v>13</v>
      </c>
      <c r="B10" s="3" t="s">
        <v>9</v>
      </c>
      <c r="C10" s="3" t="s">
        <v>19</v>
      </c>
      <c r="D10" s="3">
        <v>195</v>
      </c>
    </row>
    <row r="15" spans="1:15" ht="25.8" x14ac:dyDescent="0.5">
      <c r="N15" s="14" t="s">
        <v>28</v>
      </c>
      <c r="O15" s="15"/>
    </row>
    <row r="16" spans="1:15" ht="25.8" x14ac:dyDescent="0.5">
      <c r="N16" s="14" t="s">
        <v>14</v>
      </c>
      <c r="O16" s="14">
        <f>VLOOKUP(A2,A2:D10,4,FALSE)</f>
        <v>780</v>
      </c>
    </row>
    <row r="17" spans="14:15" ht="25.8" x14ac:dyDescent="0.5">
      <c r="N17" s="14" t="s">
        <v>6</v>
      </c>
      <c r="O17" s="14">
        <f t="shared" ref="O17:O18" si="0">VLOOKUP(A3,A3:D11,4,FALSE)</f>
        <v>700</v>
      </c>
    </row>
    <row r="18" spans="14:15" ht="25.8" x14ac:dyDescent="0.5">
      <c r="N18" s="14" t="s">
        <v>13</v>
      </c>
      <c r="O18" s="14">
        <f t="shared" si="0"/>
        <v>670</v>
      </c>
    </row>
  </sheetData>
  <autoFilter ref="A1:D10"/>
  <sortState ref="A2:E10">
    <sortCondition descending="1" ref="D2"/>
  </sortState>
  <conditionalFormatting sqref="D2:D10">
    <cfRule type="cellIs" dxfId="0" priority="1" operator="greaterThan">
      <formula>600</formula>
    </cfRule>
  </conditionalFormatting>
  <dataValidations count="2">
    <dataValidation type="list" allowBlank="1" showInputMessage="1" showErrorMessage="1" sqref="A2:C10">
      <formula1>$C$2:$C$10</formula1>
    </dataValidation>
    <dataValidation type="whole" allowBlank="1" showInputMessage="1" showErrorMessage="1" sqref="D2:D10">
      <formula1>150</formula1>
      <formula2>800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H2" sqref="H2"/>
    </sheetView>
  </sheetViews>
  <sheetFormatPr defaultRowHeight="14.4" x14ac:dyDescent="0.3"/>
  <cols>
    <col min="1" max="1" width="21.109375" customWidth="1"/>
    <col min="2" max="2" width="28.109375" customWidth="1"/>
    <col min="3" max="3" width="7.88671875" customWidth="1"/>
    <col min="4" max="4" width="6.77734375" customWidth="1"/>
    <col min="5" max="5" width="6.6640625" customWidth="1"/>
    <col min="6" max="6" width="7.77734375" customWidth="1"/>
    <col min="7" max="7" width="6.21875" customWidth="1"/>
    <col min="8" max="8" width="16.88671875" customWidth="1"/>
  </cols>
  <sheetData>
    <row r="2" spans="1:2" ht="23.4" x14ac:dyDescent="0.45">
      <c r="B2" s="13" t="s">
        <v>27</v>
      </c>
    </row>
    <row r="3" spans="1:2" ht="25.8" x14ac:dyDescent="0.5">
      <c r="A3" s="8" t="s">
        <v>24</v>
      </c>
      <c r="B3" s="9" t="s">
        <v>26</v>
      </c>
    </row>
    <row r="4" spans="1:2" ht="25.8" x14ac:dyDescent="0.5">
      <c r="A4" s="10" t="s">
        <v>7</v>
      </c>
      <c r="B4" s="11">
        <v>550</v>
      </c>
    </row>
    <row r="5" spans="1:2" ht="25.8" x14ac:dyDescent="0.5">
      <c r="A5" s="12" t="s">
        <v>17</v>
      </c>
      <c r="B5" s="11">
        <v>550</v>
      </c>
    </row>
    <row r="6" spans="1:2" ht="25.8" x14ac:dyDescent="0.5">
      <c r="A6" s="10" t="s">
        <v>6</v>
      </c>
      <c r="B6" s="11">
        <v>350</v>
      </c>
    </row>
    <row r="7" spans="1:2" ht="25.8" x14ac:dyDescent="0.5">
      <c r="A7" s="12" t="s">
        <v>15</v>
      </c>
      <c r="B7" s="11">
        <v>350</v>
      </c>
    </row>
    <row r="8" spans="1:2" ht="25.8" x14ac:dyDescent="0.5">
      <c r="A8" s="10" t="s">
        <v>14</v>
      </c>
      <c r="B8" s="11">
        <v>780</v>
      </c>
    </row>
    <row r="9" spans="1:2" ht="25.8" x14ac:dyDescent="0.5">
      <c r="A9" s="12" t="s">
        <v>17</v>
      </c>
      <c r="B9" s="11">
        <v>780</v>
      </c>
    </row>
    <row r="10" spans="1:2" ht="25.8" x14ac:dyDescent="0.5">
      <c r="A10" s="10" t="s">
        <v>5</v>
      </c>
      <c r="B10" s="11">
        <v>1120</v>
      </c>
    </row>
    <row r="11" spans="1:2" ht="25.8" x14ac:dyDescent="0.5">
      <c r="A11" s="12" t="s">
        <v>16</v>
      </c>
      <c r="B11" s="11">
        <v>1120</v>
      </c>
    </row>
    <row r="12" spans="1:2" ht="25.8" x14ac:dyDescent="0.5">
      <c r="A12" s="10" t="s">
        <v>13</v>
      </c>
      <c r="B12" s="11">
        <v>195</v>
      </c>
    </row>
    <row r="13" spans="1:2" ht="25.8" x14ac:dyDescent="0.5">
      <c r="A13" s="12" t="s">
        <v>19</v>
      </c>
      <c r="B13" s="11">
        <v>195</v>
      </c>
    </row>
    <row r="14" spans="1:2" ht="25.8" x14ac:dyDescent="0.5">
      <c r="A14" s="10" t="s">
        <v>4</v>
      </c>
      <c r="B14" s="11">
        <v>150</v>
      </c>
    </row>
    <row r="15" spans="1:2" ht="25.8" x14ac:dyDescent="0.5">
      <c r="A15" s="12" t="s">
        <v>15</v>
      </c>
      <c r="B15" s="11">
        <v>150</v>
      </c>
    </row>
    <row r="16" spans="1:2" ht="25.8" x14ac:dyDescent="0.5">
      <c r="A16" s="10" t="s">
        <v>8</v>
      </c>
      <c r="B16" s="11">
        <v>900</v>
      </c>
    </row>
    <row r="17" spans="1:2" ht="25.8" x14ac:dyDescent="0.5">
      <c r="A17" s="12" t="s">
        <v>15</v>
      </c>
      <c r="B17" s="11">
        <v>230</v>
      </c>
    </row>
    <row r="18" spans="1:2" ht="25.8" x14ac:dyDescent="0.5">
      <c r="A18" s="12" t="s">
        <v>18</v>
      </c>
      <c r="B18" s="11">
        <v>670</v>
      </c>
    </row>
    <row r="19" spans="1:2" ht="25.8" x14ac:dyDescent="0.5">
      <c r="A19" s="10" t="s">
        <v>25</v>
      </c>
      <c r="B19" s="11">
        <v>4045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</dc:creator>
  <cp:lastModifiedBy>Sadia</cp:lastModifiedBy>
  <dcterms:created xsi:type="dcterms:W3CDTF">2025-10-04T16:38:23Z</dcterms:created>
  <dcterms:modified xsi:type="dcterms:W3CDTF">2025-10-07T04:12:38Z</dcterms:modified>
</cp:coreProperties>
</file>