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mastery\machine_learning\world quant university\Housing in Mexico\"/>
    </mc:Choice>
  </mc:AlternateContent>
  <xr:revisionPtr revIDLastSave="0" documentId="13_ncr:1_{14D88B7B-423E-4910-B789-A2DA3A44F91C}" xr6:coauthVersionLast="47" xr6:coauthVersionMax="47" xr10:uidLastSave="{00000000-0000-0000-0000-000000000000}"/>
  <bookViews>
    <workbookView xWindow="-110" yWindow="-110" windowWidth="19420" windowHeight="10300" activeTab="1" xr2:uid="{7F7BE233-07FA-4E87-BD2A-C6EE82960A34}"/>
  </bookViews>
  <sheets>
    <sheet name="mexico-city-real-estate-1" sheetId="1" r:id="rId1"/>
    <sheet name="Sheet2" sheetId="2" r:id="rId2"/>
    <sheet name="Sheet3" sheetId="5" r:id="rId3"/>
    <sheet name="Sheet4" sheetId="4" r:id="rId4"/>
  </sheets>
  <definedNames>
    <definedName name="_xlnm._FilterDatabase" localSheetId="2" hidden="1">Sheet3!$A$1:$D$28</definedName>
    <definedName name="price_in_usd">'mexico-city-real-estate-1'!$H$2:$H$5*Sheet2!$H$1</definedName>
  </definedNames>
  <calcPr calcId="191029"/>
</workbook>
</file>

<file path=xl/calcChain.xml><?xml version="1.0" encoding="utf-8"?>
<calcChain xmlns="http://schemas.openxmlformats.org/spreadsheetml/2006/main">
  <c r="H5" i="2" l="1"/>
  <c r="G2" i="2"/>
  <c r="I2" i="2"/>
  <c r="J2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G4" i="2"/>
  <c r="G5" i="2"/>
  <c r="G6" i="2"/>
  <c r="G7" i="2"/>
  <c r="G8" i="2"/>
  <c r="G9" i="2"/>
  <c r="G10" i="2"/>
  <c r="G11" i="2"/>
  <c r="B4631" i="1"/>
  <c r="H4633" i="1"/>
  <c r="H4631" i="1"/>
</calcChain>
</file>

<file path=xl/sharedStrings.xml><?xml version="1.0" encoding="utf-8"?>
<sst xmlns="http://schemas.openxmlformats.org/spreadsheetml/2006/main" count="27427" uniqueCount="7252">
  <si>
    <t>operation</t>
  </si>
  <si>
    <t>place_with_parent_names</t>
  </si>
  <si>
    <t>lat-lon</t>
  </si>
  <si>
    <t>price</t>
  </si>
  <si>
    <t>currency</t>
  </si>
  <si>
    <t>price_aprox_local_currency</t>
  </si>
  <si>
    <t>price_aprox_usd</t>
  </si>
  <si>
    <t>surface_total_in_m2</t>
  </si>
  <si>
    <t>surface_covered_in_m2</t>
  </si>
  <si>
    <t>price_usd_per_m2</t>
  </si>
  <si>
    <t>price_per_m2</t>
  </si>
  <si>
    <t>floor</t>
  </si>
  <si>
    <t>rooms</t>
  </si>
  <si>
    <t>expenses</t>
  </si>
  <si>
    <t>properati_url</t>
  </si>
  <si>
    <t>sell</t>
  </si>
  <si>
    <t>apartment</t>
  </si>
  <si>
    <t>|Miguel Hidalgo|Distrito Federal|México|</t>
  </si>
  <si>
    <t>23.634501,-102.552788</t>
  </si>
  <si>
    <t>MXN</t>
  </si>
  <si>
    <t>http://miguel-hidalgo-df.properati.com.mx/o3zb_venta_departamento_miguel-hidalgo_inventario-inmobiliario-4</t>
  </si>
  <si>
    <t>house</t>
  </si>
  <si>
    <t>|Iztapalapa|Distrito Federal|México|</t>
  </si>
  <si>
    <t>19.31033,-99.068557</t>
  </si>
  <si>
    <t>http://iztapalapa.properati.com.mx/q7t0_venta_casa_iztapalapa_san-lorenzo_0_ana-leon</t>
  </si>
  <si>
    <t>|Tlalpan|Distrito Federal|México|</t>
  </si>
  <si>
    <t>19.279771,-99.234597</t>
  </si>
  <si>
    <t>http://tlalpan.properati.com.mx/qbi4_venta_departamento_tlalpan_conkal_75_angeles-albarran</t>
  </si>
  <si>
    <t>http://miguel-hidalgo-df.properati.com.mx/opeq_venta_departamento_miguel-hidalgo_inventario-inmobiliario-6</t>
  </si>
  <si>
    <t>|Benito Juárez|Quintana Roo|México|</t>
  </si>
  <si>
    <t>21.1902642,-86.8198375</t>
  </si>
  <si>
    <t>USD</t>
  </si>
  <si>
    <t>http://cancun.properati.com.mx/hg4t_venta_departamento_cancun</t>
  </si>
  <si>
    <t>19.432657,-99.177444</t>
  </si>
  <si>
    <t>http://anzures.properati.com.mx/opct_venta_departamento_anzures_inventario-inmobiliario-6</t>
  </si>
  <si>
    <t>|Benito Juárez|Distrito Federal|México|</t>
  </si>
  <si>
    <t>19.367025,-99.170349</t>
  </si>
  <si>
    <t>http://benito-juarez.properati.com.mx/r3a9_venta_departamento_benito-juarez_jose-maria-rico_606_viviane-nr</t>
  </si>
  <si>
    <t>|Álvaro Obregón|Distrito Federal|México|</t>
  </si>
  <si>
    <t>19.340909,-99.22511</t>
  </si>
  <si>
    <t>http://alvaro-obregon.properati.com.mx/oi7a_venta_casa_alvaro-obregon_2-cerrada-del-moral_1_fernando-vazquez_act</t>
  </si>
  <si>
    <t>|Gustavo A. Madero|Distrito Federal|México|</t>
  </si>
  <si>
    <t>19.509359,-99.093272</t>
  </si>
  <si>
    <t>http://gustavo-a-madero.properati.com.mx/piyr_venta_casa_gustavo-a-madero_andador-29-francisco-j-macin_21_oukia-inmobiliaria-sa-de-cv</t>
  </si>
  <si>
    <t>21.119158,-86.84693</t>
  </si>
  <si>
    <t>http://benito-juarez-quintana-roo.properati.com.mx/r7w4_venta_casa_benito-juarez_alamos_1_humberto-r</t>
  </si>
  <si>
    <t>19.432901,-99.213075</t>
  </si>
  <si>
    <t>http://reforma-social.properati.com.mx/r11a_venta_casa_reforma-social_av-tecamachalco_90_remate-bancario_e2b</t>
  </si>
  <si>
    <t>http://benito-juarez.properati.com.mx/pdji_venta_departamento_benito-juarez_inventario-inmobiliario-7</t>
  </si>
  <si>
    <t>|Solidaridad|Quintana Roo|México|</t>
  </si>
  <si>
    <t>20.4987828982,-87.2228193283</t>
  </si>
  <si>
    <t>http://playa-del-carmen.properati.com.mx/esmj_venta_casa_playa-del-carmen</t>
  </si>
  <si>
    <t>19.3794059,-99.1591446</t>
  </si>
  <si>
    <t>http://benito-juarez.properati.com.mx/qc0v_venta_departamento_benito-juarez_grupo-jacz-s-a-de-c-v</t>
  </si>
  <si>
    <t>19.36269,-99.150565</t>
  </si>
  <si>
    <t>http://benito-juarez.properati.com.mx/onph_venta_departamento_benito-juarez_pirineos_142_virginia-reyes</t>
  </si>
  <si>
    <t>21.0511211635,-86.7828512192</t>
  </si>
  <si>
    <t>http://cancun.properati.com.mx/jh5k_venta_departamento_cancun</t>
  </si>
  <si>
    <t>|Cuauhtémoc|Distrito Federal|México|</t>
  </si>
  <si>
    <t>19.452952,-99.158166</t>
  </si>
  <si>
    <t>http://cuauhtemoc.properati.com.mx/r9zo_venta_casa_cuauhtemoc_remates-bancarios_esv</t>
  </si>
  <si>
    <t>19.342911,-99.224472</t>
  </si>
  <si>
    <t>http://alvaro-obregon.properati.com.mx/r3ig_venta_casa_alvaro-obregon_av-desierto-de-los-leones_4855_ivonne-santillan</t>
  </si>
  <si>
    <t>19.491083,-99.07564</t>
  </si>
  <si>
    <t>http://san-felipe-de-jesus.properati.com.mx/lf6d_venta_casa_san-felipe-de-jesus_coyuca_139_jose-camacho</t>
  </si>
  <si>
    <t>http://miguel-hidalgo-df.properati.com.mx/p7p4_venta_departamento_miguel-hidalgo_ingenia-bienes-raices</t>
  </si>
  <si>
    <t>|Iztacalco|Distrito Federal|México|</t>
  </si>
  <si>
    <t>19.4024128,-99.0953907</t>
  </si>
  <si>
    <t>http://iztacalco.properati.com.mx/r6gm_venta_departamento_iztacalco_ith-inmobiliaria</t>
  </si>
  <si>
    <t>19.35782,-99.149406</t>
  </si>
  <si>
    <t>http://benito-juarez.properati.com.mx/qvop_venta_departamento_benito-juarez_filipinas_1225_fernando-vazquez_act</t>
  </si>
  <si>
    <t>|Azcapotzalco|Distrito Federal|México|</t>
  </si>
  <si>
    <t>19.504985,-99.208557</t>
  </si>
  <si>
    <t>http://prados-del-rosario.properati.com.mx/qbag_venta_departamento_prados-del-rosario_hacienda-de-narvarte_161_ubaldo-velasco</t>
  </si>
  <si>
    <t>19.376792,-99.153132</t>
  </si>
  <si>
    <t>http://benito-juarez.properati.com.mx/mmcg_venta_departamento_benito-juarez_monte-alban_583_alesio-ricoy-berlanga</t>
  </si>
  <si>
    <t>21.1541659192,-86.8471578694</t>
  </si>
  <si>
    <t>http://cancun.properati.com.mx/hzci_venta_departamento_cancun</t>
  </si>
  <si>
    <t>|Venustiano Carranza|Distrito Federal|México|</t>
  </si>
  <si>
    <t>19.433895,-99.091159</t>
  </si>
  <si>
    <t>http://venustiano-carranza.properati.com.mx/mv9r_venta_casa_venustiano-carranza_oriente-178_399_omar-flores</t>
  </si>
  <si>
    <t>|Coyoacán|Distrito Federal|México|</t>
  </si>
  <si>
    <t>19.354219,-99.126244</t>
  </si>
  <si>
    <t>http://prado-churubusco.properati.com.mx/pm05_venta_departamento_prado-churubusco_centauro_0_remates-hipotecarios-area-comercial</t>
  </si>
  <si>
    <t>19.439716,-99.152892</t>
  </si>
  <si>
    <t>http://cuauhtemoc.properati.com.mx/ld83_venta_departamento_cuauhtemoc_buenavista_10_alfa-elite</t>
  </si>
  <si>
    <t>19.543273,-99.148777</t>
  </si>
  <si>
    <t>http://zona-escolar.properati.com.mx/p855_venta_casa_zona-escolar_francisco-villa_0_ricardo-bahena-leyte</t>
  </si>
  <si>
    <t>19.2690778853,-99.2035388947</t>
  </si>
  <si>
    <t>http://tlalpan.properati.com.mx/otqg_venta_casa_tlalpan_redhabitat-servicios-inmobiliarios-profesionales-s-a-de-c-v</t>
  </si>
  <si>
    <t>19.420166,-99.220367</t>
  </si>
  <si>
    <t>http://lomas-de-chapultepec-miguel-hidalgo.properati.com.mx/hqek_venta_departamento_lomas-de-chapultepec_reforma</t>
  </si>
  <si>
    <t>19.367728,-99.156645</t>
  </si>
  <si>
    <t>http://benito-juarez.properati.com.mx/iw8p_venta_departamento_benito-juarez</t>
  </si>
  <si>
    <t>19.400785,-99.147419</t>
  </si>
  <si>
    <t>http://benito-juarez.properati.com.mx/plhi_venta_departamento_benito-juarez_diagonal-san-antonio_1809_juan-carlos-cruz-bernal</t>
  </si>
  <si>
    <t>http://playa-del-carmen.properati.com.mx/m6ya_venta_departamento_playa-del-carmen_provimsa_cc4</t>
  </si>
  <si>
    <t>19.430456,-99.1889121</t>
  </si>
  <si>
    <t>http://miguel-hidalgo-df.properati.com.mx/ndu9_venta_departamento_polanco_match-inmobiliario</t>
  </si>
  <si>
    <t>19.2745241,-99.1515694</t>
  </si>
  <si>
    <t>http://tlalpan.properati.com.mx/ocfe_venta_departamento_tlalpan_class</t>
  </si>
  <si>
    <t>19.376482,-99.2587951</t>
  </si>
  <si>
    <t>http://alvaro-obregon.properati.com.mx/m9le_venta_departamento_alvaro-obregon_m-m-consultores-inmobiliarios</t>
  </si>
  <si>
    <t>http://miguel-hidalgo-df.properati.com.mx/gf2f_venta_departamento_miguel-hidalgo</t>
  </si>
  <si>
    <t>http://iztacalco.properati.com.mx/mswc_venta_departamento_iztacalco_general-julio-garcia_1_juan-jose-hernandez-ramirez</t>
  </si>
  <si>
    <t>19.431318,-99.218292</t>
  </si>
  <si>
    <t>http://miguel-hidalgo-df.properati.com.mx/r7st_venta_casa_miguel-hidalgo_bienes-raices-h-a-h-n-y-asociados-s-a-de-c-v</t>
  </si>
  <si>
    <t>19.375658,-99.186109</t>
  </si>
  <si>
    <t>http://benito-juarez.properati.com.mx/mjwj_venta_departamento_benito-juarez_extremadura-insurgentes_189_leonardo-cortes</t>
  </si>
  <si>
    <t>19.307427366,-99.1170322895</t>
  </si>
  <si>
    <t>http://coyoacan.properati.com.mx/qusf_venta_casa_coyoacan_century-21-felix</t>
  </si>
  <si>
    <t>19.39177,-99.159996</t>
  </si>
  <si>
    <t>http://benito-juarez.properati.com.mx/p9fs_venta_departamento_benito-juarez_heriberto-frias_563_virginia-reyes</t>
  </si>
  <si>
    <t>19.366632,-99.1979</t>
  </si>
  <si>
    <t>http://lomas-de-plateros.properati.com.mx/q647_venta_departamento_lomas-de-plateros_dr-francisco-p-miranda_86_ubaldo-velasco</t>
  </si>
  <si>
    <t>21.161908,-86.8515279</t>
  </si>
  <si>
    <t>http://cancun.properati.com.mx/mvm0_venta_casa_cancun_tucasahoy</t>
  </si>
  <si>
    <t>http://polanco-miguel-hidalgo.properati.com.mx/r7oh_venta_departamento_polanco_marei-bienes-raices</t>
  </si>
  <si>
    <t>19.400731,-99.125466</t>
  </si>
  <si>
    <t>http://iztacalco.properati.com.mx/od83_venta_departamento_iztacalco_emiliano-zapata_227_edmundo-pardavell-juarez</t>
  </si>
  <si>
    <t>|Playa del Carmen|Solidaridad|Quintana Roo|México|</t>
  </si>
  <si>
    <t>20.627081,-87.068985</t>
  </si>
  <si>
    <t>http://playa-del-carmen-centro.properati.com.mx/jmeu_venta_departamento_playa-del-carmen-centro_calle-14</t>
  </si>
  <si>
    <t>|Cuajimalpa de Morelos|Distrito Federal|México|</t>
  </si>
  <si>
    <t>http://santa-fe-cuajimalpa.properati.com.mx/p1e7_venta_departamento_santa-fe-cuajimalpa_inventario-inmobiliario-8</t>
  </si>
  <si>
    <t>19.519724,-99.14607</t>
  </si>
  <si>
    <t>http://gustavo-a-madero.properati.com.mx/m96x_venta_casa_gustavo-a-madero_great-homes</t>
  </si>
  <si>
    <t>19.469479,-99.104805</t>
  </si>
  <si>
    <t>http://gustavo-a-madero.properati.com.mx/oi21_venta_casa_gustavo-a-madero_norte-82_0_damiana-sanchez</t>
  </si>
  <si>
    <t>19.337163,-99.080899</t>
  </si>
  <si>
    <t>http://san-juan-xalpa.properati.com.mx/on0b_venta_departamento_san-juan-xalpa_av-11_71_santiago-luna</t>
  </si>
  <si>
    <t>20.65231,-87.092578</t>
  </si>
  <si>
    <t>http://solidaridad-quintana-roo.properati.com.mx/rcoy_venta_departamento_solidaridad_avenida-38_alexander</t>
  </si>
  <si>
    <t>|Xochimilco|Distrito Federal|México|</t>
  </si>
  <si>
    <t>19.279143,-99.130161</t>
  </si>
  <si>
    <t>http://xochimilco.properati.com.mx/lqlf_venta_casa_xochimilco_rincon-de-los-angeles_104_francisco-pacheco-alarcon</t>
  </si>
  <si>
    <t>19.361606,-99.201739</t>
  </si>
  <si>
    <t>http://las-aguilas.properati.com.mx/qbgq_venta_casa_las-aguilas_condor_23_jose-maria</t>
  </si>
  <si>
    <t>19.390415,-99.254997</t>
  </si>
  <si>
    <t>http://cuajimalpa-de-morelos.properati.com.mx/pho7_venta_departamento_cuajimalpa-de-morelos_quality-360g</t>
  </si>
  <si>
    <t>19.4517419505,-99.1570790112</t>
  </si>
  <si>
    <t>http://cuauhtemoc.properati.com.mx/opuk_venta_departamento_cuauhtemoc_portafolios-hipotecarios_7if</t>
  </si>
  <si>
    <t>19.374413,-99.105499</t>
  </si>
  <si>
    <t>http://magdalena-atlazolpa.properati.com.mx/onzd_venta_casa_magdalena-atlazolpa_inventario-inmobiliario-8</t>
  </si>
  <si>
    <t>http://miguel-hidalgo-df.properati.com.mx/quv4_venta_departamento_polanco_inmobiliaria-magisto-sa-de-cv</t>
  </si>
  <si>
    <t>19.435666,-99.14973</t>
  </si>
  <si>
    <t>http://cuauhtemoc.properati.com.mx/rc28_venta_departamento_cuauhtemoc_paseo-de-la-reforma_0_jose-luis-osegueda</t>
  </si>
  <si>
    <t>19.412011,-99.106233</t>
  </si>
  <si>
    <t>http://venustiano-carranza.properati.com.mx/qb0t_venta_casa_venustiano-carranza_retorno-29_5_casamax-escandon</t>
  </si>
  <si>
    <t>19.41498,-99.177444</t>
  </si>
  <si>
    <t>http://cuauhtemoc.properati.com.mx/l85q_venta_departamento_cuauhtemoc_inmobiliariamoc</t>
  </si>
  <si>
    <t>19.393401,-99.165187</t>
  </si>
  <si>
    <t>http://benito-juarez.properati.com.mx/oo2t_venta_departamento_benito-juarez_santa-cruz-norte_12_maria-elena-cuevas</t>
  </si>
  <si>
    <t>19.276603,-99.137819</t>
  </si>
  <si>
    <t>http://santa-maria-tepepan.properati.com.mx/nic5_venta_casa_santa-maria-tepepan_cuauhtemoc_4_ivan-andres</t>
  </si>
  <si>
    <t>19.431629,-99.162762</t>
  </si>
  <si>
    <t>http://cuauhtemoc.properati.com.mx/oidg_venta_departamento_cuauhtemoc_rio-lerma_19_fernando-vazquez_act</t>
  </si>
  <si>
    <t>|Tláhuac|Distrito Federal|México|</t>
  </si>
  <si>
    <t>19.2990233,-99.0436467</t>
  </si>
  <si>
    <t>http://tlahuac.properati.com.mx/h1c3_venta_departamento_tlahuac</t>
  </si>
  <si>
    <t>19.453854,-99.193979</t>
  </si>
  <si>
    <t>http://legaria.properati.com.mx/pl50_venta_departamento_legaria_felipe-carrillo-puerto_603_jorge-ramirez-linares</t>
  </si>
  <si>
    <t>http://miguel-hidalgo-df.properati.com.mx/kebu_venta_departamento_miguel-hidalgo_lomeli-brokers</t>
  </si>
  <si>
    <t>19.3383626772,-99.0706713125</t>
  </si>
  <si>
    <t>http://iztapalapa.properati.com.mx/by2k_venta_casa_iztapalapa</t>
  </si>
  <si>
    <t>20.6523823712,-87.0461797714</t>
  </si>
  <si>
    <t>http://playa-del-carmen.properati.com.mx/m6tx_venta_departamento_playa-del-carmen_village-bienes-raices</t>
  </si>
  <si>
    <t>19.458968,-99.152898</t>
  </si>
  <si>
    <t>http://azcapotzalco.properati.com.mx/pd6a_venta_departamento_azcapotzalco_nopal_119_jose-miguel-diaz</t>
  </si>
  <si>
    <t>19.345087,-99.10273</t>
  </si>
  <si>
    <t>http://los-reyes-culhuacan.properati.com.mx/m4uj_venta_casa_los-reyes-culhuacan_morelos_118_zendere</t>
  </si>
  <si>
    <t>19.394073,-99.153915</t>
  </si>
  <si>
    <t>http://benito-juarez.properati.com.mx/o25c_venta_departamento_benito-juarez_anaxagoras_0_pedro-flores_dcu</t>
  </si>
  <si>
    <t>19.346749,-99.145944</t>
  </si>
  <si>
    <t>http://parque-san-andres.properati.com.mx/n9z6_venta_casa_parque-san-andres_8-andador-de-elvira-vargas_165_carlos-hernandez_c5a</t>
  </si>
  <si>
    <t>19.332034,-99.062028</t>
  </si>
  <si>
    <t>http://presidentes-de-mexico.properati.com.mx/pihj_venta_departamento_presidentes-de-mexico_grl-anastacio-bustamante_156_jorge-ramirez-linares</t>
  </si>
  <si>
    <t>19.381207,-99.0978814</t>
  </si>
  <si>
    <t>http://iztacalco.properati.com.mx/ch41_venta_casa_iztacalco</t>
  </si>
  <si>
    <t>21.1199835722,-86.8363599075</t>
  </si>
  <si>
    <t>http://cancun.properati.com.mx/qtsg_venta_casa_cancun_trust-realty-mexico</t>
  </si>
  <si>
    <t>19.3398,-99.215945</t>
  </si>
  <si>
    <t>http://olivar-de-los-padres.properati.com.mx/oi88_venta_casa_olivar-de-los-padres_av-toluca_365_fernando-vazquez_act</t>
  </si>
  <si>
    <t>19.3753948137,-99.1657587614</t>
  </si>
  <si>
    <t>http://benito-juarez.properati.com.mx/duj8_venta_departamento_benito-juarez</t>
  </si>
  <si>
    <t>19.305214,-99.046887</t>
  </si>
  <si>
    <t>http://santa-ana-poniente.properati.com.mx/nitb_venta_departamento_santa-ana-poniente_amado-nervo_1_juan-jose-hernandez-ramirez</t>
  </si>
  <si>
    <t>19.387245,-99.147388</t>
  </si>
  <si>
    <t>http://benito-juarez.properati.com.mx/q5zt_venta_departamento_benito-juarez_cumbres-de-maltrata_452_carlos-hernandez_c5a</t>
  </si>
  <si>
    <t>http://campestre-palo-alto.properati.com.mx/ppz3_venta_departamento_campestre-palo-alto_inventario-inmobiliario-7</t>
  </si>
  <si>
    <t>19.366081,-99.139389</t>
  </si>
  <si>
    <t>http://benito-juarez.properati.com.mx/m5rg_venta_departamento_benito-juarez_maria-eugenia-izazaga</t>
  </si>
  <si>
    <t>http://miguel-hidalgo-df.properati.com.mx/pkbu_venta_casa_miguel-hidalgo_jasesoresinmobiliarios</t>
  </si>
  <si>
    <t>19.370272,-99.149127</t>
  </si>
  <si>
    <t>http://benito-juarez.properati.com.mx/pe1b_venta_departamento_benito-juarez_monrovia_302_javier-perez-rodriguez</t>
  </si>
  <si>
    <t>20.6546691,-87.0540165</t>
  </si>
  <si>
    <t>http://playa-del-carmen.properati.com.mx/llt1_venta_departamento_playa-del-carmen_village-bienes-raices</t>
  </si>
  <si>
    <t>21.129547,-86.817017</t>
  </si>
  <si>
    <t>http://cancun.properati.com.mx/b9e3_venta_casa_cancun</t>
  </si>
  <si>
    <t>19.366935,-99.077541</t>
  </si>
  <si>
    <t>http://guadalupe-del-moral.properati.com.mx/on7y_venta_casa_guadalupe-del-moral_fernando-montes-de-oca_0_edgar-hidalgo-salvador</t>
  </si>
  <si>
    <t>19.386715,-99.143999</t>
  </si>
  <si>
    <t>http://benito-juarez.properati.com.mx/ptrg_venta_departamento_benito-juarez_victor-hugo_9_irvin-martinez_9s5</t>
  </si>
  <si>
    <t>19.367827,-99.289665</t>
  </si>
  <si>
    <t>http://san-jose-de-los-cedros.properati.com.mx/p919_venta_casa_san-jose-de-los-cedros_ahuehuetes_0_tania-mondragon</t>
  </si>
  <si>
    <t>http://azcapotzalco.properati.com.mx/rapi_venta_departamento_azcapotzalco_nopal_119_patricia-macias</t>
  </si>
  <si>
    <t>19.3641188,-99.2640457</t>
  </si>
  <si>
    <t>http://alvaro-obregon.properati.com.mx/h9eh_venta_casa_alvaro-obregon</t>
  </si>
  <si>
    <t>19.445471,-99.17317</t>
  </si>
  <si>
    <t>http://anahuac-miguel-hidalgo.properati.com.mx/p929_venta_departamento_anahuac_1-ra-seccion_200_ana-leon</t>
  </si>
  <si>
    <t>http://gustavo-a-madero.properati.com.mx/q3g1_venta_casa_gustavo-a-madero_cerrada-de-otavalo_1_lucia-rosas-martinez</t>
  </si>
  <si>
    <t>20.6543977622,-87.0861594379</t>
  </si>
  <si>
    <t>http://playa-del-carmen.properati.com.mx/kpwi_venta_departamento_playa-del-carmen_york-properties_60r</t>
  </si>
  <si>
    <t>19.443903,-99.171681</t>
  </si>
  <si>
    <t>http://anahuac-miguel-hidalgo.properati.com.mx/p18u_venta_departamento_anahuac_laguna-san-cristobal_189_adami-delgadillo</t>
  </si>
  <si>
    <t>20.620914,-87.075059</t>
  </si>
  <si>
    <t>http://playa-del-carmen-centro.properati.com.mx/pzyv_venta_departamento_playa-del-carmen-centro_home-nature-real-estate</t>
  </si>
  <si>
    <t>19.314831,-99.140445</t>
  </si>
  <si>
    <t>http://coyoacan.properati.com.mx/pvbx_venta_departamento_coyoacan_calz-de-tlalpan_2971_adami-delgadillo</t>
  </si>
  <si>
    <t>19.464928,-99.180214</t>
  </si>
  <si>
    <t>http://claveria.properati.com.mx/qv79_venta_casa_claveria_cairo_soledad-ambar</t>
  </si>
  <si>
    <t>19.317741,-99.119331</t>
  </si>
  <si>
    <t>http://coyoacan.properati.com.mx/p6cq_venta_departamento_coyoacan_and-g-edif-17_0_remates-hipotecarios-area-comercial</t>
  </si>
  <si>
    <t>19.367477,-99.222025</t>
  </si>
  <si>
    <t>http://alvaro-obregon.properati.com.mx/p6km_venta_casa_alvaro-obregon_carretas_0_jorge-ramirez-linares</t>
  </si>
  <si>
    <t>19.305984,-99.127341</t>
  </si>
  <si>
    <t>http://coyoacan.properati.com.mx/rc1c_venta_departamento_coyoacan_rancho-miradores_150_ivan-andres-martinez</t>
  </si>
  <si>
    <t>19.365843,-99.149901</t>
  </si>
  <si>
    <t>http://benito-juarez.properati.com.mx/qwwp_venta_departamento_benito-juarez_monrovia_624_jose-maria</t>
  </si>
  <si>
    <t>19.401079,-99.24807</t>
  </si>
  <si>
    <t>http://miguel-hidalgo-df.properati.com.mx/g7c7_venta_casa_miguel-hidalgo</t>
  </si>
  <si>
    <t>19.383751,-99.071318</t>
  </si>
  <si>
    <t>http://leyes-de-reforma-iztapalapa.properati.com.mx/m597_venta_casa_leyes-de-reforma_11-de-agosto-de-1859_jose-camacho</t>
  </si>
  <si>
    <t>|Tabasco|Zacatecas|México|</t>
  </si>
  <si>
    <t>http://tabasco-zacatecas.properati.com.mx/lfvv_venta_casa_tabasco_las-mandarinas-fracc-los-naranjos-lote-9-manzana-3-el-cedro-_9_marbel-montuy-villegas</t>
  </si>
  <si>
    <t>http://miguel-hidalgo-df.properati.com.mx/lhna_venta_departamento_miguel-hidalgo_grupo-bosques-bienes-raices</t>
  </si>
  <si>
    <t>http://benito-juarez.properati.com.mx/poid_venta_departamento_benito-juarez_monrovia_624_alejandra-bonifacio-munoz</t>
  </si>
  <si>
    <t>21.1070511,-86.8468159</t>
  </si>
  <si>
    <t>http://cancun.properati.com.mx/pjnh_venta_casa_cancun_martell-realty</t>
  </si>
  <si>
    <t>19.399841,-99.154813</t>
  </si>
  <si>
    <t>http://benito-juarez.properati.com.mx/qza4_venta_departamento_benito-juarez_yacatas_52_roberto-saavedra</t>
  </si>
  <si>
    <t>21.149599,-86.8317228</t>
  </si>
  <si>
    <t>http://cancun.properati.com.mx/byp5_venta_casa_cancun</t>
  </si>
  <si>
    <t>http://cancun.properati.com.mx/q0th_venta_departamento_cancun_tucasahoy</t>
  </si>
  <si>
    <t>http://miguel-hidalgo-df.properati.com.mx/hcqx_venta_departamento_miguel-hidalgo</t>
  </si>
  <si>
    <t>http://benito-juarez.properati.com.mx/or2f_venta_departamento_benito-juarez_irg-real-estate_6ki</t>
  </si>
  <si>
    <t>19.363498,-99.015615</t>
  </si>
  <si>
    <t>http://iztapalapa.properati.com.mx/q4wj_venta_casa_iztapalapa_los-angeles_0_ana-leon</t>
  </si>
  <si>
    <t>http://cuajimalpa-de-morelos.properati.com.mx/kskt_venta_departamento_cuajimalpa-de-morelos_grupo-bosques-bienes-raices</t>
  </si>
  <si>
    <t>19.3012112,-99.1290556</t>
  </si>
  <si>
    <t>http://tlalpan.properati.com.mx/cfz6_venta_casa_tlalpan</t>
  </si>
  <si>
    <t>19.465454,-99.162665</t>
  </si>
  <si>
    <t>http://azcapotzalco.properati.com.mx/pto1_venta_departamento_azcapotzalco_sandra-susana-diaz-alcantara</t>
  </si>
  <si>
    <t>19.405298,-99.164986</t>
  </si>
  <si>
    <t>http://cuauhtemoc.properati.com.mx/pesx_venta_departamento_cuauhtemoc_inventario-inmobiliario-7</t>
  </si>
  <si>
    <t>19.3073868643,-99.104847014</t>
  </si>
  <si>
    <t>http://cafetales.properati.com.mx/oa78_venta_casa_cafetales_portafolios-hipotecarios_7if</t>
  </si>
  <si>
    <t>http://benito-juarez.properati.com.mx/nzqm_venta_departamento_benito-juarez_veronica-valenzuela</t>
  </si>
  <si>
    <t>19.334546,-99.207876</t>
  </si>
  <si>
    <t>http://progreso-tizapan.properati.com.mx/n2vl_venta_departamento_progreso-tizapan_morelos_jose-camacho</t>
  </si>
  <si>
    <t>http://benito-juarez.properati.com.mx/c19t_venta_departamento_benito-juarez</t>
  </si>
  <si>
    <t>19.286214,-99.222026</t>
  </si>
  <si>
    <t>http://heroes-de-padierna-tlalpan.properati.com.mx/qws6_venta_casa_heroes-de-padierna_akil_0_luis-cuadros</t>
  </si>
  <si>
    <t>19.271181,-99.137314</t>
  </si>
  <si>
    <t>http://xochimilco.properati.com.mx/n6rq_venta_casa_xochimilco_quality-metropolis</t>
  </si>
  <si>
    <t>19.4233932,-99.1682732</t>
  </si>
  <si>
    <t>http://cuauhtemoc.properati.com.mx/ljig_venta_departamento_cuauhtemoc_quality-noriega</t>
  </si>
  <si>
    <t>http://cuajimalpa-de-morelos.properati.com.mx/n61t_venta_casa_cuajimalpa-de-morelos_habiterra-grupo-inmobiliario</t>
  </si>
  <si>
    <t>19.403312,-99.151204</t>
  </si>
  <si>
    <t>http://benito-juarez.properati.com.mx/r1jm_venta_departamento_benito-juarez_hbg-ks</t>
  </si>
  <si>
    <t>19.376392,-99.192439</t>
  </si>
  <si>
    <t>http://alfonso-xiii.properati.com.mx/qbds_venta_departamento_alfonso-xiii_benvenuto-cellini_81_ivonne-santillan</t>
  </si>
  <si>
    <t>19.390301,-99.11161</t>
  </si>
  <si>
    <t>http://juventino-rosas-iztacalco.properati.com.mx/n3ws_venta_casa_juventino-rosas_sur-109-a_1_quality-uribe-inmobiliaria</t>
  </si>
  <si>
    <t>19.373264,-99.104161</t>
  </si>
  <si>
    <t>http://aculco.properati.com.mx/m5x0_venta_casa_aculco_2a-cda-calle-8_0_luz-del-carmen-contreras-zepeda</t>
  </si>
  <si>
    <t>http://playa-del-carmen.properati.com.mx/gj67_venta_departamento_playa-del-carmen</t>
  </si>
  <si>
    <t>19.416439,-99.125632</t>
  </si>
  <si>
    <t>http://venustiano-carranza.properati.com.mx/qxcz_venta_departamento_venustiano-carranza_ixnahualtongo_99_jose-camacho</t>
  </si>
  <si>
    <t>19.271242,-99.160156</t>
  </si>
  <si>
    <t>http://tlalpan.properati.com.mx/lv6a_venta_casa_tlalpan_ave-del-paraiso_rls-servicios-inmobiliarios-ampi</t>
  </si>
  <si>
    <t>21.1545808,-86.8523054</t>
  </si>
  <si>
    <t>http://cancun.properati.com.mx/f5mt_venta_casa_cancun</t>
  </si>
  <si>
    <t>19.401456,-99.146787</t>
  </si>
  <si>
    <t>http://benito-juarez.properati.com.mx/pde7_venta_departamento_benito-juarez_diagonal-san-antonio_1906_carlos-alvarez-corona</t>
  </si>
  <si>
    <t>19.326115,-99.109844</t>
  </si>
  <si>
    <t>http://coyoacan.properati.com.mx/o91n_venta_casa_coyoacan_mariquita-sanchez_13_edmundo-pardavell-juarez</t>
  </si>
  <si>
    <t>19.4045899,-99.0601489</t>
  </si>
  <si>
    <t>http://iztacalco.properati.com.mx/nmuu_venta_departamento_iztacalco_quality-inmobiliaria-viendo-por-ti</t>
  </si>
  <si>
    <t>19.4169673,-99.1658498</t>
  </si>
  <si>
    <t>http://cuauhtemoc.properati.com.mx/j9by_venta_departamento_cuauhtemoc</t>
  </si>
  <si>
    <t>21.164824,-86.8327018</t>
  </si>
  <si>
    <t>http://cancun.properati.com.mx/dm3d_venta_casa_cancun</t>
  </si>
  <si>
    <t>19.400249,-99.177444</t>
  </si>
  <si>
    <t>http://escandon-miguel-hidalgo.properati.com.mx/oc80_venta_departamento_escandon_inventario-inmobiliario-7</t>
  </si>
  <si>
    <t>19.4553585442,-99.1632923484</t>
  </si>
  <si>
    <t>http://cuauhtemoc.properati.com.mx/b1r2_venta_departamento_cuauhtemoc</t>
  </si>
  <si>
    <t>http://miguel-hidalgo-df.properati.com.mx/rda2_venta_casa_miguel-hidalgo_bienes-raices-h-a-h-n-y-asociados-s-a-de-c-v</t>
  </si>
  <si>
    <t>19.440749,-99.141649</t>
  </si>
  <si>
    <t>http://cuauhtemoc.properati.com.mx/o492_venta_departamento_cuauhtemoc_pedro-moreno_37_fernando-vazquez-reyes</t>
  </si>
  <si>
    <t>19.484532,-99.207027</t>
  </si>
  <si>
    <t>http://azcapotzalco.properati.com.mx/q703_venta_departamento_azcapotzalco_calzada-san-isidro_530_ivan-andres</t>
  </si>
  <si>
    <t>19.410307,-99.065399</t>
  </si>
  <si>
    <t>http://iztacalco.properati.com.mx/onfe_venta_departamento_iztacalco_jorge-trejo_c56</t>
  </si>
  <si>
    <t>http://playa-del-carmen-centro.properati.com.mx/paol_venta_departamento_playa-del-carmen-centro_me-luxury-properties</t>
  </si>
  <si>
    <t>19.379376,-99.165182</t>
  </si>
  <si>
    <t>http://benito-juarez.properati.com.mx/ohiz_venta_departamento_benito-juarez_miguel-francisco-lopez-lopez</t>
  </si>
  <si>
    <t>19.389044,-99.179657</t>
  </si>
  <si>
    <t>http://benito-juarez.properati.com.mx/odf7_venta_departamento_benito-juarez_indiana_80_fernando-vazquez-r</t>
  </si>
  <si>
    <t>19.274141,-99.166374</t>
  </si>
  <si>
    <t>http://chimalcoyotl.properati.com.mx/r9kv_venta_casa_chimalcoyotl_cda-del-rey_gustavo-tejeda-arreola</t>
  </si>
  <si>
    <t>19.478473,-99.120734</t>
  </si>
  <si>
    <t>http://industrial.properati.com.mx/m5n0_venta_departamento_industrial_euzkaro_24_ivan-andres</t>
  </si>
  <si>
    <t>19.469769,-99.157379</t>
  </si>
  <si>
    <t>http://del-gas.properati.com.mx/ovtx_venta_departamento_del-gas_inventario-inmobiliario-8</t>
  </si>
  <si>
    <t>19.2801195,-99.2137844</t>
  </si>
  <si>
    <t>http://tlalpan.properati.com.mx/mrhz_venta_casa_tlalpan_infinity-bienes-raices</t>
  </si>
  <si>
    <t>19.452143,-99.181477</t>
  </si>
  <si>
    <t>http://popotla.properati.com.mx/pjgu_venta_departamento_popotla_mariano-escobedo_64_remates-de-propiedades</t>
  </si>
  <si>
    <t>19.4011351582,-99.2554439631</t>
  </si>
  <si>
    <t>http://bosque-de-las-lomas.properati.com.mx/ndsf_venta_departamento_bosque-de-las-lomas_match-inmobiliario</t>
  </si>
  <si>
    <t>19.4510306354,-99.065538235</t>
  </si>
  <si>
    <t>http://gustavo-a-madero.properati.com.mx/occy_venta_casa_gustavo-a-madero_portafolios-hipotecarios_7if</t>
  </si>
  <si>
    <t>19.3499358,-99.2906864</t>
  </si>
  <si>
    <t>http://cuajimalpa-de-morelos.properati.com.mx/i1j4_venta_departamento_cuajimalpa-de-morelos</t>
  </si>
  <si>
    <t>20.6572413506,-87.094373703</t>
  </si>
  <si>
    <t>http://playa-del-carmen.properati.com.mx/qaoa_venta_casa_playa-del-carmen_playa-realtors-4-u</t>
  </si>
  <si>
    <t>19.43475,-99.189814</t>
  </si>
  <si>
    <t>http://miguel-hidalgo-df.properati.com.mx/qvr5_venta_departamento_miguel-hidalgo_maimonides_528_fernando-vazquez_act</t>
  </si>
  <si>
    <t>19.3807458,-99.1553016</t>
  </si>
  <si>
    <t>http://benito-juarez.properati.com.mx/r1py_venta_departamento_benito-juarez_grupo-jacz-s-a-de-c-v</t>
  </si>
  <si>
    <t>21.082655,-86.857162</t>
  </si>
  <si>
    <t>http://cancun.properati.com.mx/eqrz_venta_casa_cancun</t>
  </si>
  <si>
    <t>19.445742,-99.159469</t>
  </si>
  <si>
    <t>http://cuauhtemoc.properati.com.mx/r2px_venta_departamento_cuauhtemoc_naranjo_70_alberto-carrillo-mendez</t>
  </si>
  <si>
    <t>19.386551,-99.193708</t>
  </si>
  <si>
    <t>http://carola.properati.com.mx/r3xy_venta_departamento_carola_toltecas_166_omar-flores</t>
  </si>
  <si>
    <t>19.466822,-99.157379</t>
  </si>
  <si>
    <t>http://azcapotzalco.properati.com.mx/ovuq_venta_departamento_azcapotzalco_inventario-inmobiliario-8</t>
  </si>
  <si>
    <t>19.370501,-99.139389</t>
  </si>
  <si>
    <t>http://benito-juarez.properati.com.mx/ra1h_venta_departamento_benito-juarez_jorge-trejo_c56</t>
  </si>
  <si>
    <t>19.382986,-99.241837</t>
  </si>
  <si>
    <t>http://santa-fe.properati.com.mx/rcgg_venta_departamento_santa-fe_guillermo-gonzalez-camarena_1_remate-bancario_e2b</t>
  </si>
  <si>
    <t>21.051662,-86.852967</t>
  </si>
  <si>
    <t>http://benito-juarez-quintana-roo.properati.com.mx/q3ds_venta_departamento_benito-juarez_roberto-berber</t>
  </si>
  <si>
    <t>19.326543,-99.195963</t>
  </si>
  <si>
    <t>http://jardines-del-pedregal.properati.com.mx/jese_venta_casa_jardines-del-pedregal_fuego_270</t>
  </si>
  <si>
    <t>http://polanco-miguel-hidalgo.properati.com.mx/cauv_venta_departamento_polanco</t>
  </si>
  <si>
    <t>19.383948,-99.067884</t>
  </si>
  <si>
    <t>http://iztapalapa.properati.com.mx/op50_venta_casa_iztapalapa_rosario-castellanos_0_jose-bocanegra_dcc</t>
  </si>
  <si>
    <t>19.2707122505,-99.1396721452</t>
  </si>
  <si>
    <t>http://xochimilco.properati.com.mx/hbtq_venta_casa_xochimilco</t>
  </si>
  <si>
    <t>19.4548897,-99.0538781</t>
  </si>
  <si>
    <t>http://c-t-m-aragon.properati.com.mx/n6rj_venta_casa_c-t-m-aragon_invest-capital</t>
  </si>
  <si>
    <t>19.417028,-99.065176</t>
  </si>
  <si>
    <t>http://venustiano-carranza.properati.com.mx/o5mt_venta_departamento_venustiano-carranza_union_4_edmundo-pardavell-juarez</t>
  </si>
  <si>
    <t>19.462425,-99.17654</t>
  </si>
  <si>
    <t>http://obrero-popular.properati.com.mx/ny0l_venta_departamento_obrero-popular_norte-55_2160_ricardo-bahena-leyte</t>
  </si>
  <si>
    <t>19.306092,-99.113431</t>
  </si>
  <si>
    <t>http://coyoacan.properati.com.mx/r096_venta_departamento_coyoacan_rancho-vista-hermosa_308_enrique-segura</t>
  </si>
  <si>
    <t>http://heroes-de-padierna-tlalpan.properati.com.mx/q7rl_venta_casa_heroes-de-padierna_akil_0_ana-leon</t>
  </si>
  <si>
    <t>19.408904,-99.174556</t>
  </si>
  <si>
    <t>http://cuauhtemoc.properati.com.mx/oddi_venta_departamento_cuauhtemoc_cholula_51_fernando-vazquez-r</t>
  </si>
  <si>
    <t>21.0906563,-86.7717484</t>
  </si>
  <si>
    <t>http://cancun.properati.com.mx/d6z8_venta_departamento_cancun</t>
  </si>
  <si>
    <t>19.337902,-99.236776</t>
  </si>
  <si>
    <t>http://tetelpan.properati.com.mx/q5uj_venta_casa_tetelpan_av-toluca-num-1047_1047_tomas-gonzalez</t>
  </si>
  <si>
    <t>|Cozumel|Quintana Roo|México|</t>
  </si>
  <si>
    <t>http://cozumel.properati.com.mx/buj3_venta_casa_cozumel</t>
  </si>
  <si>
    <t>http://cuajimalpa-de-morelos.properati.com.mx/qv0m_venta_departamento_bosques-de-las-lomas_inmobiliaria-magisto-sa-de-cv</t>
  </si>
  <si>
    <t>http://azcapotzalco.properati.com.mx/ra0z_venta_departamento_azcapotzalco_jorge-trejo_c56</t>
  </si>
  <si>
    <t>19.353288,-99.244721</t>
  </si>
  <si>
    <t>http://el-rincon.properati.com.mx/p8ab_venta_casa_el-rincon_avenida-centenario_javier-perez-rodriguez</t>
  </si>
  <si>
    <t>19.474885,-99.188231</t>
  </si>
  <si>
    <t>http://azcapotzalco.properati.com.mx/lv48_venta_departamento_azcapotzalco_av-centenario_0_santiago-luna</t>
  </si>
  <si>
    <t>19.36994,-99.007399</t>
  </si>
  <si>
    <t>http://solidaridad.properati.com.mx/mpti_venta_departamento_solidaridad_francisco-cesar-morales_61_omar-flores</t>
  </si>
  <si>
    <t>19.358585,-99.185753</t>
  </si>
  <si>
    <t>http://guadalupe-inn.properati.com.mx/q62d_venta_departamento_guadalupe-inn_jorge-trejo_c56</t>
  </si>
  <si>
    <t>19.337013,-99.197613</t>
  </si>
  <si>
    <t>http://la-otra-banda.properati.com.mx/qa39_venta_departamento_la-otra-banda_avenida-rio-de-la-magdalena_116_enrique-segura</t>
  </si>
  <si>
    <t>19.379525,-99.188914</t>
  </si>
  <si>
    <t>http://benito-juarez.properati.com.mx/onrp_venta_departamento_benito-juarez_murillo_33_gabriela-vega</t>
  </si>
  <si>
    <t>http://cruz-manca.properati.com.mx/jd5l_venta_departamento_cruz-manca_carlos-lazo_1</t>
  </si>
  <si>
    <t>21.1651106632,-86.8201701343</t>
  </si>
  <si>
    <t>http://cancun.properati.com.mx/b30s_venta_departamento_cancun</t>
  </si>
  <si>
    <t>21.1095243506,-86.8429112434</t>
  </si>
  <si>
    <t>http://cancun.properati.com.mx/b5g6_venta_casa_cancun</t>
  </si>
  <si>
    <t>http://iztacalco.properati.com.mx/qb7r_venta_departamento_iztacalco_emiliano-zapata_227_patricia-macias</t>
  </si>
  <si>
    <t>http://benito-juarez.properati.com.mx/q8nh_venta_departamento_benito-juarez_cerca-plaza-dakota_noemi-trejo</t>
  </si>
  <si>
    <t>http://cancun.properati.com.mx/o04u_venta_departamento_cancun_the-top-real-estate</t>
  </si>
  <si>
    <t>19.390283,-99.1770974</t>
  </si>
  <si>
    <t>http://benito-juarez.properati.com.mx/nek6_venta_departamento_benito-juarez_class</t>
  </si>
  <si>
    <t>|Tulum|Quintana Roo|México|</t>
  </si>
  <si>
    <t>20.2024604644,-87.4630379677</t>
  </si>
  <si>
    <t>http://tulum.properati.com.mx/r88i_venta_departamento_tulum_painalli-inmobiliario-s-c</t>
  </si>
  <si>
    <t>19.4124708,-99.1717827</t>
  </si>
  <si>
    <t>http://cuauhtemoc.properati.com.mx/qtla_venta_departamento_cuauhtemoc_invest-capital</t>
  </si>
  <si>
    <t>19.3563182,-99.2882606</t>
  </si>
  <si>
    <t>http://lomas-de-memetla.properati.com.mx/hn3i_venta_departamento_lomas-de-memetla</t>
  </si>
  <si>
    <t>19.371502,-99.232647</t>
  </si>
  <si>
    <t>http://piloto-adolfo-lopez-mateos.properati.com.mx/p8ej_venta_casa_piloto-adolfo-lopez-mateos_pto-lobos_0_jorge-ramirez-linares</t>
  </si>
  <si>
    <t>21.1543341422,-86.8512002751</t>
  </si>
  <si>
    <t>http://cancun.properati.com.mx/qzoa_venta_casa_cancun_cancun-best-properties-real-estate-and-rentals</t>
  </si>
  <si>
    <t>19.428324,-99.176337</t>
  </si>
  <si>
    <t>http://miguel-hidalgo-df.properati.com.mx/pm0e_venta_departamento_miguel-hidalgo_descartes_44_ivan-andres-martinez</t>
  </si>
  <si>
    <t>19.272594,-99.137045</t>
  </si>
  <si>
    <t>http://santa-maria-tepepan.properati.com.mx/r0ib_venta_casa_santa-maria-tepepan_abasolo_0_alberto-carrillo-mendez</t>
  </si>
  <si>
    <t>|La Magdalena Contreras|Distrito Federal|México|</t>
  </si>
  <si>
    <t>19.2981344924,-99.2395804077</t>
  </si>
  <si>
    <t>http://san-bernabe-ocotepec.properati.com.mx/ocdb_venta_casa_san-bernabe-ocotepec_portafolios-hipotecarios_7if</t>
  </si>
  <si>
    <t>19.480501,-99.178139</t>
  </si>
  <si>
    <t>http://del-maestro.properati.com.mx/qzc9_venta_departamento_del-maestro_calle-dos_2_roberto-saavedra</t>
  </si>
  <si>
    <t>19.472634,-99.197437</t>
  </si>
  <si>
    <t>http://plenitud.properati.com.mx/q736_venta_casa_plenitud_norte-135_0_ivan-andres</t>
  </si>
  <si>
    <t>http://granjas-coapa.properati.com.mx/kpa6_venta_departamento_granjas-coapa_vivarte_carpediem</t>
  </si>
  <si>
    <t>http://cuauhtemoc.properati.com.mx/oic7_venta_departamento_cuauhtemoc_irma-gomez</t>
  </si>
  <si>
    <t>19.352528,-99.217276</t>
  </si>
  <si>
    <t>http://alvaro-obregon.properati.com.mx/r3nc_venta_casa_alvaro-obregon_islote_1_remate-bancario_e2b</t>
  </si>
  <si>
    <t>http://azcapotzalco.properati.com.mx/q3fr_venta_departamento_azcapotzalco_mandarina_1_lucia-rosas-martinez</t>
  </si>
  <si>
    <t>19.402752,-99.098587</t>
  </si>
  <si>
    <t>http://granjas-mexico.properati.com.mx/oii6_venta_departamento_granjas-mexico_ernesto-paz</t>
  </si>
  <si>
    <t>http://azcapotzalco.properati.com.mx/qcp6_venta_departamento_azcapotzalco_mandarina_58_ramiro-perez</t>
  </si>
  <si>
    <t>19.4114169,-99.1739405</t>
  </si>
  <si>
    <t>http://cuauhtemoc.properati.com.mx/ew4q_venta_departamento_cuauhtemoc</t>
  </si>
  <si>
    <t>http://benito-juarez.properati.com.mx/oe3b_venta_departamento_benito-juarez_alfa-inmobiliaria-casareal</t>
  </si>
  <si>
    <t>19.3853063,-99.1521292</t>
  </si>
  <si>
    <t>http://benito-juarez.properati.com.mx/nfje_venta_departamento_benito-juarez_quatum-vende</t>
  </si>
  <si>
    <t>19.414261,-99.104118</t>
  </si>
  <si>
    <t>http://venustiano-carranza.properati.com.mx/oxif_venta_departamento_venustiano-carranza_francisco-del-paso-y-troncoso-id-5460-_0_irene-otero</t>
  </si>
  <si>
    <t>20.6384345312,-87.0732097328</t>
  </si>
  <si>
    <t>http://playa-del-carmen.properati.com.mx/bx21_venta_casa_playa-del-carmen</t>
  </si>
  <si>
    <t>19.443152,-99.202733</t>
  </si>
  <si>
    <t>http://miguel-hidalgo-df.properati.com.mx/j9y7_venta_departamento_miguel-hidalgo_lago-zurich_100</t>
  </si>
  <si>
    <t>19.364996,-99.241523</t>
  </si>
  <si>
    <t>http://los-cedros.properati.com.mx/kpoy_venta_departamento_los-cedros_av-tamaulipas_1236_david-a-ortiz</t>
  </si>
  <si>
    <t>http://cuauhtemoc.properati.com.mx/o44d_venta_departamento_cuauhtemoc_cholula_51_fernando-vazquez-reyes</t>
  </si>
  <si>
    <t>19.290953,-99.124863</t>
  </si>
  <si>
    <t>http://tlalpan.properati.com.mx/pexx_venta_departamento_tlalpan_el-cantaro_25_jose-camacho_e6m</t>
  </si>
  <si>
    <t>http://alvaro-obregon.properati.com.mx/onuf_venta_departamento_alvaro-obregon_neiliie-campobello_1_lidia-martinez-jimenez_6p2</t>
  </si>
  <si>
    <t>19.336441,-99.010132</t>
  </si>
  <si>
    <t>http://xalpa.properati.com.mx/onpy_venta_casa_xalpa_laica-id-5500-_0_irene-otero</t>
  </si>
  <si>
    <t>http://bosques-de-las-lomas.properati.com.mx/pzat_venta_departamento_bosques-de-las-lomas_inmobiliaria-arsa</t>
  </si>
  <si>
    <t>21.1279956,-86.7644738</t>
  </si>
  <si>
    <t>http://cancun.properati.com.mx/m47n_venta_departamento_cancun_cancun-top-by-edifikare-realtors</t>
  </si>
  <si>
    <t>http://cancun.properati.com.mx/nwt1_venta_casa_cancun_cancun-top-by-edifikare-realtors</t>
  </si>
  <si>
    <t>19.3609784,-99.2084005</t>
  </si>
  <si>
    <t>http://alvaro-obregon.properati.com.mx/nplf_venta_departamento_alvaro-obregon_mega-soluciones</t>
  </si>
  <si>
    <t>http://los-alpes.properati.com.mx/cakt_venta_departamento_los-alpes</t>
  </si>
  <si>
    <t>19.2865191,-99.2283274</t>
  </si>
  <si>
    <t>http://tlalpan.properati.com.mx/r5p9_venta_casa_tlalpan_optima-consultoria-integral-en-bienes-raices</t>
  </si>
  <si>
    <t>19.418048,-99.158527</t>
  </si>
  <si>
    <t>http://cuauhtemoc.properati.com.mx/o3y4_venta_departamento_cuauhtemoc_cordoba_113_mauricio-lopez</t>
  </si>
  <si>
    <t>http://miguel-hidalgo-df.properati.com.mx/n5xh_venta_departamento_miguel-hidalgo_lomeli-brokers</t>
  </si>
  <si>
    <t>19.443178,-99.20237</t>
  </si>
  <si>
    <t>http://miguel-hidalgo-df.properati.com.mx/ng1w_venta_departamento_miguel-hidalgo_lago-zurich_100_arq-hector-nolasco</t>
  </si>
  <si>
    <t>19.281164,-99.20237</t>
  </si>
  <si>
    <t>http://lomas-hidalgo.properati.com.mx/pfqu_venta_casa_lomas-hidalgo_goyescas_132_jose-camacho_e6m</t>
  </si>
  <si>
    <t>19.4122137,-99.2153341</t>
  </si>
  <si>
    <t>http://miguel-hidalgo-df.properati.com.mx/pnum_venta_casa_miguel-hidalgo_lomeli-brokers</t>
  </si>
  <si>
    <t>19.405883,-99.183079</t>
  </si>
  <si>
    <t>http://escandon-miguel-hidalgo.properati.com.mx/pxtr_venta_departamento_escandon_carlos-b-zetina_60_jose-camacho</t>
  </si>
  <si>
    <t>store</t>
  </si>
  <si>
    <t>21.1728369076,-86.8189591169</t>
  </si>
  <si>
    <t>http://cancun.properati.com.mx/b70i_venta_local_cancun</t>
  </si>
  <si>
    <t>21.116732,-86.768234</t>
  </si>
  <si>
    <t>http://cancun.properati.com.mx/fmhz_venta_departamento_cancun</t>
  </si>
  <si>
    <t>19.471896,-99.224024</t>
  </si>
  <si>
    <t>http://azcapotzalco.properati.com.mx/p3ix_venta_departamento_azcapotzalco_av-16-de-septiembre_99_luis-pena</t>
  </si>
  <si>
    <t>21.139086,-86.84964</t>
  </si>
  <si>
    <t>http://cancun.properati.com.mx/p9zo_venta_casa_cancun_bienestar-cancun</t>
  </si>
  <si>
    <t>20.6764114797,-87.0514203197</t>
  </si>
  <si>
    <t>http://playa-del-carmen.properati.com.mx/brvx_venta_casa_playa-del-carmen</t>
  </si>
  <si>
    <t>19.309208,-99.171906</t>
  </si>
  <si>
    <t>http://coyoacan.properati.com.mx/r59u_venta_departamento_coyoacan_libertad_100_alejandro-perez-castro_aqh</t>
  </si>
  <si>
    <t>19.354297,-98.9978448</t>
  </si>
  <si>
    <t>http://iztapalapa.properati.com.mx/r79l_venta_casa_iztapalapa_bienes-raices-h-a-h-n-y-asociados-s-a-de-c-v</t>
  </si>
  <si>
    <t>19.306892,-99.105556</t>
  </si>
  <si>
    <t>http://coyoacan.properati.com.mx/q923_venta_casa_coyoacan_ixcatlan_49_patricia-villanueva-castillo</t>
  </si>
  <si>
    <t>19.304501,-99.123121</t>
  </si>
  <si>
    <t>http://coyoacan.properati.com.mx/nxz0_venta_departamento_coyoacan_rancho-los-arcos_32_jose-ernesto-montes-de-oca-gavino</t>
  </si>
  <si>
    <t>19.39365,-99.14769</t>
  </si>
  <si>
    <t>http://benito-juarez.properati.com.mx/pnj7_venta_departamento_benito-juarez_ith-inmobiliaria</t>
  </si>
  <si>
    <t>19.409369,-99.171906</t>
  </si>
  <si>
    <t>http://cuauhtemoc.properati.com.mx/omt6_venta_departamento_cuauhtemoc_jorge-trejo_c56</t>
  </si>
  <si>
    <t>http://benito-juarez.properati.com.mx/nzka_venta_departamento_benito-juarez_avenida-pirineos_142_oferta-de-casas</t>
  </si>
  <si>
    <t>19.3392293,-99.2189838</t>
  </si>
  <si>
    <t>http://alvaro-obregon.properati.com.mx/ipsj_venta_departamento_alvaro-obregon</t>
  </si>
  <si>
    <t>19.395424,-99.258068</t>
  </si>
  <si>
    <t>http://cuajimalpa-de-morelos.properati.com.mx/naqs_venta_casa_cuajimalpa-de-morelos_bosques-de-lima_26_kareg-inmobiliaria</t>
  </si>
  <si>
    <t>19.464712,-99.124872</t>
  </si>
  <si>
    <t>http://guadalupe-tepeyac.properati.com.mx/og2d_venta_departamento_guadalupe-tepeyac_calzada-de-guadalupe_216_felipe-ruiz-hernandez</t>
  </si>
  <si>
    <t>19.993998,-87.1875</t>
  </si>
  <si>
    <t>http://playa-del-carmen-playa-del-carmen.properati.com.mx/fmiw_venta_departamento_playa-del-carmen</t>
  </si>
  <si>
    <t>19.400097,-99.122093</t>
  </si>
  <si>
    <t>http://santa-anita.properati.com.mx/ovtv_venta_departamento_santa-anita_jorge-trejo_c56</t>
  </si>
  <si>
    <t>http://benito-juarez.properati.com.mx/p5o5_venta_departamento_benito-juarez_jose-maria-rico_606_adami-delgadillo</t>
  </si>
  <si>
    <t>http://azcapotzalco.properati.com.mx/pdzc_venta_departamento_azcapotzalco_avenida-san-isidro_530_ricardo-bahena-leyte</t>
  </si>
  <si>
    <t>19.278198,-99.200831</t>
  </si>
  <si>
    <t>http://tlalpan.properati.com.mx/o8un_venta_departamento_tlalpan_jose-garcia-preciat_835_omar-flores</t>
  </si>
  <si>
    <t>|Othón P. Blanco|Quintana Roo|México|</t>
  </si>
  <si>
    <t>http://mahahual.properati.com.mx/q598_venta_casa_mahahual_mahahual_3_henrieth-estaba</t>
  </si>
  <si>
    <t>19.3972156,-99.0648632</t>
  </si>
  <si>
    <t>http://iztacalco.properati.com.mx/hoxz_venta_casa_iztacalco</t>
  </si>
  <si>
    <t>19.383251,-99.105499</t>
  </si>
  <si>
    <t>http://iztacalco.properati.com.mx/moki_venta_departamento_iztacalco_garzas_0_mariana-garcia-garrido</t>
  </si>
  <si>
    <t>19.461871,-99.129227</t>
  </si>
  <si>
    <t>http://cuauhtemoc.properati.com.mx/qw4g_venta_departamento_cuauhtemoc_felipe-villanueva_22_ivan-andres-martinez</t>
  </si>
  <si>
    <t>19.422398,-99.167129</t>
  </si>
  <si>
    <t>http://cuauhtemoc.properati.com.mx/lhhd_venta_departamento_cuauhtemoc_medellin_0_jesus-cid-del-prado</t>
  </si>
  <si>
    <t>19.460218,-99.113106</t>
  </si>
  <si>
    <t>http://gustavo-a-madero.properati.com.mx/r72r_venta_casa_gustavo-a-madero_bienes-raices-h-a-h-n-y-asociados-s-a-de-c-v</t>
  </si>
  <si>
    <t>http://cuauhtemoc.properati.com.mx/cx1q_venta_departamento_cuauhtemoc</t>
  </si>
  <si>
    <t>21.137383,-86.768717</t>
  </si>
  <si>
    <t>http://benito-juarez-quintana-roo.properati.com.mx/loyi_venta_departamento_benito-juarez_claudia-sarmiento</t>
  </si>
  <si>
    <t>http://azcapotzalco.properati.com.mx/o1bl_venta_departamento_azcapotzalco_jorge-trejo_c56</t>
  </si>
  <si>
    <t>19.303736,-99.163605</t>
  </si>
  <si>
    <t>http://el-caracol.properati.com.mx/qwnl_venta_departamento_el-caracol_jorge-trejo_c56</t>
  </si>
  <si>
    <t>21.0958115744,-86.8690896034</t>
  </si>
  <si>
    <t>http://cancun.properati.com.mx/p4j4_venta_casa_cancun_caribbean-realtors</t>
  </si>
  <si>
    <t>http://miguel-hidalgo-df.properati.com.mx/fdzo_venta_departamento_miguel-hidalgo</t>
  </si>
  <si>
    <t>19.453513,-99.210223</t>
  </si>
  <si>
    <t>http://san-joaquin.properati.com.mx/q6kn_venta_departamento_san-joaquin_mariano-arista_50_ivan-andres-martinez</t>
  </si>
  <si>
    <t>20.6140672951,-87.1172904968</t>
  </si>
  <si>
    <t>http://playa-del-carmen.properati.com.mx/ocl0_venta_casa_playa-del-carmen_village-bienes-raices</t>
  </si>
  <si>
    <t>19.3026056362,-99.2058026791</t>
  </si>
  <si>
    <t>http://jardines-en-la-montana.properati.com.mx/puw1_venta_casa_jardines-en-la-montana_portafolios-hipotecarios_7if</t>
  </si>
  <si>
    <t>19.3661948918,-99.1211414337</t>
  </si>
  <si>
    <t>http://iztapalapa.properati.com.mx/r5rt_venta_casa_iztapalapa_quality-inmobiliaria-plus</t>
  </si>
  <si>
    <t>19.365766,-99.263112</t>
  </si>
  <si>
    <t>http://lomas-de-santa-fe.properati.com.mx/lko0_venta_departamento_lomas-de-santa-fe_gonzalez-camarena_900_jose-camacho</t>
  </si>
  <si>
    <t>19.439037,-99.119514</t>
  </si>
  <si>
    <t>http://venustiano-carranza.properati.com.mx/qbd3_venta_departamento_venustiano-carranza_av-del-trabajo_20_nestor-davalos</t>
  </si>
  <si>
    <t>http://coyoacan.properati.com.mx/pyem_venta_departamento_coyoacan_mariquita-sanchez_13_pedro-mendoza</t>
  </si>
  <si>
    <t>19.4010793,-99.2480728</t>
  </si>
  <si>
    <t>http://bosque-de-las-lomas.properati.com.mx/pyzk_venta_casa_bosque-de-las-lomas_inmobiliaria-arsa</t>
  </si>
  <si>
    <t>http://cancun.properati.com.mx/md9s_venta_casa_cancun_tucasahoy</t>
  </si>
  <si>
    <t>http://alvaro-obregon.properati.com.mx/pdqn_venta_casa_alvaro-obregon_calzada-de-las-carretas_0_luhuhgygygygybuhuui</t>
  </si>
  <si>
    <t>19.384327,-99.215523</t>
  </si>
  <si>
    <t>http://alvaro-obregon.properati.com.mx/qz3v_venta_departamento_alvaro-obregon_san-antonio_169_roberto-saavedra</t>
  </si>
  <si>
    <t>19.317698,-99.061256</t>
  </si>
  <si>
    <t>http://lomas-de-san-lorenzo.properati.com.mx/p92z_venta_departamento_lomas-de-san-lorenzo_antonio-pedro</t>
  </si>
  <si>
    <t>19.422201,-99.159447</t>
  </si>
  <si>
    <t>http://cuauhtemoc.properati.com.mx/qbin_venta_departamento_cuauhtemoc_cordoba_48_angeles-albarran</t>
  </si>
  <si>
    <t>19.503195,-99.206723</t>
  </si>
  <si>
    <t>http://prados-del-rosario.properati.com.mx/rck5_venta_departamento_prados-del-rosario_av-hacienda-de-narvarte_antonio-pedro_exg</t>
  </si>
  <si>
    <t>19.364245,-99.302638</t>
  </si>
  <si>
    <t>http://cuajimalpa.properati.com.mx/r10t_venta_casa_cuajimalpa_ahuatenco_145_remate-bancario_e2b</t>
  </si>
  <si>
    <t>http://cancun.properati.com.mx/kvva_venta_departamento_cancun_lemonp-com</t>
  </si>
  <si>
    <t>http://cuauhtemoc.properati.com.mx/p1so_venta_departamento_cuauhtemoc_inventario-inmobiliario-6</t>
  </si>
  <si>
    <t>19.3687777,-99.1897886</t>
  </si>
  <si>
    <t>http://benito-juarez.properati.com.mx/gkh2_venta_departamento_benito-juarez</t>
  </si>
  <si>
    <t>19.524143,-99.160149</t>
  </si>
  <si>
    <t>http://gustavo-a-madero.properati.com.mx/epqq_venta_departamento_gustavo-a-madero</t>
  </si>
  <si>
    <t>20.6347622491,-87.0636034012</t>
  </si>
  <si>
    <t>http://playa-del-carmen.properati.com.mx/o1lo_venta_departamento_playa-del-carmen_playa-realtors-4-u</t>
  </si>
  <si>
    <t>19.325608,-99.06112</t>
  </si>
  <si>
    <t>http://iztapalapa.properati.com.mx/qvfb_venta_departamento_iztapalapa_braulio-maldonado_125_patricia-macias</t>
  </si>
  <si>
    <t>19.457685,-99.121754</t>
  </si>
  <si>
    <t>http://venustiano-carranza.properati.com.mx/pvxy_venta_departamento_venustiano-carranza_proano_41_lic-joaquin-osvaldo-ugalde-hdez</t>
  </si>
  <si>
    <t>http://cancun.properati.com.mx/bw44_venta_casa_cancun</t>
  </si>
  <si>
    <t>19.3677299,-99.1527773</t>
  </si>
  <si>
    <t>http://benito-juarez.properati.com.mx/qxjh_venta_departamento_benito-juarez_quality-bicofi</t>
  </si>
  <si>
    <t>19.332149,-99.244008</t>
  </si>
  <si>
    <t>http://alvaro-obregon.properati.com.mx/lchk_venta_departamento_alvaro-obregon_av-de-las-torres_805_jose-camacho</t>
  </si>
  <si>
    <t>21.1295101033,-86.7501325607</t>
  </si>
  <si>
    <t>http://cancun.properati.com.mx/g0ya_venta_casa_cancun</t>
  </si>
  <si>
    <t>19.420103,-99.171297</t>
  </si>
  <si>
    <t>http://cuauhtemoc.properati.com.mx/okmc_venta_departamento_cuauhtemoc_cozumel_23_bandin-city-house</t>
  </si>
  <si>
    <t>20.678161,-87.053842</t>
  </si>
  <si>
    <t>http://mundo-habitat.properati.com.mx/q4jl_venta_casa_mundo-habitat_playa-langosta-esq-avenida-playa-azul_1384_virginia-alejandra-banda</t>
  </si>
  <si>
    <t>http://alvaro-obregon.properati.com.mx/qxas_venta_casa_alvaro-obregon_islote_0_viviane-nr</t>
  </si>
  <si>
    <t>19.481972,-99.199944</t>
  </si>
  <si>
    <t>http://san-antonio.properati.com.mx/o5oc_venta_casa_san-antonio_cristina-marquez</t>
  </si>
  <si>
    <t>20.6542296048,-87.087635994</t>
  </si>
  <si>
    <t>http://playa-del-carmen.properati.com.mx/pfg5_venta_departamento_playa-del-carmen_jpm-realestate</t>
  </si>
  <si>
    <t>http://polanco-miguel-hidalgo.properati.com.mx/nv7t_venta_departamento_polanco_guizar-guizar-promotores-inmobiliarios</t>
  </si>
  <si>
    <t>http://iztacalco.properati.com.mx/nzf7_venta_departamento_iztacalco_inventario-inmobiliario-1</t>
  </si>
  <si>
    <t>21.100996554,-86.8623733521</t>
  </si>
  <si>
    <t>http://cancun.properati.com.mx/pl2a_venta_casa_cancun_ventascancun-21</t>
  </si>
  <si>
    <t>21.1295466,-86.8170132</t>
  </si>
  <si>
    <t>http://cancun.properati.com.mx/gywo_venta_departamento_cancun</t>
  </si>
  <si>
    <t>19.334351,-99.11442</t>
  </si>
  <si>
    <t>http://coyoacan.properati.com.mx/rd45_venta_departamento_coyoacan_cafetales_0_alberto-carrillo-mendez</t>
  </si>
  <si>
    <t>http://playa-del-carmen.properati.com.mx/mvne_venta_casa_playa-del-carmen_vivan-las-casas</t>
  </si>
  <si>
    <t>19.403489,-99.156312</t>
  </si>
  <si>
    <t>http://benito-juarez.properati.com.mx/ox01_venta_departamento_benito-juarez_sara-garcia</t>
  </si>
  <si>
    <t>19.515999,-99.155679</t>
  </si>
  <si>
    <t>http://progreso-nacional.properati.com.mx/n31f_venta_casa_progreso-nacional_perlillar_207_omar-flores</t>
  </si>
  <si>
    <t>19.379109,-99.187689</t>
  </si>
  <si>
    <t>http://benito-juarez.properati.com.mx/qcxa_venta_departamento_benito-juarez_murillo_0_edith</t>
  </si>
  <si>
    <t>19.3472426513,-99.1838417575</t>
  </si>
  <si>
    <t>http://alvaro-obregon.properati.com.mx/gipz_venta_casa_alvaro-obregon</t>
  </si>
  <si>
    <t>19.452419,-99.175058</t>
  </si>
  <si>
    <t>http://popotla.properati.com.mx/qb4i_venta_departamento_popotla_calz-mexico-tacuba_362_ramiro-perez</t>
  </si>
  <si>
    <t>19.287188,-99.170525</t>
  </si>
  <si>
    <t>http://miguel-hidalgo-tlalpan.properati.com.mx/o48f_venta_departamento_miguel-hidalgo_inventario-inmobiliario-8</t>
  </si>
  <si>
    <t>19.4152179,-99.1790121</t>
  </si>
  <si>
    <t>http://cuauhtemoc.properati.com.mx/pyke_venta_departamento_cuauhtemoc_class</t>
  </si>
  <si>
    <t>19.475187,-99.175019</t>
  </si>
  <si>
    <t>http://azcapotzalco.properati.com.mx/pdtk_venta_departamento_azcapotzalco_rabaul_600_victor-alberto-ramirez-diaz</t>
  </si>
  <si>
    <t>19.508795,-99.125714</t>
  </si>
  <si>
    <t>http://gustavo-a-madero.properati.com.mx/r3zm_venta_casa_gustavo-a-madero_paranagua_217_omar-flores</t>
  </si>
  <si>
    <t>19.438042,-99.188619</t>
  </si>
  <si>
    <t>http://granada.properati.com.mx/5c0i_venta_departamentos_miguel-hidalgo_ejercito-nacional_453</t>
  </si>
  <si>
    <t>19.367931,-99.170262</t>
  </si>
  <si>
    <t>http://benito-juarez.properati.com.mx/oldz_venta_departamento_benito-juarez_amores_1636_virginia-reyes</t>
  </si>
  <si>
    <t>19.367424,-99.185753</t>
  </si>
  <si>
    <t>http://benito-juarez.properati.com.mx/oif4_venta_departamento_benito-juarez_israel-sabina</t>
  </si>
  <si>
    <t>19.314895,-99.09423</t>
  </si>
  <si>
    <t>http://iztapalapa.properati.com.mx/q4r5_venta_departamento_iztapalapa_siracusa_129_mauricio-lopez</t>
  </si>
  <si>
    <t>21.1579193,-86.8238997</t>
  </si>
  <si>
    <t>http://cancun.properati.com.mx/c68v_venta_local_cancun</t>
  </si>
  <si>
    <t>19.273716,-99.186416</t>
  </si>
  <si>
    <t>http://tlalpan.properati.com.mx/pmc0_venta_departamento_tlalpan_jose-vasconcelos_39_jose-camacho</t>
  </si>
  <si>
    <t>19.365391,-99.18956</t>
  </si>
  <si>
    <t>http://benito-juarez.properati.com.mx/r021_venta_departamento_benito-juarez_ventas-inmobiliarias-personalizadas</t>
  </si>
  <si>
    <t>19.396862,-99.172659</t>
  </si>
  <si>
    <t>http://benito-juarez.properati.com.mx/liz8_venta_departamento_benito-juarez_galveston_0_jesus-cid-del-prado</t>
  </si>
  <si>
    <t>19.3317863,-99.244927</t>
  </si>
  <si>
    <t>http://san-jeronimo-aculco.properati.com.mx/nscy_venta_departamento_torres-de-potrero_avenida-de-las-torres_alfa-property-solutions_deo</t>
  </si>
  <si>
    <t>19.346609,-99.072311</t>
  </si>
  <si>
    <t>http://el-manto.properati.com.mx/m4uf_venta_departamento_el-manto_circonio_zendere</t>
  </si>
  <si>
    <t>http://benito-juarez.properati.com.mx/nzr8_venta_departamento_benito-juarez_av-coyoacan_0_veronica-valenzuela</t>
  </si>
  <si>
    <t>http://iztacalco.properati.com.mx/p2qb_venta_departamento_iztacalco_jorge-trejo_c56</t>
  </si>
  <si>
    <t>http://playa-del-carmen.properati.com.mx/gj5y_venta_departamento_playa-del-carmen</t>
  </si>
  <si>
    <t>19.3714480121,-99.149787426</t>
  </si>
  <si>
    <t>http://benito-juarez.properati.com.mx/o6t0_venta_departamento_benito-juarez_redhabitat-servicios-inmobiliarios-profesionales-s-a-de-c-v</t>
  </si>
  <si>
    <t>19.307933,-99.240102</t>
  </si>
  <si>
    <t>http://san-francisco.properati.com.mx/r1mc_venta_casa_san-francisco_progreso_18_remate-bancario_e2b</t>
  </si>
  <si>
    <t>19.486041,-99.067297</t>
  </si>
  <si>
    <t>http://providencia-gustavo-a-madero.properati.com.mx/ork0_venta_casa_providencia_guanajuato_154_vision-y-solucion-inmo-ampi</t>
  </si>
  <si>
    <t>http://miguel-hidalgo-df.properati.com.mx/osaw_venta_departamento_miguel-hidalgo_bh-bienes-raices</t>
  </si>
  <si>
    <t>http://benito-juarez.properati.com.mx/jz3t_venta_casa_benito-juarez</t>
  </si>
  <si>
    <t>19.422243,-99.127305</t>
  </si>
  <si>
    <t>http://iztacalco.properati.com.mx/o5ry_venta_departamento_iztacalco_calzada-de-la-viga_0_felipe-alonso-grada-rios</t>
  </si>
  <si>
    <t>http://cancun.properati.com.mx/pz7f_venta_casa_cancun_smart-home-cancun-real-state-company</t>
  </si>
  <si>
    <t>19.469418,-99.164299</t>
  </si>
  <si>
    <t>http://azcapotzalco.properati.com.mx/p5am_venta_departamento_azcapotzalco_antonio-pedro</t>
  </si>
  <si>
    <t>http://playa-del-carmen.properati.com.mx/d5ix_venta_casa_playa-del-carmen</t>
  </si>
  <si>
    <t>19.387782,-99.186194</t>
  </si>
  <si>
    <t>http://benito-juarez.properati.com.mx/ohj4_venta_departamento_benito-juarez_av-revolucion_0_edgar-hidalgo-salvador</t>
  </si>
  <si>
    <t>20.613448043,-87.0964579575</t>
  </si>
  <si>
    <t>http://playa-del-carmen.properati.com.mx/cgod_venta_casa_playa-del-carmen</t>
  </si>
  <si>
    <t>19.411472,-99.188522</t>
  </si>
  <si>
    <t>http://miguel-hidalgo-df.properati.com.mx/qtam_venta_departamento_miguel-hidalgo_guizar-guizar-promotores-inmobiliarios</t>
  </si>
  <si>
    <t>19.311361,-99.109672</t>
  </si>
  <si>
    <t>http://coyoacan.properati.com.mx/r431_venta_casa_coyoacan_pantepec_78_patricia-macias</t>
  </si>
  <si>
    <t>19.388965,-99.171897</t>
  </si>
  <si>
    <t>http://benito-juarez.properati.com.mx/ox3f_venta_departamento_benito-juarez_san-francisco_645_elva-olivia-zaizar-pineda</t>
  </si>
  <si>
    <t>19.39912,-99.141464</t>
  </si>
  <si>
    <t>http://benito-juarez.properati.com.mx/qzje_venta_casa_benito-juarez_bienes-raices-h-a-h-n-y-asociados-s-a-de-c-v</t>
  </si>
  <si>
    <t>19.396714267,-99.2374929786</t>
  </si>
  <si>
    <t>http://miguel-hidalgo-df.properati.com.mx/hut5_venta_departamento_miguel-hidalgo</t>
  </si>
  <si>
    <t>19.262049,-99.1138</t>
  </si>
  <si>
    <t>http://xochimilco.properati.com.mx/pk32_venta_departamento_xochimilco_van-dooren-bienes-raices_640</t>
  </si>
  <si>
    <t>19.402944,-99.199727</t>
  </si>
  <si>
    <t>http://daniel-garza.properati.com.mx/oa9x_venta_departamento_daniel-garza_jose-maria-mendivil_13_ubaldo-velasco</t>
  </si>
  <si>
    <t>19.413143,-99.2305521</t>
  </si>
  <si>
    <t>http://miguel-hidalgo-df.properati.com.mx/nkra_venta_departamento_miguel-hidalgo_diamond-house-bienes-raices-mazal-consultores-sc</t>
  </si>
  <si>
    <t>19.534109,-99.145271</t>
  </si>
  <si>
    <t>http://gustavo-a-madero.properati.com.mx/r5t4_venta_casa_gustavo-a-madero_bienes-raices-h-a-h-n-y-asociados-s-a-de-c-v</t>
  </si>
  <si>
    <t>http://benito-juarez.properati.com.mx/ping_venta_departamento_benito-juarez_murillo_33_santiago-luna</t>
  </si>
  <si>
    <t>19.346767,-99.123658</t>
  </si>
  <si>
    <t>http://paseos-de-taxquena.properati.com.mx/qcq5_venta_departamento_paseos-de-taxquena_paseo-de-los-fresnos_93_carlos-alvarez-corona</t>
  </si>
  <si>
    <t>http://benito-juarez.properati.com.mx/boxu_venta_casa_benito-juarez</t>
  </si>
  <si>
    <t>19.515966,-99.15581</t>
  </si>
  <si>
    <t>http://gustavo-a-madero.properati.com.mx/p1aq_venta_casa_gustavo-a-madero_perlillar_207_gustavo-eduardo-aguilar-jimenez</t>
  </si>
  <si>
    <t>21.1612887,-86.8397009</t>
  </si>
  <si>
    <t>http://cancun.properati.com.mx/k2y8_venta_departamento_cancun</t>
  </si>
  <si>
    <t>19.451994,-99.128867</t>
  </si>
  <si>
    <t>http://cuauhtemoc.properati.com.mx/orj5_venta_departamento_cuauhtemoc_gorostiza_0_arboledas-grupo-inmobiliario</t>
  </si>
  <si>
    <t>19.4326577,-99.1774462</t>
  </si>
  <si>
    <t>http://anzures.properati.com.mx/pqko_venta_casa_anzures_dueno-directo_edk</t>
  </si>
  <si>
    <t>21.192402,-86.834587</t>
  </si>
  <si>
    <t>http://benito-juarez-quintana-roo.properati.com.mx/q2nf_venta_casa_benito-juarez_jose-carrera</t>
  </si>
  <si>
    <t>19.384808,-99.137496</t>
  </si>
  <si>
    <t>http://benito-juarez.properati.com.mx/o4d4_venta_departamento_benito-juarez_virginia_0_luz-elena-tolentino-salinas</t>
  </si>
  <si>
    <t>19.340202,-99.257774</t>
  </si>
  <si>
    <t>http://alvaro-obregon.properati.com.mx/p9zd_venta_casa_alvaro-obregon_next-home</t>
  </si>
  <si>
    <t>19.45337,-99.181695</t>
  </si>
  <si>
    <t>http://popotla.properati.com.mx/r8jv_venta_departamento_popotla_mar-cantabrico_24_quality-inmobiliaria-alzati-adriana-alzati-casas</t>
  </si>
  <si>
    <t>19.455979,-99.122144</t>
  </si>
  <si>
    <t>http://venustiano-carranza.properati.com.mx/mve8_venta_casa_venustiano-carranza_platino_124_omar-flores</t>
  </si>
  <si>
    <t>|Cancún|Benito Juárez|Quintana Roo|México|</t>
  </si>
  <si>
    <t>http://supermanzana-51.properati.com.mx/msp4_venta_casa_supermanzana-51_roberto-berber</t>
  </si>
  <si>
    <t>19.397397,-99.155802</t>
  </si>
  <si>
    <t>http://benito-juarez.properati.com.mx/hmzb_venta_departamento_benito-juarez_avenida-cuauhtemoc_590</t>
  </si>
  <si>
    <t>19.4306069,-99.0949899</t>
  </si>
  <si>
    <t>http://venustiano-carranza.properati.com.mx/h1kv_venta_departamento_venustiano-carranza</t>
  </si>
  <si>
    <t>19.341894,-99.224525</t>
  </si>
  <si>
    <t>http://tetelpan.properati.com.mx/pd2i_venta_departamento_tetelpan_jorge-trejo_c56</t>
  </si>
  <si>
    <t>19.474582,-99.139835</t>
  </si>
  <si>
    <t>http://defensores-de-la-republica.properati.com.mx/ooqd_venta_casa_defensores-de-la-republica_poniente-108_1_edgar-hidalgo-salvador</t>
  </si>
  <si>
    <t>http://coyoacan.properati.com.mx/oewd_venta_casa_coyoacan_pantepec_0_adami-delgadillo</t>
  </si>
  <si>
    <t>http://benito-juarez.properati.com.mx/nnjj_venta_departamento_benito-juarez_monrovia_624_ubaldo-velasco</t>
  </si>
  <si>
    <t>19.3929373,-99.2633141</t>
  </si>
  <si>
    <t>http://cuajimalpa-de-morelos.properati.com.mx/p51f_venta_departamento_cuajimalpa-de-morelos_house-hunters-asesores</t>
  </si>
  <si>
    <t>19.283388,-99.055038</t>
  </si>
  <si>
    <t>http://tlahuac.properati.com.mx/pvbi_venta_departamento_tlahuac_conjunto-villa-centroamericana-y-del-caribe_jorge-ramirez-linares</t>
  </si>
  <si>
    <t>http://cuauhtemoc.properati.com.mx/qufh_venta_departamento_cuauhtemoc_rio-lerma_19_claudia-rojina</t>
  </si>
  <si>
    <t>http://playa-del-carmen.properati.com.mx/l224_venta_departamento_playa-del-carmen_plusvalia-inmuebles</t>
  </si>
  <si>
    <t>19.3864346,-99.1594925</t>
  </si>
  <si>
    <t>http://benito-juarez.properati.com.mx/okhz_venta_departamento_benito-juarez_m-m-consultores-inmobiliarios</t>
  </si>
  <si>
    <t>http://miguel-hidalgo-df.properati.com.mx/oxk2_venta_departamento_miguel-hidalgo_descartes_44_edith-nunez-mendoza</t>
  </si>
  <si>
    <t>19.371342,-99.253616</t>
  </si>
  <si>
    <t>http://alvaro-obregon.properati.com.mx/p3zc_venta_departamento_alvaro-obregon_next-home</t>
  </si>
  <si>
    <t>19.4445115,-99.1895493</t>
  </si>
  <si>
    <t>http://miguel-hidalgo-df.properati.com.mx/oudv_venta_departamento_miguel-hidalgo_tar-internacional</t>
  </si>
  <si>
    <t>http://lomas-de-chapultepec-miguel-hidalgo.properati.com.mx/pw1b_venta_casa_lomas-de-chapultepec_sierra-paracaima_0_lic-joaquin-osvaldo-ugalde-hdez</t>
  </si>
  <si>
    <t>19.429392,-99.181017</t>
  </si>
  <si>
    <t>http://miguel-hidalgo-df.properati.com.mx/osvc_venta_departamento_miguel-hidalgo_rincon-del-bosque_12_elva-olivia-zaizar-pineda</t>
  </si>
  <si>
    <t>19.394358,-99.177444</t>
  </si>
  <si>
    <t>http://benito-juarez.properati.com.mx/ewlh_venta_departamento_benito-juarez</t>
  </si>
  <si>
    <t>20.6227211606,-87.0993175486</t>
  </si>
  <si>
    <t>http://playa-del-carmen.properati.com.mx/ex2r_venta_casa_playa-del-carmen</t>
  </si>
  <si>
    <t>19.358008,-99.127094</t>
  </si>
  <si>
    <t>http://prado-churubusco.properati.com.mx/pd82_venta_casa_prado-churubusco_libra_0_ivonne-santillan</t>
  </si>
  <si>
    <t>19.456145,-99.201167</t>
  </si>
  <si>
    <t>http://argentina-antigua.properati.com.mx/pn6e_venta_departamento_argentina-antigua_lago-san-martin_58_ivan-andres-martinez</t>
  </si>
  <si>
    <t>19.2998307,-99.1111526</t>
  </si>
  <si>
    <t>http://tlalpan.properati.com.mx/r5il_venta_departamento_tlalpan_class</t>
  </si>
  <si>
    <t>http://cancun.properati.com.mx/et8b_venta_casa_cancun</t>
  </si>
  <si>
    <t>19.365156,-99.1138</t>
  </si>
  <si>
    <t>http://iztapalapa.properati.com.mx/qr4a_venta_departamento_iztapalapa_creditice-division-inmobiliaria-sa-de-cv</t>
  </si>
  <si>
    <t>19.2942374893,-99.0416193008</t>
  </si>
  <si>
    <t>http://miguel-hidalgo-tlahuac.properati.com.mx/pkdo_venta_departamento_miguel-hidalgo_portafolios-hipotecarios_7if</t>
  </si>
  <si>
    <t>http://iztacalco.properati.com.mx/ouzv_venta_departamento_iztacalco_cda-sagrado-corazon-id-5452-_0_irene-otero</t>
  </si>
  <si>
    <t>19.362864,-99.173988</t>
  </si>
  <si>
    <t>http://benito-juarez.properati.com.mx/r6m7_venta_casa_benito-juarez_bienes-raices-h-a-h-n-y-asociados-s-a-de-c-v</t>
  </si>
  <si>
    <t>http://benito-juarez.properati.com.mx/nwh6_venta_departamento_benito-juarez_diagonal-san-antonio_1809_edgar-lopez</t>
  </si>
  <si>
    <t>19.275206,-99.218292</t>
  </si>
  <si>
    <t>http://lomas-del-pedregal.properati.com.mx/oriq_venta_departamento_lomas-del-pedregal_inventario-inmobiliario-5</t>
  </si>
  <si>
    <t>19.4535629028,-99.182510376</t>
  </si>
  <si>
    <t>http://miguel-hidalgo-df.properati.com.mx/gcl3_venta_departamento_miguel-hidalgo</t>
  </si>
  <si>
    <t>http://benito-juarez.properati.com.mx/d492_venta_departamento_benito-juarez</t>
  </si>
  <si>
    <t>19.2681974,-99.1307421</t>
  </si>
  <si>
    <t>http://xochimilco.properati.com.mx/jh9c_venta_casa_xochimilco</t>
  </si>
  <si>
    <t>19.444992,-99.108269</t>
  </si>
  <si>
    <t>http://venustiano-carranza.properati.com.mx/px0p_venta_casa_venustiano-carranza_litografia_0_remates-hipotecarios-area-comercial</t>
  </si>
  <si>
    <t>http://tetelpan.properati.com.mx/pqd8_venta_departamento_tetelpan_inventario-inmobiliario-8</t>
  </si>
  <si>
    <t>http://progreso-tizapan.properati.com.mx/p8b3_venta_departamento_progreso-tizapan_morelos_68_carlos-alvarez-corona</t>
  </si>
  <si>
    <t>http://benito-juarez.properati.com.mx/pfnj_venta_departamento_benito-juarez_monrovia_302_claudia-salinas</t>
  </si>
  <si>
    <t>19.417539,-99.136296</t>
  </si>
  <si>
    <t>http://cuauhtemoc.properati.com.mx/mtk3_venta_casa_cuauhtemoc_5-de-febrero_239_patricia-villanueva-castillo</t>
  </si>
  <si>
    <t>http://miguel-hidalgo-df.properati.com.mx/q4wl_venta_departamento_miguel-hidalgo_confi-bienesraices</t>
  </si>
  <si>
    <t>19.516777,-99.160149</t>
  </si>
  <si>
    <t>http://progreso-nacional.properati.com.mx/q8jc_venta_casa_progreso-nacional_calle-4_55_universo-inmobiliario_a7s</t>
  </si>
  <si>
    <t>19.437841,-99.220367</t>
  </si>
  <si>
    <t>http://miguel-hidalgo-df.properati.com.mx/pp8d_venta_departamento_miguel-hidalgo_presa-salinillas_hello-house</t>
  </si>
  <si>
    <t>19.48527,-99.200287</t>
  </si>
  <si>
    <t>http://petrolera.properati.com.mx/rabo_venta_departamento_petrolera_magaly-aldaco</t>
  </si>
  <si>
    <t>19.307417,-99.125191</t>
  </si>
  <si>
    <t>http://coyoacan.properati.com.mx/pjad_venta_departamento_coyoacan_rancho-tollocan_13_gabriela-vega</t>
  </si>
  <si>
    <t>19.357464,-99.207909</t>
  </si>
  <si>
    <t>http://alvaro-obregon.properati.com.mx/ocnx_venta_casa_alvaro-obregon_cattori-inmobiliaria-s-a-de-c-v</t>
  </si>
  <si>
    <t>19.492686,-99.097877</t>
  </si>
  <si>
    <t>http://vasco-de-quiroga.properati.com.mx/rb32_venta_casa_vasco-de-quiroga_padre-juan-bosco_0_pedro-mendoza</t>
  </si>
  <si>
    <t>20.6167183342,-87.0924425125</t>
  </si>
  <si>
    <t>http://playa-del-carmen.properati.com.mx/b9pk_renta_departamento_playa-del-carmen</t>
  </si>
  <si>
    <t>19.384808,-99.155339</t>
  </si>
  <si>
    <t>http://benito-juarez.properati.com.mx/pdzn_venta_departamento_benito-juarez_av-eugenia_1456_ricardo-bahena-leyte</t>
  </si>
  <si>
    <t>http://iztapalapa.properati.com.mx/cs56_venta_casa_iztapalapa</t>
  </si>
  <si>
    <t>19.397059,-99.184501</t>
  </si>
  <si>
    <t>http://escandon-miguel-hidalgo.properati.com.mx/pv6b_venta_casa_escandon_martires-de-tacubaya_42_ubaldo-velasco</t>
  </si>
  <si>
    <t>19.409095,-99.163216</t>
  </si>
  <si>
    <t>http://cuauhtemoc.properati.com.mx/p1zr_venta_departamento_cuauhtemoc_aguscalientes_51_alejandra-soto</t>
  </si>
  <si>
    <t>19.300714,-99.12215</t>
  </si>
  <si>
    <t>http://tlalpan.properati.com.mx/lg7l_venta_casa_tlalpan_sicilia_12_jose-camacho</t>
  </si>
  <si>
    <t>19.275756,-99.207832</t>
  </si>
  <si>
    <t>http://la-primavera.properati.com.mx/qcq6_venta_casa_la-primavera_hortensia_2_federico-mendoza</t>
  </si>
  <si>
    <t>19.4097609,-99.1686282</t>
  </si>
  <si>
    <t>http://cuauhtemoc.properati.com.mx/qv01_venta_departamento_cuauhtemoc_quality-bicofi</t>
  </si>
  <si>
    <t>21.1117463016,-86.7666184902</t>
  </si>
  <si>
    <t>http://cancun.properati.com.mx/o0jw_venta_casa_cancun_jpm-realestate</t>
  </si>
  <si>
    <t>19.473415,-99.143539</t>
  </si>
  <si>
    <t>http://defensores-de-la-republica.properati.com.mx/ol9w_venta_departamento_defensores-de-la-republica_inventario-inmobiliario-7</t>
  </si>
  <si>
    <t>19.4669373,-99.1013994</t>
  </si>
  <si>
    <t>http://gertrudiz-sanchez.properati.com.mx/qwqe_venta_casa_gertrudiz-sanchez_norte-82_0_alberto-carrillo-mendez</t>
  </si>
  <si>
    <t>http://la-magdalena-contreras.properati.com.mx/kkad_venta_casa_la-magdalena-contreras_modus-vivendi</t>
  </si>
  <si>
    <t>19.430132,-99.169144</t>
  </si>
  <si>
    <t>http://cuauhtemoc.properati.com.mx/p1vh_venta_departamento_cuauhtemoc_inventario-inmobiliario-6</t>
  </si>
  <si>
    <t>19.2831289,-99.2217537</t>
  </si>
  <si>
    <t>http://tlalpan.properati.com.mx/hqsf_venta_casa_tlalpan</t>
  </si>
  <si>
    <t>19.3073525,-99.1061901</t>
  </si>
  <si>
    <t>http://coyoacan.properati.com.mx/og7z_venta_casa_coyoacan_century-21-eden_9zn</t>
  </si>
  <si>
    <t>http://cancun.properati.com.mx/b4mj_venta_casa_cancun</t>
  </si>
  <si>
    <t>19.44673,-99.161695</t>
  </si>
  <si>
    <t>http://cuauhtemoc.properati.com.mx/pi3n_venta_departamento_cuauhtemoc_fresno_102_jose-camacho_e6m</t>
  </si>
  <si>
    <t>http://benito-juarez.properati.com.mx/p7b8_venta_departamento_benito-juarez_bienes-raices-h-a-h-n-y-asociados-s-a-de-c-v</t>
  </si>
  <si>
    <t>19.337688,-99.059181</t>
  </si>
  <si>
    <t>http://iztapalapa.properati.com.mx/plal_venta_casa_iztapalapa_pensamiento_0_alejandro-cervantes_ea2</t>
  </si>
  <si>
    <t>http://cuajimalpa.properati.com.mx/pmjl_venta_casa_cuajimalpa_ahuatenco_145_fernando-vazquez_act</t>
  </si>
  <si>
    <t>20.6308744857,-87.0719714991</t>
  </si>
  <si>
    <t>http://playa-del-carmen-centro.properati.com.mx/q1wv_venta_departamento_playa-del-carmen-centro_clarity-riviera-maya</t>
  </si>
  <si>
    <t>19.354509,-99.149765</t>
  </si>
  <si>
    <t>http://san-diego-churubusco.properati.com.mx/pe8m_venta_departamento_san-diego-churubusco_inventario-inmobiliario-7</t>
  </si>
  <si>
    <t>19.469688,-99.085456</t>
  </si>
  <si>
    <t>http://san-juan-de-aragon.properati.com.mx/r3qh_venta_casa_san-juan-de-aragon_525_0_alberto-carrillo-mendez</t>
  </si>
  <si>
    <t>19.5010872,-99.1230477</t>
  </si>
  <si>
    <t>http://gustavo-a-madero.properati.com.mx/popl_venta_departamento_gustavo-a-madero_camex</t>
  </si>
  <si>
    <t>19.28127,-99.132254</t>
  </si>
  <si>
    <t>http://xochimilco.properati.com.mx/p83v_venta_casa_xochimilco_rincon-de-la-laguna_36_fabian-meneses</t>
  </si>
  <si>
    <t>19.3898619,-99.1674138</t>
  </si>
  <si>
    <t>http://benito-juarez.properati.com.mx/mrkj_venta_departamento_benito-juarez_diamond-house-bienes-raices-mazal-consultores-sc</t>
  </si>
  <si>
    <t>19.302076,-99.049427</t>
  </si>
  <si>
    <t>http://santa-ana-poniente.properati.com.mx/p5hg_venta_departamento_santa-ana-poniente_amado-nervo_126_carlos-alvarez-corona</t>
  </si>
  <si>
    <t>19.392874,-99.264987</t>
  </si>
  <si>
    <t>http://cuajimalpa-de-morelos.properati.com.mx/me3c_venta_departamento_cuajimalpa-de-morelos_secretaria-de-la-marina_800_marcos-halel</t>
  </si>
  <si>
    <t>19.472155,-99.161186</t>
  </si>
  <si>
    <t>http://azcapotzalco.properati.com.mx/pdj9_venta_departamento_azcapotzalco_inventario-inmobiliario-8</t>
  </si>
  <si>
    <t>19.372684,-99.183678</t>
  </si>
  <si>
    <t>http://benito-juarez.properati.com.mx/oblw_venta_departamento_benito-juarez_inventario-inmobiliario-6</t>
  </si>
  <si>
    <t>19.456439,-99.144414</t>
  </si>
  <si>
    <t>http://cuauhtemoc.properati.com.mx/p8ya_venta_departamento_cuauhtemoc_manuel-gonzalez_321_remates-hipotecarios-area-comercial</t>
  </si>
  <si>
    <t>http://coyoacan.properati.com.mx/nist_venta_casa_coyoacan_seris_1_juan-jose-hernandez-ramirez</t>
  </si>
  <si>
    <t>19.401507,-99.14682</t>
  </si>
  <si>
    <t>http://benito-juarez.properati.com.mx/ox47_venta_departamento_benito-juarez_diagonal-san-antonio_1906_david-cotero</t>
  </si>
  <si>
    <t>http://cuajimalpa-de-morelos.properati.com.mx/d5zm_venta_departamento_cuajimalpa-de-morelos</t>
  </si>
  <si>
    <t>20.6295586,-87.0738851</t>
  </si>
  <si>
    <t>http://playa-del-carmen-centro.properati.com.mx/lk73_venta_departamento_playa-del-carmen-centro_village-bienes-raices</t>
  </si>
  <si>
    <t>20.623687,-87.083843</t>
  </si>
  <si>
    <t>http://playa-del-carmen-centro.properati.com.mx/i2qm_venta_departamento_playa-del-carmen-centro_diagonal-aeropuerto</t>
  </si>
  <si>
    <t>19.320575,-99.20929</t>
  </si>
  <si>
    <t>http://alvaro-obregon.properati.com.mx/bg1s_venta_casa_alvaro-obregon</t>
  </si>
  <si>
    <t>19.368475,-99.17952</t>
  </si>
  <si>
    <t>http://benito-juarez.properati.com.mx/o2rj_venta_departamento_benito-juarez_yessenia-torres</t>
  </si>
  <si>
    <t>19.444618,-99.181252</t>
  </si>
  <si>
    <t>http://miguel-hidalgo-df.properati.com.mx/r8hv_venta_casa_miguel-hidalgo_bienes-raices-h-a-h-n-y-asociados-s-a-de-c-v</t>
  </si>
  <si>
    <t>19.368823,-99.224603</t>
  </si>
  <si>
    <t>http://alvaro-obregon.properati.com.mx/qz79_venta_departamento_alvaro-obregon_pregonero_2_roberto-saavedra</t>
  </si>
  <si>
    <t>19.3549174,-99.0993735</t>
  </si>
  <si>
    <t>http://iztapalapa.properati.com.mx/od0u_venta_departamento_iztapalapa_all-in-1-mexico-real-estate_656</t>
  </si>
  <si>
    <t>http://alvaro-obregon.properati.com.mx/oy2q_venta_departamento_alvaro-obregon_capis-real-estate_clg</t>
  </si>
  <si>
    <t>19.3703820187,-99.1493282287</t>
  </si>
  <si>
    <t>http://benito-juarez.properati.com.mx/d5nj_venta_departamento_benito-juarez</t>
  </si>
  <si>
    <t>19.395097,-99.150424</t>
  </si>
  <si>
    <t>http://benito-juarez.properati.com.mx/pnf1_venta_departamento_benito-juarez_monte-alban_115_ivan-andres</t>
  </si>
  <si>
    <t>19.365271,-99.232466</t>
  </si>
  <si>
    <t>http://alvaro-obregon.properati.com.mx/pd6m_venta_casa_alvaro-obregon_posta_0_javier-perez-rodriguez</t>
  </si>
  <si>
    <t>19.320269,-99.055412</t>
  </si>
  <si>
    <t>http://iztapalapa.properati.com.mx/ple1_venta_departamento_iztapalapa_av-del-arbol_75_jose-antonio-reyes-lopez</t>
  </si>
  <si>
    <t>21.1773896,-86.8179603</t>
  </si>
  <si>
    <t>http://region-503.properati.com.mx/q02l_venta_casa_region-503_inmobiliaria-arsa</t>
  </si>
  <si>
    <t>19.367745,-99.180127</t>
  </si>
  <si>
    <t>http://benito-juarez.properati.com.mx/hk82_venta_departamento_benito-juarez_oso_1</t>
  </si>
  <si>
    <t>19.468092,-99.088883</t>
  </si>
  <si>
    <t>http://cuauhtemoc.properati.com.mx/q8jq_venta_departamento_cuauhtemoc_eje-central-y-santa-veracruz_laura-trejo-pena</t>
  </si>
  <si>
    <t>19.338417,-99.156145</t>
  </si>
  <si>
    <t>http://pueblo-de-los-reyes.properati.com.mx/o15e_venta_casa_pueblo-de-los-reyes_las-flores_alejandro-ramirez-santiago_bq6</t>
  </si>
  <si>
    <t>http://playa-del-carmen.properati.com.mx/bdjd_venta_departamento_playa-del-carmen</t>
  </si>
  <si>
    <t>http://iztapalapa.properati.com.mx/rci7_venta_departamento_iztapalapa_rosario-castellanos_102_pedro-mendoza</t>
  </si>
  <si>
    <t>19.325155,-99.088905</t>
  </si>
  <si>
    <t>http://iztapalapa.properati.com.mx/p5it_venta_casa_iztapalapa_nogal_8_itzel-villanueva</t>
  </si>
  <si>
    <t>http://sindicato-mexicano-de-electricistas.properati.com.mx/pyr7_venta_casa_sindicato-mexicano-de-electricistas_inmobiliaria-arsa</t>
  </si>
  <si>
    <t>19.3769448,-99.1651109</t>
  </si>
  <si>
    <t>http://benito-juarez.properati.com.mx/ofmv_venta_departamento_benito-juarez_habitat-soluciones-inmobiliarias</t>
  </si>
  <si>
    <t>20.630901,-87.069916</t>
  </si>
  <si>
    <t>http://solidaridad-quintana-roo.properati.com.mx/ppsk_venta_departamento_solidaridad_av-constituyentes_10_adan-vidana</t>
  </si>
  <si>
    <t>19.432609,-99.1941739</t>
  </si>
  <si>
    <t>http://miguel-hidalgo-df.properati.com.mx/pang_venta_departamento_miguel-hidalgo_lomeli-brokers</t>
  </si>
  <si>
    <t>19.402305,-99.240641</t>
  </si>
  <si>
    <t>http://miguel-hidalgo-df.properati.com.mx/gpap_venta_casa_miguel-hidalgo_bosque-de-cafetos_0</t>
  </si>
  <si>
    <t>http://cuauhtemoc.properati.com.mx/p17v_venta_departamento_cuauhtemoc_inventario-inmobiliario-6</t>
  </si>
  <si>
    <t>19.2818221685,-99.1876426712</t>
  </si>
  <si>
    <t>http://tlalpan.properati.com.mx/ct9b_venta_departamento_tlalpan</t>
  </si>
  <si>
    <t>19.391074,-99.165737</t>
  </si>
  <si>
    <t>http://benito-juarez.properati.com.mx/pd42_venta_departamento_benito-juarez_heriberto-frias_563_federico-mendoza</t>
  </si>
  <si>
    <t>19.418844,-99.132357</t>
  </si>
  <si>
    <t>http://cuauhtemoc.properati.com.mx/p6k7_venta_departamento_cuauhtemoc_agustin-delgado_66_luis-pena</t>
  </si>
  <si>
    <t>http://cancun.properati.com.mx/be4w_venta_departamento_cancun</t>
  </si>
  <si>
    <t>19.4368736,-99.1973268</t>
  </si>
  <si>
    <t>http://miguel-hidalgo-df.properati.com.mx/r6fm_venta_departamento_miguel-hidalgo_quality-bicofi</t>
  </si>
  <si>
    <t>http://azcapotzalco.properati.com.mx/oxdj_venta_departamento_azcapotzalco_calzada-san-isidro_712_edmundo-pardavell-juarez</t>
  </si>
  <si>
    <t>19.3818873,-99.2202827</t>
  </si>
  <si>
    <t>http://miguel-hidalgo-df.properati.com.mx/errb_venta_casa_miguel-hidalgo</t>
  </si>
  <si>
    <t>http://alvaro-obregon.properati.com.mx/mctq_venta_casa_alvaro-obregon_quality-dom</t>
  </si>
  <si>
    <t>http://cancun.properati.com.mx/log5_venta_departamento_cancun_casanova-realty_bvt</t>
  </si>
  <si>
    <t>19.3943574,-99.1774462</t>
  </si>
  <si>
    <t>http://benito-juarez.properati.com.mx/npvb_venta_departamento_benito-juarez_mega-soluciones</t>
  </si>
  <si>
    <t>20.675823245,-87.0565595777</t>
  </si>
  <si>
    <t>http://vela-mar.properati.com.mx/psyh_venta_casa_vela-mar_gbr-property-service_ba</t>
  </si>
  <si>
    <t>19.397649,-99.093087</t>
  </si>
  <si>
    <t>http://iztacalco.properati.com.mx/pjas_venta_departamento_iztacalco_vainilla_0_ana-leon</t>
  </si>
  <si>
    <t>20.6369485603,-87.0677702129</t>
  </si>
  <si>
    <t>http://playa-del-carmen.properati.com.mx/kqnj_venta_departamento_playa-del-carmen_york-properties_60r</t>
  </si>
  <si>
    <t>19.408805,-99.129702</t>
  </si>
  <si>
    <t>http://cuauhtemoc.properati.com.mx/o9qn_venta_departamento_cuauhtemoc_chabacano_109_adami-delgadillo</t>
  </si>
  <si>
    <t>21.1517157163,-86.8185353279</t>
  </si>
  <si>
    <t>http://cancun.properati.com.mx/n7pw_venta_departamento_cancun_rent-for-vacation-sa-de-cv</t>
  </si>
  <si>
    <t>19.33923,-99.218987</t>
  </si>
  <si>
    <t>http://alvaro-obregon.properati.com.mx/olqv_venta_casa_alvaro-obregon_sandra-susana-diaz-alcantara</t>
  </si>
  <si>
    <t>http://benito-juarez.properati.com.mx/ovr4_venta_departamento_benito-juarez_inventario-inmobiliario-5</t>
  </si>
  <si>
    <t>http://cuajimalpa-de-morelos.properati.com.mx/i0z0_venta_departamento_cuajimalpa-de-morelos</t>
  </si>
  <si>
    <t>19.313878,-99.094271</t>
  </si>
  <si>
    <t>http://iztapalapa.properati.com.mx/lbvf_venta_departamento_iztapalapa_siracusa_240_mexico-invest-capital</t>
  </si>
  <si>
    <t>19.427922,-99.160613</t>
  </si>
  <si>
    <t>http://benito-juarez.properati.com.mx/np37_venta_departamento_benito-juarez_great-homes</t>
  </si>
  <si>
    <t>19.392025,-99.135302</t>
  </si>
  <si>
    <t>http://benito-juarez.properati.com.mx/mqld_venta_departamento_benito-juarez_americas_173_alejandro-ramirez-santiago_bq6</t>
  </si>
  <si>
    <t>http://benito-juarez.properati.com.mx/ot2n_venta_departamento_benito-juarez_av-eugenia_1456_santiago-luna</t>
  </si>
  <si>
    <t>19.50772,-99.121305</t>
  </si>
  <si>
    <t>http://san-pedro-zacatenco.properati.com.mx/pn8s_venta_casa_san-pedro-zacatenco_cartagena_0_javier-perez-rodriguez</t>
  </si>
  <si>
    <t>http://benito-juarez-quintana-roo.properati.com.mx/k6nd_venta_departamento_benito-juarez_gvia-df</t>
  </si>
  <si>
    <t>20.6148413173,-87.0929842048</t>
  </si>
  <si>
    <t>http://playa-del-carmen.properati.com.mx/b6fa_venta_local_playa-del-carmen</t>
  </si>
  <si>
    <t>19.361114,-99.222666</t>
  </si>
  <si>
    <t>http://alvaro-obregon.properati.com.mx/r9pk_venta_departamento_alvaro-obregon_prol-5-de-mayo_3050_patricia-macias</t>
  </si>
  <si>
    <t>http://san-pedro-zacatenco.properati.com.mx/ranq_venta_casa_san-pedro-zacatenco_cartagena-norte_0_pedro-mendoza</t>
  </si>
  <si>
    <t>19.493973,-99.130394</t>
  </si>
  <si>
    <t>http://gustavo-a-madero.properati.com.mx/p38m_venta_departamento_gustavo-a-madero_inventario-inmobiliario-6</t>
  </si>
  <si>
    <t>http://benito-juarez.properati.com.mx/o25g_venta_departamento_benito-juarez_concepcion-beistegui_0_pedro-flores_dcu</t>
  </si>
  <si>
    <t>http://cuajimalpa-de-morelos.properati.com.mx/qr4z_venta_departamento_cuajimalpa-de-morelos_ingenia-bienes-raices</t>
  </si>
  <si>
    <t>http://san-jeronimo-aculco.properati.com.mx/pcpp_venta_departamento_san-jeronimo-aculco_inventario-inmobiliario-5</t>
  </si>
  <si>
    <t>19.386852,-99.194748</t>
  </si>
  <si>
    <t>http://carola.properati.com.mx/ossd_venta_departamento_carola_inventario-inmobiliario-6</t>
  </si>
  <si>
    <t>19.546144,-99.13029</t>
  </si>
  <si>
    <t>http://gustavo-a-madero.properati.com.mx/mur9_venta_casa_gustavo-a-madero_kennedy_20_maria-elizabeth</t>
  </si>
  <si>
    <t>19.4330857,-99.2005645</t>
  </si>
  <si>
    <t>http://miguel-hidalgo-df.properati.com.mx/k9l2_venta_departamento_miguel-hidalgo_tar-internacional</t>
  </si>
  <si>
    <t>19.38499,-99.227853</t>
  </si>
  <si>
    <t>http://alvaro-obregon.properati.com.mx/omix_venta_departamento_alvaro-obregon_ave-prolongacion-vasco-de-quiroga_1329_virginia-reyes</t>
  </si>
  <si>
    <t>19.47517,-99.152534</t>
  </si>
  <si>
    <t>http://azcapotzalco.properati.com.mx/ooov_venta_casa_azcapotzalco_calle-19_1_edgar-hidalgo-salvador</t>
  </si>
  <si>
    <t>19.3857399,-99.1519589</t>
  </si>
  <si>
    <t>http://benito-juarez.properati.com.mx/o1cn_venta_departamento_benito-juarez_doctor-jose-maria-vertiz_970_alfa-inmobiliaria-oikos_dec</t>
  </si>
  <si>
    <t>19.365528,-99.17952</t>
  </si>
  <si>
    <t>http://benito-juarez.properati.com.mx/k05c_venta_departamento_benito-juarez_barranca-del-muerto_0</t>
  </si>
  <si>
    <t>20.630723,-87.073113</t>
  </si>
  <si>
    <t>http://nuevo-centro-urbano.properati.com.mx/om_venta_apartamento_nuevo-centro-urbano</t>
  </si>
  <si>
    <t>http://alvaro-obregon.properati.com.mx/m7lb_venta_departamento_alvaro-obregon_quality-metropolis</t>
  </si>
  <si>
    <t>19.490331,-99.207579</t>
  </si>
  <si>
    <t>http://san-juan-tlihuaca.properati.com.mx/osz7_venta_departamento_san-juan-tlihuaca_manuel-salazar_230_ricardo-bahena-leyte</t>
  </si>
  <si>
    <t>19.3821,-99.204573</t>
  </si>
  <si>
    <t>http://alvaro-obregon.properati.com.mx/neid_venta_departamento_alvaro-obregon_tercera-cerrada-de-minas-146-edificio-e-1_carlos-hernandez_c5a</t>
  </si>
  <si>
    <t>19.411685,-99.166322</t>
  </si>
  <si>
    <t>http://cuauhtemoc.properati.com.mx/q961_venta_casa_cuauhtemoc_manzanillo_1_virginia-reyes</t>
  </si>
  <si>
    <t>http://miguel-hidalgo-df.properati.com.mx/mxls_venta_departamento_miguel-hidalgo_remax-tk</t>
  </si>
  <si>
    <t>19.5462484,-99.131088</t>
  </si>
  <si>
    <t>http://miguel-hidalgo-df.properati.com.mx/b8qu_venta_casa_miguel-hidalgo</t>
  </si>
  <si>
    <t>19.422588512,-99.0956765413</t>
  </si>
  <si>
    <t>http://venustiano-carranza.properati.com.mx/plqm_venta_departamento_venustiano-carranza_portafolios-hipotecarios_7if</t>
  </si>
  <si>
    <t>19.405625,-99.237868</t>
  </si>
  <si>
    <t>http://miguel-hidalgo-df.properati.com.mx/p5jx_venta_casa_miguel-hidalgo_bosques-de-chihuahua_6_itzel-villanueva</t>
  </si>
  <si>
    <t>19.461416,-99.133163</t>
  </si>
  <si>
    <t>http://cuauhtemoc.properati.com.mx/p0qg_venta_departamento_cuauhtemoc_bienes-raices-h-a-h-n-y-asociados-s-a-de-c-v</t>
  </si>
  <si>
    <t>19.363469,-99.010141</t>
  </si>
  <si>
    <t>http://iztapalapa.properati.com.mx/px2h_venta_departamento_iztapalapa_gabriel-tepepa_45_jose-camacho</t>
  </si>
  <si>
    <t>http://cuajimalpa-de-morelos.properati.com.mx/kn8w_venta_departamento_cuajimalpa-de-morelos_dcamaass-torres-aranalde</t>
  </si>
  <si>
    <t>19.364005,-99.153602</t>
  </si>
  <si>
    <t>http://benito-juarez.properati.com.mx/o46h_venta_departamento_benito-juarez_tokio_810_damiana-sanchez</t>
  </si>
  <si>
    <t>http://benito-juarez.properati.com.mx/oc62_venta_casa_benito-juarez_irma-gomez</t>
  </si>
  <si>
    <t>19.3023508,-99.1679459</t>
  </si>
  <si>
    <t>http://la-magdalena-contreras.properati.com.mx/b1t0_venta_departamento_alvaro-obregon</t>
  </si>
  <si>
    <t>19.3747920646,-99.137270786</t>
  </si>
  <si>
    <t>http://benito-juarez.properati.com.mx/nriw_venta_departamento_benito-juarez_mega-soluciones</t>
  </si>
  <si>
    <t>http://cuauhtemoc.properati.com.mx/qwd8_venta_departamento_cuauhtemoc_pedro-moreno_37_ivan-andres-martinez</t>
  </si>
  <si>
    <t>19.346931,-99.025154</t>
  </si>
  <si>
    <t>http://santa-maria-aztahuacan.properati.com.mx/q90g_venta_casa_santa-maria-aztahuacan_mandarina_25_alicia-vazquez-plata</t>
  </si>
  <si>
    <t>19.45178,-99.15709</t>
  </si>
  <si>
    <t>http://cuauhtemoc.properati.com.mx/q7ij_venta_departamento_cuauhtemoc_jaime-torres-bodet_207_ricardo-bahena-leyte</t>
  </si>
  <si>
    <t>19.381729,-99.164986</t>
  </si>
  <si>
    <t>http://benito-juarez.properati.com.mx/pul0_venta_casa_benito-juarez_impulsora-de-negocios-y-promociones-s-a-de-c-v</t>
  </si>
  <si>
    <t>19.443333,-99.202983</t>
  </si>
  <si>
    <t>http://miguel-hidalgo-df.properati.com.mx/oo1o_venta_departamento_miguel-hidalgo_lago-zurich_245_ing-sanchez</t>
  </si>
  <si>
    <t>http://cancun.properati.com.mx/cw1u_venta_departamento_cancun</t>
  </si>
  <si>
    <t>19.39557,-99.132937</t>
  </si>
  <si>
    <t>http://benito-juarez.properati.com.mx/q807_venta_departamento_benito-juarez_latinos_92_fortino-hernandez-guadarrama</t>
  </si>
  <si>
    <t>19.3447,-99.212753</t>
  </si>
  <si>
    <t>http://lomas-de-san-angel-inn.properati.com.mx/ou8u_venta_casa_lomas-de-san-angel-inn_s-c_erika-sanchez</t>
  </si>
  <si>
    <t>19.478815,-99.196831</t>
  </si>
  <si>
    <t>http://industrial-san-antonio.properati.com.mx/oc66_venta_departamento_industrial-san-antonio_inventario-inmobiliario-8</t>
  </si>
  <si>
    <t>http://miguel-hidalgo-df.properati.com.mx/huul_venta_casa_miguel-hidalgo</t>
  </si>
  <si>
    <t>19.546411,-99.130511</t>
  </si>
  <si>
    <t>http://gustavo-a-madero.properati.com.mx/o9s1_venta_casa_gustavo-a-madero_kenendy_9_elizabeth-hernandez</t>
  </si>
  <si>
    <t>21.1463698,-86.8613971</t>
  </si>
  <si>
    <t>http://cancun.properati.com.mx/dpy7_venta_local_cancun</t>
  </si>
  <si>
    <t>19.409843,-99.125509</t>
  </si>
  <si>
    <t>http://venustiano-carranza.properati.com.mx/qbal_venta_departamento_venustiano-carranza_rosario-castellanos_561_patricia-macias</t>
  </si>
  <si>
    <t>19.282895,-99.166933</t>
  </si>
  <si>
    <t>http://tlalpan.properati.com.mx/r3p7_venta_departamento_tlalpan_tezoquipa_1_remate-bancario_e2b</t>
  </si>
  <si>
    <t>19.338268,-99.128173</t>
  </si>
  <si>
    <t>http://coyoacan.properati.com.mx/h7r8_venta_casa_coyoacan_av-amacuzac_46</t>
  </si>
  <si>
    <t>19.395451,-99.183774</t>
  </si>
  <si>
    <t>http://benito-juarez.properati.com.mx/oh04_venta_casa_benito-juarez_gamaliel-cruz-cruz</t>
  </si>
  <si>
    <t>http://iztapalapa.properati.com.mx/h2hf_venta_casa_iztapalapa</t>
  </si>
  <si>
    <t>19.378562,-99.130993</t>
  </si>
  <si>
    <t>http://reforma-iztaccihuatl-sur.properati.com.mx/qx9h_venta_casa_reforma-iztaccihuatl-sur_playa-pescadores_patricia-macias</t>
  </si>
  <si>
    <t>19.30282,-99.164293</t>
  </si>
  <si>
    <t>http://pedregal-de-carrasco.properati.com.mx/g4yb_venta_departamento_pedregal-de-carrasco</t>
  </si>
  <si>
    <t>19.401331,-99.154029</t>
  </si>
  <si>
    <t>http://benito-juarez.properati.com.mx/o3kh_venta_departamento_benito-juarez_uxmal_36_adriana-casas</t>
  </si>
  <si>
    <t>19.425758,-99.174333</t>
  </si>
  <si>
    <t>http://cuauhtemoc.properati.com.mx/qum6_venta_departamento_cuauhtemoc_rio-lerma_300_kareg-inmobiliaria</t>
  </si>
  <si>
    <t>http://miguel-hidalgo-df.properati.com.mx/oxkg_venta_departamento_miguel-hidalgo_descartes_44_edith-nunez-mendoza</t>
  </si>
  <si>
    <t>19.365031,-99.147736</t>
  </si>
  <si>
    <t>http://benito-juarez.properati.com.mx/o3rn_venta_departamento_benito-juarez_emiliano-zapata_112_patricia-villanueva-castillo</t>
  </si>
  <si>
    <t>19.320576,-99.20929</t>
  </si>
  <si>
    <t>http://alvaro-obregon.properati.com.mx/kr18_venta_departamento_alvaro-obregon_infinity-bienes-raices</t>
  </si>
  <si>
    <t>19.273713,-99.120741</t>
  </si>
  <si>
    <t>http://paseos-del-sur.properati.com.mx/o9h9_venta_departamento_paseos-del-sur_av-de-la-noria_17_ubaldo-velasco</t>
  </si>
  <si>
    <t>19.309713,-99.1262</t>
  </si>
  <si>
    <t>http://coyoacan.properati.com.mx/m86j_venta_departamento_coyoacan_rancho-miradores_0_santiago-luna</t>
  </si>
  <si>
    <t>21.139641,-86.879738</t>
  </si>
  <si>
    <t>http://bahia-dorada.properati.com.mx/qbya_venta_casa_bahia-dorada_maria-araceli-ruelas-prieto</t>
  </si>
  <si>
    <t>http://miguel-hidalgo-df.properati.com.mx/mp2y_venta_departamento_miguel-hidalgo_lomeli-brokers</t>
  </si>
  <si>
    <t>19.348122,-99.125716</t>
  </si>
  <si>
    <t>http://paseos-de-taxquena.properati.com.mx/omkd_venta_departamento_paseos-de-taxquena_paseo-de-los-cipreses_51_ricardo-bahena-leyte</t>
  </si>
  <si>
    <t>21.158964,-86.845937</t>
  </si>
  <si>
    <t>http://cancun.properati.com.mx/bxbo_venta_casa_cancun</t>
  </si>
  <si>
    <t>19.387579,-99.170353</t>
  </si>
  <si>
    <t>http://benito-juarez.properati.com.mx/oi7r_venta_departamento_benito-juarez_avenida-colonia-del-valle_433_fernando-vazquez_act</t>
  </si>
  <si>
    <t>19.404442,-99.162688</t>
  </si>
  <si>
    <t>http://cuauhtemoc.properati.com.mx/mjkq_venta_departamento_cuauhtemoc_medellin_340_jose-camacho</t>
  </si>
  <si>
    <t>20.679055,-87.050622</t>
  </si>
  <si>
    <t>http://mundo-habitat.properati.com.mx/p7jp_venta_casa_mundo-habitat_madrid_1_juan-luis-talamantes-soriano</t>
  </si>
  <si>
    <t>19.393557,-99.265242</t>
  </si>
  <si>
    <t>http://cuajimalpa-de-morelos.properati.com.mx/m97d_venta_departamento_cuajimalpa-de-morelos_secretaria-de-marina_88_jacobo-palombo</t>
  </si>
  <si>
    <t>19.362511,-99.166374</t>
  </si>
  <si>
    <t>http://benito-juarez.properati.com.mx/m3wq_venta_departamento_benito-juarez_popocatepetl_510_elva-olivia-zaizar-pineda</t>
  </si>
  <si>
    <t>19.396669,-99.067626</t>
  </si>
  <si>
    <t>http://agricola-oriental.properati.com.mx/dxan_venta_casa_agricola-oriental_oriente-249_163</t>
  </si>
  <si>
    <t>19.384506,-99.135865</t>
  </si>
  <si>
    <t>http://benito-juarez.properati.com.mx/qayp_venta_departamento_benito-juarez_grupo-inmobiliario-progreso-inmobiliario-progreso</t>
  </si>
  <si>
    <t>19.390912,-99.172242</t>
  </si>
  <si>
    <t>http://benito-juarez.properati.com.mx/jz3z_venta_departamento_benito-juarez_concepcion-beistegui_100</t>
  </si>
  <si>
    <t>19.362488,-99.108269</t>
  </si>
  <si>
    <t>http://iztapalapa.properati.com.mx/mstk_venta_casa_iztapalapa_2-da-cerrada-calle-8_1_juan-jose-hernandez-ramirez</t>
  </si>
  <si>
    <t>http://miguel-hidalgo-df.properati.com.mx/r9bv_venta_departamento_miguel-hidalgo_taine_226_elva-olivia-zaizar-pineda</t>
  </si>
  <si>
    <t>19.362619,-99.265706</t>
  </si>
  <si>
    <t>http://cuajimalpa-de-morelos.properati.com.mx/pgb6_venta_departamento_cuajimalpa-de-morelos_ave-santa-fe_400_barbara-gaxoet</t>
  </si>
  <si>
    <t>19.379863,-99.123453</t>
  </si>
  <si>
    <t>http://militar-marte.properati.com.mx/pf2k_venta_casa_militar-marte_playa-hermosa_494_juan-carlos-monter</t>
  </si>
  <si>
    <t>19.505199,-99.155991</t>
  </si>
  <si>
    <t>http://gustavo-a-madero.properati.com.mx/fapn_venta_departamento_gustavo-a-madero</t>
  </si>
  <si>
    <t>http://cuajimalpa-de-morelos.properati.com.mx/p7l8_venta_casa_cuajimalpa-de-morelos_brabasa-inmobiliaria</t>
  </si>
  <si>
    <t>19.3883217,-99.1862188</t>
  </si>
  <si>
    <t>http://miguel-hidalgo-df.properati.com.mx/blte_venta_departamento_miguel-hidalgo</t>
  </si>
  <si>
    <t>20.2088602,-87.4653115</t>
  </si>
  <si>
    <t>http://tulum.properati.com.mx/kqy0_venta_casa_tulum_york-properties_60r</t>
  </si>
  <si>
    <t>19.414597,-99.156686</t>
  </si>
  <si>
    <t>http://cuauhtemoc.properati.com.mx/pi9p_venta_departamento_cuauhtemoc_san-luis-potosi_44_ivan-ortiz</t>
  </si>
  <si>
    <t>19.399028,-99.175227</t>
  </si>
  <si>
    <t>http://escandon-miguel-hidalgo.properati.com.mx/qvkt_venta_departamento_escandon_12-de-octubre_99_fernando-vazquez_act</t>
  </si>
  <si>
    <t>http://alvaro-obregon.properati.com.mx/nvcc_venta_casa_alvaro-obregon_virtual-inmobiliaria</t>
  </si>
  <si>
    <t>19.4615578,-99.130454</t>
  </si>
  <si>
    <t>http://cuauhtemoc.properati.com.mx/oobl_venta_casa_cuauhtemoc_ortiz-silva-asociados</t>
  </si>
  <si>
    <t>http://benito-juarez.properati.com.mx/pv3y_venta_departamento_benito-juarez_antonio-pedro</t>
  </si>
  <si>
    <t>20.628505,-87.079752</t>
  </si>
  <si>
    <t>http://playa-del-carmen.properati.com.mx/b0zm_venta_casa_playa-del-carmen</t>
  </si>
  <si>
    <t>20.618797,-87.086315</t>
  </si>
  <si>
    <t>http://solidaridad-quintana-roo.properati.com.mx/oe6o_venta_casa_solidaridad_retorno-2-pakal_15_maria-de-lourdes-medina</t>
  </si>
  <si>
    <t>http://miguel-hidalgo-df.properati.com.mx/pbko_venta_casa_miguel-hidalgo_next-home</t>
  </si>
  <si>
    <t>http://cuajimalpa.properati.com.mx/p5p3_venta_casa_cuajimalpa_ahuatenco_145_carlos-alvarez-corona</t>
  </si>
  <si>
    <t>19.462588021,-99.1328519441</t>
  </si>
  <si>
    <t>http://cuauhtemoc.properati.com.mx/qakl_venta_casa_cuauhtemoc_df-bienes-raices</t>
  </si>
  <si>
    <t>http://azcapotzalco.properati.com.mx/nzk6_venta_departamento_azcapotzalco_jorge-trejo_c56</t>
  </si>
  <si>
    <t>20.632206,-87.07283</t>
  </si>
  <si>
    <t>http://solidaridad-quintana-roo.properati.com.mx/hl40_venta_departamento_solidaridad_constituyentes</t>
  </si>
  <si>
    <t>http://del-gas.properati.com.mx/pdcm_venta_casa_del-gas_san-francisco-xocotitla_edith-diaz</t>
  </si>
  <si>
    <t>|Jerez|Zacatecas|México|</t>
  </si>
  <si>
    <t>http://jerez.properati.com.mx/phw7_venta_casa_jerez_guillermo-sigg-vega</t>
  </si>
  <si>
    <t>19.3152718515,-99.1075855494</t>
  </si>
  <si>
    <t>http://coyoacan.properati.com.mx/n57m_venta_departamento_coyoacan_century-21-felix</t>
  </si>
  <si>
    <t>19.391754,-99.056058</t>
  </si>
  <si>
    <t>http://tepalcates.properati.com.mx/p91l_venta_departamento_tepalcates_grupo-inmobiliario-progreso-inmobiliario-progreso</t>
  </si>
  <si>
    <t>19.277746,-99.167284</t>
  </si>
  <si>
    <t>http://tlalpan.properati.com.mx/qd18_venta_casa_tlalpan_chimalcoyotl_0_pedro-mendoza</t>
  </si>
  <si>
    <t>19.3634214999,-99.2763233185</t>
  </si>
  <si>
    <t>http://alvaro-obregon.properati.com.mx/oxoz_venta_departamento_cuajimalpa-de-morelos_quality-uribe</t>
  </si>
  <si>
    <t>http://gustavo-a-madero.properati.com.mx/pic3_venta_departamento_gustavo-a-madero_inventario-inmobiliario-5</t>
  </si>
  <si>
    <t>http://alvaro-obregon.properati.com.mx/o9gu_venta_departamento_alvaro-obregon_av-centenario_0_felipe-alonso-grada-rios</t>
  </si>
  <si>
    <t>21.146414,-86.843369</t>
  </si>
  <si>
    <t>http://cancun.properati.com.mx/cvkg_venta_casa_cancun</t>
  </si>
  <si>
    <t>19.415513,-99.179369</t>
  </si>
  <si>
    <t>http://cuauhtemoc.properati.com.mx/pfnq_venta_departamento_cuauhtemoc_vasconcelos_146_elva-olivia-zaizar-pineda</t>
  </si>
  <si>
    <t>http://cancun.properati.com.mx/olz6_venta_departamento_cancun_all-in-1-mexico-real-estate_656</t>
  </si>
  <si>
    <t>19.383446,-99.137643</t>
  </si>
  <si>
    <t>http://benito-juarez.properati.com.mx/pf1v_venta_departamento_benito-juarez_virginia_46_juan-carlos-monter</t>
  </si>
  <si>
    <t>20.8478084,-86.8755342</t>
  </si>
  <si>
    <t>http://puerto-morelos.properati.com.mx/qc6l_venta_casa_puerto-morelos_inter-brokers-business-realty</t>
  </si>
  <si>
    <t>http://miguel-hidalgo-df.properati.com.mx/qvmy_venta_departamento_miguel-hidalgo_descartes_44_fernando-vazquez_act</t>
  </si>
  <si>
    <t>19.324386,-99.124228</t>
  </si>
  <si>
    <t>http://coyoacan.properati.com.mx/rbcc_venta_departamento_coyoacan_manuela-saenz_11_ivan-andres-martinez</t>
  </si>
  <si>
    <t>http://playa-del-carmen.properati.com.mx/gqic_venta_casa_playa-del-carmen</t>
  </si>
  <si>
    <t>http://miguel-hidalgo-df.properati.com.mx/r7ws_venta_casa_miguel-hidalgo_bienes-raices-h-a-h-n-y-asociados-s-a-de-c-v</t>
  </si>
  <si>
    <t>19.452689,-99.117987</t>
  </si>
  <si>
    <t>http://venustiano-carranza.properati.com.mx/pfvt_venta_departamento_venustiano-carranza_cobre_239_victor-alberto-ramirez-diaz</t>
  </si>
  <si>
    <t>19.476545,-99.066788</t>
  </si>
  <si>
    <t>http://gustavo-a-madero.properati.com.mx/mg07_venta_casa_gustavo-a-madero_inmobiliaria-mercatecnia</t>
  </si>
  <si>
    <t>19.3915,-99.038137</t>
  </si>
  <si>
    <t>http://iztapalapa.properati.com.mx/r0y7_venta_departamento_iztapalapa_av-texcoco_555_kareg-inmobiliaria</t>
  </si>
  <si>
    <t>19.4070717,-99.1621603</t>
  </si>
  <si>
    <t>http://cuauhtemoc.properati.com.mx/n51w_venta_departamento_cuauhtemoc_viva-houses-bienes-raices-sa-de-cv</t>
  </si>
  <si>
    <t>19.3428273,-99.1522157</t>
  </si>
  <si>
    <t>http://coyoacan.properati.com.mx/l9d5_venta_departamento_coyoacan_angulo-barron-asoc-b-r</t>
  </si>
  <si>
    <t>19.3396614,-99.2373007</t>
  </si>
  <si>
    <t>http://tetelpan.properati.com.mx/o7ez_venta_casa_tetelpan_alfa-inmobiliaria-casareal</t>
  </si>
  <si>
    <t>http://alvaro-obregon.properati.com.mx/ra8e_venta_casa_alvaro-obregon_calzada-desierto-de-los-leones_4855_fernando-vazquez_act</t>
  </si>
  <si>
    <t>19.449148,-99.175534</t>
  </si>
  <si>
    <t>http://anahuac-miguel-hidalgo.properati.com.mx/qvis_venta_departamento_anahuac_anahuac-ii_1_pierre-laurent</t>
  </si>
  <si>
    <t>http://cancun.properati.com.mx/bwpl_venta_casa_cancun</t>
  </si>
  <si>
    <t>http://benito-juarez.properati.com.mx/qzjc_venta_casa_benito-juarez_bienes-raices-h-a-h-n-y-asociados-s-a-de-c-v</t>
  </si>
  <si>
    <t>19.436264,-99.099608</t>
  </si>
  <si>
    <t>http://venustiano-carranza.properati.com.mx/pv0m_venta_departamento_venustiano-carranza_av-de-la-industria_170_capital7-expertos-en-hipotecas-y-bienes-raices</t>
  </si>
  <si>
    <t>19.3866412,-99.1805935</t>
  </si>
  <si>
    <t>http://benito-juarez.properati.com.mx/mrvc_venta_departamento_benito-juarez_gpm-global-properties-more-s-a-de-c-v</t>
  </si>
  <si>
    <t>19.422676,-99.097893</t>
  </si>
  <si>
    <t>http://venustiano-carranza.properati.com.mx/raf6_venta_departamento_venustiano-carranza_recreo_gustavo-tejeda-arreola</t>
  </si>
  <si>
    <t>19.3049333,-99.1836755</t>
  </si>
  <si>
    <t>http://coyoacan.properati.com.mx/jh83_venta_departamento_coyoacan</t>
  </si>
  <si>
    <t>http://iztacalco.properati.com.mx/pdk3_venta_departamento_iztacalco_jorge-trejo_c56</t>
  </si>
  <si>
    <t>http://venustiano-carranza.properati.com.mx/ltmy_venta_departamento_venustiano-carranza_proano_41_ivan-andres</t>
  </si>
  <si>
    <t>19.382013,-99.188522</t>
  </si>
  <si>
    <t>http://benito-juarez.properati.com.mx/q8po_venta_departamento_benito-juarez_van-dick_103_ismael-ortiz</t>
  </si>
  <si>
    <t>19.511198,-99.200576</t>
  </si>
  <si>
    <t>http://azcapotzalco.properati.com.mx/oysf_venta_departamento_azcapotzalco_de-las-culturas_0_gamaliel-cruz-cruz</t>
  </si>
  <si>
    <t>19.3916358,-99.0557268</t>
  </si>
  <si>
    <t>http://iztapalapa.properati.com.mx/ce40_venta_departamento_iztapalapa</t>
  </si>
  <si>
    <t>http://playa-del-carmen.properati.com.mx/b9mm_venta_departamento_playa-del-carmen</t>
  </si>
  <si>
    <t>19.306983,-99.1804</t>
  </si>
  <si>
    <t>http://la-magdalena-contreras.properati.com.mx/q7d4_venta_casa_la-magdalena-contreras_cristo-rey_12_miguel-angel-heredia-juarez</t>
  </si>
  <si>
    <t>http://benito-juarez.properati.com.mx/nzqv_venta_departamento_benito-juarez_san-lorenzo_0_veronica-valenzuela</t>
  </si>
  <si>
    <t>19.3024064,-99.2018433</t>
  </si>
  <si>
    <t>http://tlalpan.properati.com.mx/pqwj_venta_departamento_tlalpan_gentry-bienes-raices_7bj</t>
  </si>
  <si>
    <t>19.3228543,-99.2059887</t>
  </si>
  <si>
    <t>http://alvaro-obregon.properati.com.mx/pkfn_venta_casa_alvaro-obregon_espacio-33-grupo-inmobiliario</t>
  </si>
  <si>
    <t>19.404918,-99.1978</t>
  </si>
  <si>
    <t>http://daniel-garza.properati.com.mx/pej6_venta_departamento_daniel-garza_comandante-blanquet_0_remates-hipotecarios-area-comercial</t>
  </si>
  <si>
    <t>19.437991,-99.188609</t>
  </si>
  <si>
    <t>http://granada.properati.com.mx/ian8_venta_departamento_granada_av-ejercito-nacional_453</t>
  </si>
  <si>
    <t>http://playa-del-carmen.properati.com.mx/jgko_venta_departamento_playa-del-carmen</t>
  </si>
  <si>
    <t>http://granjas-mexico.properati.com.mx/qw0d_venta_departamento_granjas-mexico_vainilla_graciela-jimenez-martinez</t>
  </si>
  <si>
    <t>19.33981,-99.216052</t>
  </si>
  <si>
    <t>http://olivar-de-los-padres.properati.com.mx/pf18_venta_casa_olivar-de-los-padres_av-toluca_421_juan-carlos-monter</t>
  </si>
  <si>
    <t>19.396893,-99.152302</t>
  </si>
  <si>
    <t>http://benito-juarez.properati.com.mx/o9ft_venta_departamento_benito-juarez_peten_38_adami-delgadillo</t>
  </si>
  <si>
    <t>19.443178,-99.144234</t>
  </si>
  <si>
    <t>http://cuauhtemoc.properati.com.mx/p6ur_venta_departamento_cuauhtemoc_antonio-pedro</t>
  </si>
  <si>
    <t>19.4873329,-99.1236134</t>
  </si>
  <si>
    <t>http://gustavo-a-madero.properati.com.mx/bl7b_venta_departamento_gustavo-a-madero</t>
  </si>
  <si>
    <t>http://tlahuac.properati.com.mx/d4zk_venta_departamento_tlahuac</t>
  </si>
  <si>
    <t>http://santa-fe-cuajimalpa.properati.com.mx/nuxl_venta_departamento_santa-fe-cuajimalpa_guizar-guizar-promotores-inmobiliarios</t>
  </si>
  <si>
    <t>http://gustavo-a-madero.properati.com.mx/azir_venta_casa_gustavo-a-madero</t>
  </si>
  <si>
    <t>19.397686,-99.161395</t>
  </si>
  <si>
    <t>http://benito-juarez.properati.com.mx/qza6_venta_departamento_benito-juarez_gabriel-mancera_130_roberto-saavedra</t>
  </si>
  <si>
    <t>http://alvaro-obregon.properati.com.mx/o437_venta_casa_alvaro-obregon_de-la-posta_0_ximena-de-la-o</t>
  </si>
  <si>
    <t>19.4555330491,-99.1633956134</t>
  </si>
  <si>
    <t>http://cuauhtemoc.properati.com.mx/cuvm_venta_departamento_cuauhtemoc</t>
  </si>
  <si>
    <t>http://miguel-hidalgo-df.properati.com.mx/plke_venta_departamento_miguel-hidalgo_mariscal-real-estate-mexico_28f</t>
  </si>
  <si>
    <t>19.448187,-99.161176</t>
  </si>
  <si>
    <t>http://cuauhtemoc.properati.com.mx/o93x_venta_departamento_cuauhtemoc_fresno_131_adami-delgadillo</t>
  </si>
  <si>
    <t>19.386821,-99.164805</t>
  </si>
  <si>
    <t>http://benito-juarez.properati.com.mx/qw2l_venta_departamento_benito-juarez_eugenia_828_jose-maria</t>
  </si>
  <si>
    <t>20.65593,-87.05368</t>
  </si>
  <si>
    <t>http://playa-del-carmen.properati.com.mx/l5xr_venta_casa_playa-del-carmen_realty-riviera-mexico</t>
  </si>
  <si>
    <t>http://cancun.properati.com.mx/f568_venta_casa_cancun</t>
  </si>
  <si>
    <t>19.3393661,-99.1455392</t>
  </si>
  <si>
    <t>http://coyoacan.properati.com.mx/oisl_venta_casa_coyoacan_enlace-grupo-inmobiliario</t>
  </si>
  <si>
    <t>19.3350438,-99.1749466</t>
  </si>
  <si>
    <t>http://coyoacan.properati.com.mx/jzg8_venta_departamento_coyoacan</t>
  </si>
  <si>
    <t>21.1473004962,-86.830727309</t>
  </si>
  <si>
    <t>http://cancun.properati.com.mx/b3ry_venta_casa_cancun</t>
  </si>
  <si>
    <t>19.461306,-99.127826</t>
  </si>
  <si>
    <t>http://cuauhtemoc.properati.com.mx/r475_venta_departamento_cuauhtemoc_felipe-villanueva_0_gustavo-eduardo-aguilar-jimenez</t>
  </si>
  <si>
    <t>20.6148304777,-87.1044373512</t>
  </si>
  <si>
    <t>http://playa-del-carmen.properati.com.mx/klco_venta_casa_playa-del-carmen_real-estate-riviera-maya</t>
  </si>
  <si>
    <t>19.419427,-99.067675</t>
  </si>
  <si>
    <t>http://iztacalco.properati.com.mx/ooes_venta_departamento_iztacalco_maria-de-la-luz_0_arboledas-grupo-inmobiliario</t>
  </si>
  <si>
    <t>19.384365,-99.156091</t>
  </si>
  <si>
    <t>http://benito-juarez.properati.com.mx/pd8j_venta_departamento_benito-juarez_av-universidad_441_jorge-ramirez-linares</t>
  </si>
  <si>
    <t>19.38155587,-99.1729466245</t>
  </si>
  <si>
    <t>http://benito-juarez.properati.com.mx/m37c_venta_casa_benito-juarez_mas-patrimonio</t>
  </si>
  <si>
    <t>19.473623,-99.124863</t>
  </si>
  <si>
    <t>http://industrial.properati.com.mx/oi3f_venta_casa_industrial_basilio-romo-anguiano_0_damiana-sanchez</t>
  </si>
  <si>
    <t>19.416847,-99.154596</t>
  </si>
  <si>
    <t>http://cuauhtemoc.properati.com.mx/qxd0_venta_departamento_cuauhtemoc_zacatecas_0_alberto-carrillo-mendez</t>
  </si>
  <si>
    <t>19.194247,-99.141976</t>
  </si>
  <si>
    <t>http://san-miguel-topilejo.properati.com.mx/onen_venta_departamento_san-miguel-topilejo_sor-juana-ines-de-la-cruz_0_federico-arturo</t>
  </si>
  <si>
    <t>19.364233,-99.243773</t>
  </si>
  <si>
    <t>http://alvaro-obregon.properati.com.mx/q5l3_venta_casa_alvaro-obregon_av-tamaulipas_1110_ubaldo-velasco</t>
  </si>
  <si>
    <t>19.3338880248,-99.151327014</t>
  </si>
  <si>
    <t>http://coyoacan.properati.com.mx/bxa0_venta_departamento_coyoacan</t>
  </si>
  <si>
    <t>19.325355,-99.232561</t>
  </si>
  <si>
    <t>http://san-jeronimo-lidice.properati.com.mx/j9mm_venta_casa_san-jeronimo-lidice_prolongacion-ocotepec_0</t>
  </si>
  <si>
    <t>21.151917,-86.899796</t>
  </si>
  <si>
    <t>http://solidaridad-quintana-roo.properati.com.mx/pi47_venta_casa_solidaridad_priv-esmeralda_0_remates-hipotecarios-area-comercial</t>
  </si>
  <si>
    <t>19.474223,-99.18722</t>
  </si>
  <si>
    <t>http://azcapotzalco.properati.com.mx/qbhm_venta_departamento_azcapotzalco_angel-zimbron_430_ivan-duran</t>
  </si>
  <si>
    <t>19.4032833,-99.1821858</t>
  </si>
  <si>
    <t>http://miguel-hidalgo-df.properati.com.mx/nfek_venta_departamento_miguel-hidalgo_quality-bicofi</t>
  </si>
  <si>
    <t>19.3825040623,-99.1580399126</t>
  </si>
  <si>
    <t>http://benito-juarez.properati.com.mx/n5mc_venta_departamento_benito-juarez_quality-inmobiliaria-plus</t>
  </si>
  <si>
    <t>19.408697,-99.181012</t>
  </si>
  <si>
    <t>http://cuauhtemoc.properati.com.mx/r3xa_venta_departamento_cuauhtemoc_benjamin-hill_0_jose-luis-osegueda</t>
  </si>
  <si>
    <t>19.489901,-99.192497</t>
  </si>
  <si>
    <t>http://azcapotzalco.properati.com.mx/puxv_venta_departamento_azcapotzalco_antonio-pedro</t>
  </si>
  <si>
    <t>19.325894,-99.059696</t>
  </si>
  <si>
    <t>http://iztapalapa.properati.com.mx/nvy1_venta_casa_iztapalapa_braulio-maldonado_125_mariana-garcia-garrido</t>
  </si>
  <si>
    <t>19.353921,-99.190427</t>
  </si>
  <si>
    <t>http://campestre.properati.com.mx/q63t_venta_casa_campestre_great-homes</t>
  </si>
  <si>
    <t>http://benito-juarez.properati.com.mx/r0et_venta_departamento_benito-juarez_heriberto-frias_563_patricia-macias</t>
  </si>
  <si>
    <t>21.141269068,-86.8256378174</t>
  </si>
  <si>
    <t>http://cancun.properati.com.mx/c3vb_venta_departamento_cancun</t>
  </si>
  <si>
    <t>19.385994,-99.106613</t>
  </si>
  <si>
    <t>http://iztacalco.properati.com.mx/pmcc_venta_departamento_iztacalco_aguamiel_10_olivia-ortiz</t>
  </si>
  <si>
    <t>http://alvaro-obregon.properati.com.mx/qxz1_venta_casa_alvaro-obregon_irg-real-estate_6ki</t>
  </si>
  <si>
    <t>19.368808,-99.112954</t>
  </si>
  <si>
    <t>http://iztacalco.properati.com.mx/p81t_venta_departamento_iztacalco_gral-antonio-cardenas-rodriguez_801_edson-escutia_cab</t>
  </si>
  <si>
    <t>19.404661,-99.133858</t>
  </si>
  <si>
    <t>http://cuauhtemoc.properati.com.mx/peq2_venta_departamento_cuauhtemoc_inventario-inmobiliario-5</t>
  </si>
  <si>
    <t>19.30241,-99.109299</t>
  </si>
  <si>
    <t>http://coyoacan.properati.com.mx/qz3m_venta_departamento_coyoacan_roberto-saavedra</t>
  </si>
  <si>
    <t>19.455894,-99.18355</t>
  </si>
  <si>
    <t>http://popotla.properati.com.mx/p1go_venta_departamento_popotla_mar-negro_144_adami-delgadillo</t>
  </si>
  <si>
    <t>19.440935,-99.188522</t>
  </si>
  <si>
    <t>http://granada.properati.com.mx/ox88_venta_departamento_granada_jorge-trejo_c56</t>
  </si>
  <si>
    <t>http://cuauhtemoc.properati.com.mx/oiff_venta_departamento_cuauhtemoc_mateo-delgado</t>
  </si>
  <si>
    <t>19.417168,-99.230481</t>
  </si>
  <si>
    <t>http://reforma-social.properati.com.mx/qx9b_venta_casa_reforma-social_sierra-vertientes_595_patricia-macias</t>
  </si>
  <si>
    <t>http://iztapalapa.properati.com.mx/qd0d_venta_departamento_iztapalapa_rosario-castellanos_102_ramiro-perez</t>
  </si>
  <si>
    <t>19.368182,-99.176664</t>
  </si>
  <si>
    <t>http://benito-juarez.properati.com.mx/pcpg_venta_departamento_benito-juarez_san-francisco_1800_nancy-ruiz</t>
  </si>
  <si>
    <t>19.353813,-99.163605</t>
  </si>
  <si>
    <t>http://del-carmen.properati.com.mx/nzd2_venta_casa_del-carmen_1a-cda-de-reforma_elva-olivia-zaizar-pineda</t>
  </si>
  <si>
    <t>21.137991,-86.870964</t>
  </si>
  <si>
    <t>http://region-513.properati.com.mx/5tkz_venta_casa_quintana-roo_avenida-del-lago_1</t>
  </si>
  <si>
    <t>http://benito-juarez.properati.com.mx/od2c_venta_departamento_benito-juarez_inventario-inmobiliario-8</t>
  </si>
  <si>
    <t>19.357477,-99.075537</t>
  </si>
  <si>
    <t>http://iztapalapa.properati.com.mx/gazj_venta_casa_iztapalapa_torres-quintero</t>
  </si>
  <si>
    <t>19.3402891,-99.1989148</t>
  </si>
  <si>
    <t>http://tlalpan.properati.com.mx/ohoo_venta_casa_tlalpan_circulo-bienes-raices</t>
  </si>
  <si>
    <t>19.422817,-99.058911</t>
  </si>
  <si>
    <t>http://venustiano-carranza.properati.com.mx/q570_venta_departamento_venustiano-carranza_tenochtitlan_100_jorge-ramirez-linares</t>
  </si>
  <si>
    <t>19.315818,-99.227843</t>
  </si>
  <si>
    <t>http://san-jeronimo-aculco-la-magdalena-contreras.properati.com.mx/r0p3_venta_casa_san-jeronimo-aculco_aculco_10_rebeca-leon-mejia</t>
  </si>
  <si>
    <t>19.3609346,-99.2748873</t>
  </si>
  <si>
    <t>http://contadero.properati.com.mx/nsbu_venta_departamento_cuajimalpa-de-morelos_avenida-prolongacion-vasco-de-quiroga_alfa-inmobiliaria-zubiandi_de2</t>
  </si>
  <si>
    <t>19.480841,-99.067085</t>
  </si>
  <si>
    <t>http://providencia-gustavo-a-madero.properati.com.mx/pm24_venta_casa_providencia_estado-de-hidalgo_0_remates-hipotecarios-area-comercial</t>
  </si>
  <si>
    <t>19.331932,-99.246689</t>
  </si>
  <si>
    <t>http://torres-de-potrero.properati.com.mx/n4ab_venta_departamento_torres-de-potrero_av-de-las-torres-citta-san-jeronimo-hermosos-deptos-3-recamaras-preventa_invest4-real-estate</t>
  </si>
  <si>
    <t>http://tlahuac.properati.com.mx/h1bx_venta_departamento_tlahuac</t>
  </si>
  <si>
    <t>19.347664,-99.125001</t>
  </si>
  <si>
    <t>http://paseos-de-taxquena.properati.com.mx/p4yw_venta_departamento_paseos-de-taxquena_paseo-de-los-duraznos_61_ivan-andres</t>
  </si>
  <si>
    <t>http://benito-juarez.properati.com.mx/qr3w_venta_departamento_benito-juarez_viva-houses-bienes-raices-sa-de-cv</t>
  </si>
  <si>
    <t>19.399689,-99.188522</t>
  </si>
  <si>
    <t>http://tacubaya.properati.com.mx/qvg8_venta_departamento_tacubaya_cda-manuel-dublan_graciela-jimenez-martinez</t>
  </si>
  <si>
    <t>19.492992,-99.149765</t>
  </si>
  <si>
    <t>http://nueva-vallejo.properati.com.mx/nzmb_venta_departamento_nueva-vallejo_inventario-inmobiliario-4</t>
  </si>
  <si>
    <t>19.423365,-99.224539</t>
  </si>
  <si>
    <t>http://reforma-social.properati.com.mx/r4au_venta_casa_reforma-social_sierra-vertientes_5_remate-bancario_e2b</t>
  </si>
  <si>
    <t>19.3596034,-99.1514055</t>
  </si>
  <si>
    <t>http://benito-juarez.properati.com.mx/g5he_venta_departamento_benito-juarez</t>
  </si>
  <si>
    <t>19.360048,-99.299593</t>
  </si>
  <si>
    <t>http://cuajimalpa.properati.com.mx/r5bv_venta_casa_cuajimalpa_12-de-diciembre_1_remate-bancario_e2b</t>
  </si>
  <si>
    <t>http://benito-juarez.properati.com.mx/oiez_venta_departamento_benito-juarez_israel-sabina</t>
  </si>
  <si>
    <t>http://benito-juarez.properati.com.mx/q5dc_venta_departamento_benito-juarez_uxmal_erika-sanchez</t>
  </si>
  <si>
    <t>19.41821,-99.152376</t>
  </si>
  <si>
    <t>http://cuauhtemoc.properati.com.mx/nvwl_venta_casa_cuauhtemoc_juan-bosco_100_miguel-angel-heredia-juarez</t>
  </si>
  <si>
    <t>19.3126089706,-99.1228191555</t>
  </si>
  <si>
    <t>http://coyoacan.properati.com.mx/h28v_venta_casa_coyoacan</t>
  </si>
  <si>
    <t>19.322523,-99.141464</t>
  </si>
  <si>
    <t>http://coyoacan.properati.com.mx/oezd_venta_departamento_coyoacan_inventario-inmobiliario-8</t>
  </si>
  <si>
    <t>21.1363144,-86.8403365</t>
  </si>
  <si>
    <t>http://cancun.properati.com.mx/c08c_venta_casa_cancun</t>
  </si>
  <si>
    <t>19.446253,-99.157519</t>
  </si>
  <si>
    <t>http://cuauhtemoc.properati.com.mx/qz59_venta_departamento_cuauhtemoc_santa-maria-la-ribera_96_roberto-saavedra</t>
  </si>
  <si>
    <t>http://cancun.properati.com.mx/p2cg_venta_casa_cancun_century-21-caribbean-paradise</t>
  </si>
  <si>
    <t>http://benito-juarez.properati.com.mx/orgs_venta_departamento_benito-juarez_amores_1636_ubaldo-velasco</t>
  </si>
  <si>
    <t>http://cancun.properati.com.mx/n7dz_venta_departamento_cancun_rent-for-vacation-sa-de-cv</t>
  </si>
  <si>
    <t>19.364891,-99.148384</t>
  </si>
  <si>
    <t>http://benito-juarez.properati.com.mx/pqdr_venta_departamento_benito-juarez_inventario-inmobiliario-8</t>
  </si>
  <si>
    <t>21.0717887,-86.8881652</t>
  </si>
  <si>
    <t>http://cancun.properati.com.mx/lsik_venta_casa_cancun_imc-inmobiliaria-cancun</t>
  </si>
  <si>
    <t>http://benito-juarez.properati.com.mx/o2rq_venta_departamento_benito-juarez_yessenia-torres</t>
  </si>
  <si>
    <t>20.626583,-87.078659</t>
  </si>
  <si>
    <t>http://playa-del-carmen.properati.com.mx/bq3j_venta_casa_playa-del-carmen</t>
  </si>
  <si>
    <t>http://cancun.properati.com.mx/duow_venta_casa_cancun</t>
  </si>
  <si>
    <t>http://cancun.properati.com.mx/b8v6_venta_casa_cancun</t>
  </si>
  <si>
    <t>19.383599,-99.190834</t>
  </si>
  <si>
    <t>http://benito-juarez.properati.com.mx/q9zn_venta_departamento_benito-juarez_andrea-del-castagno_76_enrique-vera-gonzalez_dy9</t>
  </si>
  <si>
    <t>18.511746,-88.316979</t>
  </si>
  <si>
    <t>http://othon-p-blanco.properati.com.mx/nk7i_venta_casa_othon-p-blanco_gabriel-leyva_elza-maria-varela-miranda</t>
  </si>
  <si>
    <t>http://cancun.properati.com.mx/cpy6_venta_casa_cancun</t>
  </si>
  <si>
    <t>18.015418,-92.953393</t>
  </si>
  <si>
    <t>http://tabasco-zacatecas.properati.com.mx/4il_venta_casa_tabasco</t>
  </si>
  <si>
    <t>20.500913,-87.225068</t>
  </si>
  <si>
    <t>http://puerto-aventuras.properati.com.mx/r350_venta_departamento_puerto-aventuras_frente-al-mar_1_eduardo-mejias-lopez</t>
  </si>
  <si>
    <t>19.272198,-99.220178</t>
  </si>
  <si>
    <t>http://la-magdalena-contreras.properati.com.mx/qwcg_venta_casa_la-magdalena-contreras_bugambilias_0_ivonne-santillan</t>
  </si>
  <si>
    <t>http://miguel-hidalgo-df.properati.com.mx/ozb0_venta_departamento_miguel-hidalgo_lomeli-brokers</t>
  </si>
  <si>
    <t>19.3305971,-99.0536536</t>
  </si>
  <si>
    <t>http://iztapalapa.properati.com.mx/n5vq_venta_departamento_iztapalapa_luha-bienes-raices</t>
  </si>
  <si>
    <t>19.3503274,-99.2989735</t>
  </si>
  <si>
    <t>http://cuajimalpa-de-morelos.properati.com.mx/qaok_venta_departamento_cuajimalpa-de-morelos_quality-unique</t>
  </si>
  <si>
    <t>http://iztacalco.properati.com.mx/q7mq_venta_departamento_iztacalco_garzas_3_nestor-davalos</t>
  </si>
  <si>
    <t>19.427118,-99.141954</t>
  </si>
  <si>
    <t>http://cuauhtemoc.properati.com.mx/qw10_venta_departamento_cuauhtemoc_eje-central-lazaro-cardenas_130_jose-maria</t>
  </si>
  <si>
    <t>http://benito-juarez.properati.com.mx/pqco_venta_departamento_benito-juarez_inventario-inmobiliario-7</t>
  </si>
  <si>
    <t>19.398983,-99.154034</t>
  </si>
  <si>
    <t>http://benito-juarez.properati.com.mx/p4yq_venta_departamento_benito-juarez_uxmal_78_ivan-andres</t>
  </si>
  <si>
    <t>19.315498,-99.220634</t>
  </si>
  <si>
    <t>http://la-magdalena-contreras.properati.com.mx/lajr_venta_departamento_la-magdalena-contreras_gpm-global-properties-more-s-a-de-c-v</t>
  </si>
  <si>
    <t>19.387131,-99.147493</t>
  </si>
  <si>
    <t>http://benito-juarez.properati.com.mx/qvz6_venta_departamento_benito-juarez_cumbres-de-maltrata_452_jose-maria</t>
  </si>
  <si>
    <t>19.384371,-99.135965</t>
  </si>
  <si>
    <t>http://benito-juarez.properati.com.mx/p3kg_venta_departamento_benito-juarez_orinoco_19_jose-camacho</t>
  </si>
  <si>
    <t>http://playa-del-carmen.properati.com.mx/kri3_venta_casa_playa-del-carmen_york-properties_60r</t>
  </si>
  <si>
    <t>http://benito-juarez.properati.com.mx/q9td_venta_departamento_benito-juarez_latinos_92_ivan-andres-martinez</t>
  </si>
  <si>
    <t>19.4151638,-99.1789099</t>
  </si>
  <si>
    <t>http://cuauhtemoc.properati.com.mx/pqpr_venta_departamento_cuauhtemoc_envy-condesa</t>
  </si>
  <si>
    <t>http://gustavo-a-madero.properati.com.mx/pnee_venta_casa_gustavo-a-madero_cerca-de-av-politecnico_berenice-trejo</t>
  </si>
  <si>
    <t>http://escandon-miguel-hidalgo.properati.com.mx/qxgk_venta_departamento_escandon_12-de-octubre_1_remate-bancario_e2b</t>
  </si>
  <si>
    <t>http://benito-juarez.properati.com.mx/m9fr_venta_departamento_benito-juarez_virginia_46_alejandro-ramirez-santiago_bq6</t>
  </si>
  <si>
    <t>19.434723,-99.175887</t>
  </si>
  <si>
    <t>http://veronica-anzures.properati.com.mx/qwwv_venta_departamento_veronica-anzures_bahia-chachalacas_78_pedro-mendoza</t>
  </si>
  <si>
    <t>http://xochimilco.properati.com.mx/iffz_venta_casa_xochimilco</t>
  </si>
  <si>
    <t>19.382649,-99.143384</t>
  </si>
  <si>
    <t>http://benito-juarez.properati.com.mx/nj9k_venta_departamento_benito-juarez_isabel-la-catolica_0_gamaliel-cruz-cruz</t>
  </si>
  <si>
    <t>19.406759,-99.125172</t>
  </si>
  <si>
    <t>http://venustiano-carranza.properati.com.mx/dhin_venta_departamento_venustiano-carranza_guillermo-prieto_45</t>
  </si>
  <si>
    <t>19.355921,-99.180214</t>
  </si>
  <si>
    <t>http://alvaro-obregon.properati.com.mx/pule_venta_casa_alvaro-obregon_grupo-coyoacan</t>
  </si>
  <si>
    <t>19.433077,-99.198212</t>
  </si>
  <si>
    <t>http://miguel-hidalgo-df.properati.com.mx/gjl3_venta_departamento_miguel-hidalgo</t>
  </si>
  <si>
    <t>http://ejido-tulum.properati.com.mx/igcq_venta_departamento_solidaridad</t>
  </si>
  <si>
    <t>19.49662,-99.185876</t>
  </si>
  <si>
    <t>http://azcapotzalco.properati.com.mx/np67_venta_departamento_azcapotzalco_camino-real-san-martin_398_carlos-alvarez-corona</t>
  </si>
  <si>
    <t>19.39617,-99.13791</t>
  </si>
  <si>
    <t>http://benito-juarez.properati.com.mx/r3rd_venta_departamento_benito-juarez_calzada-de-tlalpan_617_remate-bancario_e2b</t>
  </si>
  <si>
    <t>http://benito-juarez.properati.com.mx/qtdm_venta_departamento_benito-juarez_cattori-inmobiliaria-s-a-de-c-v</t>
  </si>
  <si>
    <t>http://cuajimalpa-de-morelos.properati.com.mx/oy9w_venta_casa_cuajimalpa-de-morelos_jessica-mondragon</t>
  </si>
  <si>
    <t>http://miguel-hidalgo-df.properati.com.mx/pirb_venta_departamento_miguel-hidalgo_ahuehuetes-norte_promociones-duo</t>
  </si>
  <si>
    <t>20.4991035674,-87.2227642199</t>
  </si>
  <si>
    <t>http://playa-del-carmen.properati.com.mx/f611_venta_departamento_playa-del-carmen</t>
  </si>
  <si>
    <t>http://benito-juarez.properati.com.mx/q5h8_venta_departamento_benito-juarez_heriberto-frias_563_federico-mendoza</t>
  </si>
  <si>
    <t>19.370046,-99.146155</t>
  </si>
  <si>
    <t>http://benito-juarez.properati.com.mx/o5xr_venta_departamento_benito-juarez_irma-gomez</t>
  </si>
  <si>
    <t>19.523924,-99.151918</t>
  </si>
  <si>
    <t>http://gustavo-a-madero.properati.com.mx/pwow_venta_casa_gustavo-a-madero_farallones_21_edith-diaz</t>
  </si>
  <si>
    <t>20.3776187578,-87.3377037048</t>
  </si>
  <si>
    <t>http://akumal.properati.com.mx/j3nv_venta_departamento_akumal</t>
  </si>
  <si>
    <t>http://cancun.properati.com.mx/c1hr_venta_casa_cancun</t>
  </si>
  <si>
    <t>19.3618265,-99.1542053</t>
  </si>
  <si>
    <t>http://benito-juarez.properati.com.mx/q4cq_venta_departamento_benito-juarez_avenida-popocatepetl_enrique-trejo</t>
  </si>
  <si>
    <t>19.550318,-99.138008</t>
  </si>
  <si>
    <t>http://gustavo-a-madero.properati.com.mx/r5s9_venta_casa_gustavo-a-madero_bienes-raices-h-a-h-n-y-asociados-s-a-de-c-v</t>
  </si>
  <si>
    <t>19.35667,-99.235854</t>
  </si>
  <si>
    <t>http://alvaro-obregon.properati.com.mx/onuk_venta_casa_alvaro-obregon_prolongacion-centenario_1540_ubaldo-velasco</t>
  </si>
  <si>
    <t>|Zacatecas|Zacatecas|México|</t>
  </si>
  <si>
    <t>22.750736,-102.608537</t>
  </si>
  <si>
    <t>http://zacatecas-zacatecas.properati.com.mx/o9hp_venta_casa_zacatecas_gladiolas-sur_0_argelia-valverde</t>
  </si>
  <si>
    <t>19.308573,-99.07088</t>
  </si>
  <si>
    <t>http://iztapalapa.properati.com.mx/mstb_venta_departamento_iztapalapa_dos_1_juan-jose-hernandez-ramirez</t>
  </si>
  <si>
    <t>19.359901,-99.189606</t>
  </si>
  <si>
    <t>http://los-alpes.properati.com.mx/rcsr_venta_departamento_los-alpes_av-revolucion_1297_escutia-salazar-victor</t>
  </si>
  <si>
    <t>20.6116365,-87.0873442</t>
  </si>
  <si>
    <t>http://xamanha.properati.com.mx/i42n_venta_departamento_xamanha</t>
  </si>
  <si>
    <t>19.417364,-99.159454</t>
  </si>
  <si>
    <t>http://cuauhtemoc.properati.com.mx/ojky_venta_departamento_cuauhtemoc_alvaro-paramo</t>
  </si>
  <si>
    <t>http://playa-del-carmen.properati.com.mx/krd4_venta_departamento_playa-del-carmen_york-properties_60r</t>
  </si>
  <si>
    <t>19.427754,-99.171109</t>
  </si>
  <si>
    <t>http://cuauhtemoc.properati.com.mx/osr0_venta_departamento_cuauhtemoc_rio-nilo_66_gabriela-vega</t>
  </si>
  <si>
    <t>19.396705,-99.181902</t>
  </si>
  <si>
    <t>http://benito-juarez.properati.com.mx/pfp7_venta_departamento_benito-juarez_puente-de-la-morena_91_claudia-salinas</t>
  </si>
  <si>
    <t>http://potreros-de-la-noria.properati.com.mx/pw08_venta_casa_potreros-de-la-noria_prolongacion-aldama_285_lic-joaquin-osvaldo-ugalde-hdez</t>
  </si>
  <si>
    <t>20.647563,-87.075345</t>
  </si>
  <si>
    <t>http://santa-fe-del-carmen.properati.com.mx/r994_venta_casa_santa-fe-del-carmen_calle-fuente-del-parian_17_araceli-lopez-chavira</t>
  </si>
  <si>
    <t>http://alvaro-obregon.properati.com.mx/o24h_venta_departamento_alvaro-obregon_reims_0_antonio-becerril</t>
  </si>
  <si>
    <t>21.1551822,-86.8218046</t>
  </si>
  <si>
    <t>http://cancun.properati.com.mx/lreo_venta_departamento_cancun_cogam-bienes-raices</t>
  </si>
  <si>
    <t>19.298168,-99.113106</t>
  </si>
  <si>
    <t>http://tlalpan.properati.com.mx/o41d_venta_departamento_tlalpan_na_inventario-inmobiliario-5</t>
  </si>
  <si>
    <t>http://benito-juarez.properati.com.mx/ra18_venta_departamento_benito-juarez_jorge-trejo_c56</t>
  </si>
  <si>
    <t>20.6157480492,-87.0938821882</t>
  </si>
  <si>
    <t>http://playa-del-carmen.properati.com.mx/eyeu_venta_departamento_playa-del-carmen</t>
  </si>
  <si>
    <t>http://miguel-hidalgo-df.properati.com.mx/padl_venta_casa_miguel-hidalgo_antonio-pedro</t>
  </si>
  <si>
    <t>19.3439785,-99.1248628</t>
  </si>
  <si>
    <t>http://coyoacan.properati.com.mx/okd4_venta_casa_coyoacan_all-in-1-mexico-real-estate_656</t>
  </si>
  <si>
    <t>19.369509,-99.172532</t>
  </si>
  <si>
    <t>http://benito-juarez.properati.com.mx/p9dd_venta_departamento_benito-juarez_jose-maria-linares_1607_manuel-nava</t>
  </si>
  <si>
    <t>19.456595,-99.20456</t>
  </si>
  <si>
    <t>http://argentina-antigua.properati.com.mx/p5cc_venta_departamento_argentina-antigua_lago-musters_67_edith-diaz</t>
  </si>
  <si>
    <t>19.3498980082,-99.122171402</t>
  </si>
  <si>
    <t>http://paseos-de-taxquena.properati.com.mx/gbg3_venta_casa_paseos-de-taxquena</t>
  </si>
  <si>
    <t>19.4179232,-99.1483827</t>
  </si>
  <si>
    <t>http://cuauhtemoc.properati.com.mx/olyd_venta_departamento_cuauhtemoc_all-in-1-mexico-real-estate_656</t>
  </si>
  <si>
    <t>http://cancun.properati.com.mx/md89_renta_casa_cancun_actual-real-estate</t>
  </si>
  <si>
    <t>http://playa-del-carmen.properati.com.mx/cvmy_venta_casa_playa-del-carmen</t>
  </si>
  <si>
    <t>19.367024,-99.180497</t>
  </si>
  <si>
    <t>http://alvaro-obregon.properati.com.mx/rae6_venta_casa_alvaro-obregon_minerva_1_remate-bancario_e2b</t>
  </si>
  <si>
    <t>http://miguel-hidalgo-df.properati.com.mx/ois2_venta_departamento_miguel-hidalgo_arq-hector-nolasco</t>
  </si>
  <si>
    <t>19.300504,-99.122136</t>
  </si>
  <si>
    <t>http://tlalpan.properati.com.mx/jb7i_venta_casa_tlalpan_sicilia_12</t>
  </si>
  <si>
    <t>21.1903799,-86.8190064</t>
  </si>
  <si>
    <t>http://cancun.properati.com.mx/p0l8_venta_departamento_cancun_inter-brokers-business-realty</t>
  </si>
  <si>
    <t>http://tlahuac.properati.com.mx/cfax_venta_casa_tlahuac</t>
  </si>
  <si>
    <t>19.307754,-99.12497</t>
  </si>
  <si>
    <t>http://coyoacan.properati.com.mx/r3d6_venta_departamento_coyoacan_rancho-tollocan_1_remate-bancario_e2b</t>
  </si>
  <si>
    <t>19.3813197,-99.1996895</t>
  </si>
  <si>
    <t>http://miguel-hidalgo-df.properati.com.mx/quos_venta_departamento_escandon_inmobiliaria-magisto-sa-de-cv</t>
  </si>
  <si>
    <t>http://iztacalco.properati.com.mx/nze5_venta_departamento_iztacalco_inventario-inmobiliario-2</t>
  </si>
  <si>
    <t>http://cuauhtemoc.properati.com.mx/p8iw_venta_departamento_cuauhtemoc_felipe-villanueva_22_ubaldo-velasco</t>
  </si>
  <si>
    <t>http://miguel-hidalgo-df.properati.com.mx/lfl1_venta_casa_miguel-hidalgo_masportucasa-mx</t>
  </si>
  <si>
    <t>19.527836,-99.169827</t>
  </si>
  <si>
    <t>http://santa-rosa.properati.com.mx/orf9_venta_departamento_santa-rosa_calzada-vallejo_1268_gabriela-vega</t>
  </si>
  <si>
    <t>19.4037619,-99.2513326</t>
  </si>
  <si>
    <t>http://cuajimalpa-de-morelos.properati.com.mx/o7nz_venta_casa_cuajimalpa-de-morelos_abc-realtors-inmobiliaria</t>
  </si>
  <si>
    <t>19.456919,-99.105499</t>
  </si>
  <si>
    <t>http://nueva-tenochtitlan.properati.com.mx/pdty_venta_casa_nueva-tenochtitlan_nte-84-a_0_adami-delgadillo</t>
  </si>
  <si>
    <t>http://iztapalapa.properati.com.mx/nwdb_venta_departamento_iztapalapa_rosalio-bustamante_181_carmen-hernandez-berber</t>
  </si>
  <si>
    <t>19.3638234,-99.1444714</t>
  </si>
  <si>
    <t>http://benito-juarez.properati.com.mx/mwol_venta_departamento_benito-juarez_ac-bienes-raices</t>
  </si>
  <si>
    <t>http://tulum.properati.com.mx/kq3f_venta_departamento_tulum_york-properties_60r</t>
  </si>
  <si>
    <t>19.359897,-99.18956</t>
  </si>
  <si>
    <t>http://los-alpes.properati.com.mx/qvih_venta_departamento_los-alpes_ave-revolucion_1297_fernando-vazquez_act</t>
  </si>
  <si>
    <t>http://lomas-de-chapultepec-miguel-hidalgo.properati.com.mx/lvch_venta_casa_lomas-de-chapultepec_monte-camerun_mariscal-real-estate-mexico_28f</t>
  </si>
  <si>
    <t>http://benito-juarez.properati.com.mx/nff3_venta_departamento_benito-juarez_inmoponce</t>
  </si>
  <si>
    <t>21.117013009,-86.8487233455</t>
  </si>
  <si>
    <t>http://cancun.properati.com.mx/l426_venta_casa_cancun_baez-bienes-raices_6q9</t>
  </si>
  <si>
    <t>http://tulum.properati.com.mx/cwti_venta_casa_tulum</t>
  </si>
  <si>
    <t>http://cancun.properati.com.mx/o0oz_venta_departamento_cancun_the-top-real-estate</t>
  </si>
  <si>
    <t>http://el-manto.properati.com.mx/q7u0_venta_departamento_el-manto_-circonio_nestor-davalos</t>
  </si>
  <si>
    <t>19.445816,-99.170462</t>
  </si>
  <si>
    <t>http://anahuac-miguel-hidalgo.properati.com.mx/pn78_venta_departamento_anahuac_lago-tlahuac_4_ivan-andres-martinez</t>
  </si>
  <si>
    <t>http://cuauhtemoc.properati.com.mx/ldds_venta_local_cuauhtemoc_bolivar_1_itzel-villanueva</t>
  </si>
  <si>
    <t>http://miguel-hidalgo-df.properati.com.mx/p0dz_venta_departamento_miguel-hidalgo_casabonita-inmobiliaria</t>
  </si>
  <si>
    <t>19.368544,-99.163605</t>
  </si>
  <si>
    <t>http://benito-juarez.properati.com.mx/re41_venta_departamento_benito-juarez_av-popocatepetl_berenice-trejo</t>
  </si>
  <si>
    <t>19.340695,-99.211606</t>
  </si>
  <si>
    <t>http://olivar-de-los-padres.properati.com.mx/pn8f_venta_casa_olivar-de-los-padres_av-toluca_9_irvin-martinez_9s5</t>
  </si>
  <si>
    <t>http://playa-del-carmen.properati.com.mx/mmsj_venta_departamento_playa-del-carmen_playa-realtors-4-u</t>
  </si>
  <si>
    <t>19.444865,-99.156877</t>
  </si>
  <si>
    <t>http://cuauhtemoc.properati.com.mx/rc62_venta_departamento_cuauhtemoc_sor-juana-ines-de-la-cruz_46_jose-miguel-diaz</t>
  </si>
  <si>
    <t>http://benito-juarez.properati.com.mx/o24w_venta_departamento_benito-juarez_sacramento_0_antonio-becerril</t>
  </si>
  <si>
    <t>19.377369,-99.198052</t>
  </si>
  <si>
    <t>http://alfonso-xiii.properati.com.mx/p3v5_venta_departamento_alfonso-xiii_olivar_29_inmuebles-mexico-cd</t>
  </si>
  <si>
    <t>19.444584,-99.174675</t>
  </si>
  <si>
    <t>http://miguel-hidalgo-df.properati.com.mx/pr07_venta_departamento_miguel-hidalgo_bienes-raices-h-a-h-n-y-asociados-s-a-de-c-v</t>
  </si>
  <si>
    <t>19.352333,-99.121169</t>
  </si>
  <si>
    <t>http://prado-churubusco.properati.com.mx/q4zi_venta_departamento_prado-churubusco_calzada-de-la-viga_161_santiago-luna</t>
  </si>
  <si>
    <t>19.2725263642,-99.2171752453</t>
  </si>
  <si>
    <t>http://tlalpan.properati.com.mx/r6ns_venta_casa_tlalpan_numecsa-sa-de-cv</t>
  </si>
  <si>
    <t>http://playa-del-carmen-centro.properati.com.mx/d8jw_venta_departamento_playa-del-carmen-centro</t>
  </si>
  <si>
    <t>19.390525,-99.179751</t>
  </si>
  <si>
    <t>http://benito-juarez.properati.com.mx/orlc_venta_departamento_benito-juarez_lousiana_jorge-icazbalceta-m</t>
  </si>
  <si>
    <t>http://argentina-antigua.properati.com.mx/qvdz_venta_departamento_argentina-antigua_lago-musters_67_edith-diaz</t>
  </si>
  <si>
    <t>19.328833,-99.133163</t>
  </si>
  <si>
    <t>http://avante.properati.com.mx/oxf8_venta_departamento_avante_inventario-inmobiliario-7</t>
  </si>
  <si>
    <t>19.4113101,-99.064722</t>
  </si>
  <si>
    <t>http://iztacalco.properati.com.mx/d47p_venta_departamento_iztacalco</t>
  </si>
  <si>
    <t>19.359668,-99.220902</t>
  </si>
  <si>
    <t>http://alvaro-obregon.properati.com.mx/q6l9_venta_casa_alvaro-obregon_ciruelos_30_alfa-inmobiliaria-orsil_1yv</t>
  </si>
  <si>
    <t>http://iztacalco.properati.com.mx/odhv_venta_departamento_iztacalco_jorge-trejo_c56</t>
  </si>
  <si>
    <t>19.443486,-99.211871</t>
  </si>
  <si>
    <t>http://irrigacion.properati.com.mx/p4zy_venta_departamento_irrigacion_presa-de-las-pilas_84_ivan-andres</t>
  </si>
  <si>
    <t>19.392349,-99.07093</t>
  </si>
  <si>
    <t>http://agricola-oriental.properati.com.mx/piny_venta_departamento_agricola-oriental_inventario-inmobiliario-8</t>
  </si>
  <si>
    <t>19.504602,-99.153096</t>
  </si>
  <si>
    <t>http://gustavo-a-madero.properati.com.mx/mjs5_venta_departamento_gustavo-a-madero_miguel-othon-de-mendizabal-pte_301_omar-flores</t>
  </si>
  <si>
    <t>19.34343,-98.988029</t>
  </si>
  <si>
    <t>http://iztapalapa.properati.com.mx/no3d_venta_casa_iztapalapa_bienes-raices-h-a-h-n-y-asociados-s-a-de-c-v</t>
  </si>
  <si>
    <t>19.3211179,-99.0755302</t>
  </si>
  <si>
    <t>http://iztapalapa.properati.com.mx/b5qq_venta_casa_iztapalapa</t>
  </si>
  <si>
    <t>|Chetumal|Othón P. Blanco|Quintana Roo|México|</t>
  </si>
  <si>
    <t>http://gonzalo-guerrero.properati.com.mx/iod6_venta_departamento_gonzalo-guerrero</t>
  </si>
  <si>
    <t>19.404579758,-99.2446129024</t>
  </si>
  <si>
    <t>http://miguel-hidalgo-df.properati.com.mx/b1xg_venta_casa_miguel-hidalgo</t>
  </si>
  <si>
    <t>19.450604,-99.144306</t>
  </si>
  <si>
    <t>http://cuauhtemoc.properati.com.mx/lvzy_venta_casa_cuauhtemoc_marte_0_ivan-andres</t>
  </si>
  <si>
    <t>21.0707599686,-86.8510852754</t>
  </si>
  <si>
    <t>http://cancun.properati.com.mx/d1dy_venta_casa_cancun</t>
  </si>
  <si>
    <t>http://alvaro-obregon.properati.com.mx/ki8h_venta_departamento_alvaro-obregon_3a-cerrada-de-mina_146_octavio-morales-martinez</t>
  </si>
  <si>
    <t>19.40099,-99.161174</t>
  </si>
  <si>
    <t>http://benito-juarez.properati.com.mx/lfv1_venta_departamento_benito-juarez_gabriel-mancera_0_jesus-cid-del-prado</t>
  </si>
  <si>
    <t>21.1184519879,-86.7688007344</t>
  </si>
  <si>
    <t>http://cancun.properati.com.mx/b3a6_venta_departamento_cancun</t>
  </si>
  <si>
    <t>19.515243,-99.132178</t>
  </si>
  <si>
    <t>http://santa-maria-ticoman.properati.com.mx/q5i6_venta_casa_santa-maria-ticoman_del-pais_314_nestor-davalos</t>
  </si>
  <si>
    <t>19.4653758,-99.1589568</t>
  </si>
  <si>
    <t>http://azcapotzalco.properati.com.mx/n2nr_venta_departamento_azcapotzalco_lomelin</t>
  </si>
  <si>
    <t>19.407187,-99.172405</t>
  </si>
  <si>
    <t>http://cuauhtemoc.properati.com.mx/lthq_venta_departamento_cuauhtemoc_altata_0_alfa-elite</t>
  </si>
  <si>
    <t>20.655981,-87.084119</t>
  </si>
  <si>
    <t>http://solidaridad-quintana-roo.properati.com.mx/og76_venta_departamento_solidaridad_lagunas_7777_leticia-garza</t>
  </si>
  <si>
    <t>19.400959,-99.162199</t>
  </si>
  <si>
    <t>http://benito-juarez.properati.com.mx/qcxx_venta_departamento_benito-juarez_amores_0_edith</t>
  </si>
  <si>
    <t>19.445241,-99.102692</t>
  </si>
  <si>
    <t>http://venustiano-carranza.properati.com.mx/mv8r_venta_casa_venustiano-carranza_jose-stalin_18_omar-flores</t>
  </si>
  <si>
    <t>http://venustiano-carranza.properati.com.mx/q6z7_venta_departamento_venustiano-carranza_av-del-trabajo_20_edgar-hidalgo-salvador</t>
  </si>
  <si>
    <t>http://tlahuac.properati.com.mx/gz2h_venta_departamento_tlahuac</t>
  </si>
  <si>
    <t>http://escandon-miguel-hidalgo.properati.com.mx/opdu_venta_casa_escandon_inventario-inmobiliario-6</t>
  </si>
  <si>
    <t>http://benito-juarez.properati.com.mx/oxgw_venta_departamento_benito-juarez_inventario-inmobiliario-7</t>
  </si>
  <si>
    <t>21.1492842346,-86.8211424351</t>
  </si>
  <si>
    <t>http://cancun.properati.com.mx/ofu4_venta_departamento_cancun_ventascancun-21</t>
  </si>
  <si>
    <t>19.378233,-99.2054</t>
  </si>
  <si>
    <t>http://alvaro-obregon.properati.com.mx/o5mm_venta_departamento_alvaro-obregon_blvd-adolfo-lopez-mateos_0_ximena-de-la-o</t>
  </si>
  <si>
    <t>http://la-malinche-la-magdalena-contreras.properati.com.mx/oe1q_venta_casa_la-malinche_cda-12-a-san-bernabe_3_elva-olivia-zaizar-pineda</t>
  </si>
  <si>
    <t>19.443851,-99.202732</t>
  </si>
  <si>
    <t>http://miguel-hidalgo-df.properati.com.mx/q2r7_venta_departamento_miguel-hidalgo_lago-zurich_100_arq-hector-nolasco</t>
  </si>
  <si>
    <t>19.357981,-99.080612</t>
  </si>
  <si>
    <t>http://iztapalapa.properati.com.mx/omq5_venta_departamento_iztapalapa_jorge-trejo_c56</t>
  </si>
  <si>
    <t>http://cuajimalpa-de-morelos.properati.com.mx/q16f_venta_casa_cuajimalpa-de-morelos_spazio-20</t>
  </si>
  <si>
    <t>19.26328,-99.118411</t>
  </si>
  <si>
    <t>http://huichapan-xochimilco.properati.com.mx/pd5n_venta_casa_huichapan_plan-sexenal_22_eduardo-moncada-perez</t>
  </si>
  <si>
    <t>http://miguel-hidalgo-df.properati.com.mx/h6tg_venta_departamento_miguel-hidalgo</t>
  </si>
  <si>
    <t>21.1217346614,-86.7687320709</t>
  </si>
  <si>
    <t>http://cancun.properati.com.mx/npwb_venta_departamento_cancun_baez-bienes-raices_6q9</t>
  </si>
  <si>
    <t>http://anahuac-miguel-hidalgo.properati.com.mx/nzd3_venta_departamento_anahuac_lago-tlahuac_4_oferta-de-casas</t>
  </si>
  <si>
    <t>19.387651,-99.142257</t>
  </si>
  <si>
    <t>http://benito-juarez.properati.com.mx/pd9w_venta_departamento_benito-juarez_narciso-mendoza_10_carlos-alvarez-corona</t>
  </si>
  <si>
    <t>19.467705,-99.066788</t>
  </si>
  <si>
    <t>http://gustavo-a-madero.properati.com.mx/nm44_venta_casa_gustavo-a-madero_calle-1509_jose-camacho</t>
  </si>
  <si>
    <t>http://venustiano-carranza.properati.com.mx/ewat_venta_departamento_venustiano-carranza</t>
  </si>
  <si>
    <t>http://cuauhtemoc.properati.com.mx/oih8_venta_departamento_cuauhtemoc_inventario-inmobiliario-7</t>
  </si>
  <si>
    <t>19.464437,-99.175369</t>
  </si>
  <si>
    <t>http://obrero-popular.properati.com.mx/pdy8_venta_departamento_obrero-popular_norte-71_0_ricardo-bahena-leyte</t>
  </si>
  <si>
    <t>http://cuauhtemoc.properati.com.mx/qaei_venta_departamento_cuauhtemoc_realtors-mx</t>
  </si>
  <si>
    <t>http://coyoacan.properati.com.mx/q6nb_venta_departamento_coyoacan_jorge-trejo_c56</t>
  </si>
  <si>
    <t>19.4336394,-99.1871364</t>
  </si>
  <si>
    <t>http://miguel-hidalgo-df.properati.com.mx/iodp_venta_departamento_miguel-hidalgo</t>
  </si>
  <si>
    <t>http://cancun.properati.com.mx/eslc_venta_casa_cancun</t>
  </si>
  <si>
    <t>http://progreso-tizapan.properati.com.mx/mzum_venta_departamento_progreso-tizapan_av-morelos_68_santiago-luna</t>
  </si>
  <si>
    <t>http://benito-juarez.properati.com.mx/rcwg_venta_casa_benito-juarez_las-moras_patricia-macias</t>
  </si>
  <si>
    <t>19.383823,-99.254311</t>
  </si>
  <si>
    <t>http://cuajimalpa-de-morelos.properati.com.mx/rdhq_venta_casa_cuajimalpa-de-morelos_bienes-raices-h-a-h-n-y-asociados-s-a-de-c-v</t>
  </si>
  <si>
    <t>19.39868,-99.132459</t>
  </si>
  <si>
    <t>http://benito-juarez.properati.com.mx/luy0_venta_departamento_benito-juarez_latinos_1_lucia-rosas-martinez</t>
  </si>
  <si>
    <t>19.3605334,-99.2267067</t>
  </si>
  <si>
    <t>http://alvaro-obregon.properati.com.mx/gno8_venta_departamento_alvaro-obregon</t>
  </si>
  <si>
    <t>20.658486188,-87.0446777344</t>
  </si>
  <si>
    <t>http://playa-del-carmen-centro.properati.com.mx/m6wu_venta_departamento_playa-del-carmen-centro_village-bienes-raices</t>
  </si>
  <si>
    <t>http://paseos-de-taxquena.properati.com.mx/r9tp_venta_departamento_paseos-de-taxquena_paseo-de-los-duraznos_61_patricia-macias</t>
  </si>
  <si>
    <t>21.1444567,-86.8493821</t>
  </si>
  <si>
    <t>http://cancun.properati.com.mx/qc91_venta_casa_cancun_riviera-realty</t>
  </si>
  <si>
    <t>19.3978,-99.175813</t>
  </si>
  <si>
    <t>http://benito-juarez.properati.com.mx/oc6j_venta_departamento_benito-juarez_viaducto-rio-becerra_918_roxana-gotlib</t>
  </si>
  <si>
    <t>19.423249,-99.114297</t>
  </si>
  <si>
    <t>http://venustiano-carranza.properati.com.mx/r9zc_venta_casa_venustiano-carranza_remates-bancarios_esv</t>
  </si>
  <si>
    <t>19.3433456,-99.0233065</t>
  </si>
  <si>
    <t>http://citlalli.properati.com.mx/q23k_venta_casa_citlalli_alfa-inmobiliaria-oikos_dec</t>
  </si>
  <si>
    <t>19.301945,-99.0495332</t>
  </si>
  <si>
    <t>http://tlahuac.properati.com.mx/r785_venta_departamento_tlahuac_numecsa-sa-de-cv</t>
  </si>
  <si>
    <t>19.26723,-99.155769</t>
  </si>
  <si>
    <t>http://tlalpan.properati.com.mx/ogpl_venta_casa_tlalpan_tepozan_141_edith-diaz</t>
  </si>
  <si>
    <t>http://benito-juarez.properati.com.mx/q56n_venta_departamento_benito-juarez_antonio-pedro</t>
  </si>
  <si>
    <t>19.316264,-99.131627</t>
  </si>
  <si>
    <t>http://coyoacan.properati.com.mx/p1ju_venta_casa_coyoacan_canope_0_vanesa</t>
  </si>
  <si>
    <t>19.29312,-99.052935</t>
  </si>
  <si>
    <t>http://agricola-metropolitana.properati.com.mx/o9mf_venta_departamento_agricola-metropolitana_ana-bolena_270_ing-sanchez</t>
  </si>
  <si>
    <t>19.498335,-99.131701</t>
  </si>
  <si>
    <t>http://gustavo-a-madero.properati.com.mx/lrng_venta_departamento_gustavo-a-madero_lindavista_0_century-21-a-y-asociados</t>
  </si>
  <si>
    <t>19.380474,-99.245664</t>
  </si>
  <si>
    <t>http://alvaro-obregon.properati.com.mx/r0ck_venta_casa_alvaro-obregon_miguel-negrete_0_ubaldo-velasco</t>
  </si>
  <si>
    <t>19.335068,-99.138237</t>
  </si>
  <si>
    <t>http://el-centinela.properati.com.mx/p5pw_venta_casa_el-centinela_retorno-809_0_ubaldo-velasco</t>
  </si>
  <si>
    <t>20.6314764478,-87.0657934248</t>
  </si>
  <si>
    <t>http://playa-del-carmen.properati.com.mx/nmn7_venta_departamento_playa-del-carmen_playa-realtors-4-u</t>
  </si>
  <si>
    <t>19.315096,-99.261279</t>
  </si>
  <si>
    <t>http://la-magdalena-contreras.properati.com.mx/pwif_venta_casa_la-magdalena-contreras_barbara-gaxoet</t>
  </si>
  <si>
    <t>19.338718,-99.252605</t>
  </si>
  <si>
    <t>http://alcantarilla.properati.com.mx/r1g3_venta_casa_alcantarilla_lafayette_5_arturo-nova</t>
  </si>
  <si>
    <t>20.656165,-87.066751</t>
  </si>
  <si>
    <t>http://mundo-habitat.properati.com.mx/r99i_venta_departamento_mundo-habitat_avenida-sian-kan_2_araceli-lopez-chavira</t>
  </si>
  <si>
    <t>19.426538,-99.223946</t>
  </si>
  <si>
    <t>http://reforma-social.properati.com.mx/pvph_venta_departamento_reforma-social_cofre-de-perote_0_carolina-salavarrieta</t>
  </si>
  <si>
    <t>http://benito-juarez.properati.com.mx/pilp_venta_departamento_benito-juarez_pirineos_142_ivonne-santillan</t>
  </si>
  <si>
    <t>19.441733,-99.161653</t>
  </si>
  <si>
    <t>http://cuauhtemoc.properati.com.mx/pm1e_venta_departamento_cuauhtemoc_ignacio-manuel-altamirano_0_remates-hipotecarios-area-comercial</t>
  </si>
  <si>
    <t>19.324947,-99.083468</t>
  </si>
  <si>
    <t>http://granjas-estrella.properati.com.mx/onwp_venta_departamento_granjas-estrella_av-11_402_adami-delgadillo</t>
  </si>
  <si>
    <t>19.320661,-99.204251</t>
  </si>
  <si>
    <t>http://jardines-del-pedregal.properati.com.mx/l2e6_venta_casa_jardines-del-pedregal_risco_100_casas-acapulco-diamante</t>
  </si>
  <si>
    <t>19.401406,-99.156836</t>
  </si>
  <si>
    <t>http://benito-juarez.properati.com.mx/on7k_venta_casa_benito-juarez_5-de-febrero_0_edgar-hidalgo-salvador</t>
  </si>
  <si>
    <t>20.627422,-87.069067</t>
  </si>
  <si>
    <t>http://playa-del-carmen-centro.properati.com.mx/jmet_venta_departamento_playa-del-carmen-centro_14</t>
  </si>
  <si>
    <t>19.391834,-99.188695</t>
  </si>
  <si>
    <t>http://benito-juarez.properati.com.mx/r3xd_venta_departamento_benito-juarez_blvd-adolfo-lopez-mateos_1040_patricia-macias</t>
  </si>
  <si>
    <t>19.360367,-99.192614</t>
  </si>
  <si>
    <t>http://los-alpes.properati.com.mx/qczw_venta_departamento_los-alpes_boulevard-adolfo-lopez-mateos_1969_jose-maria</t>
  </si>
  <si>
    <t>http://benito-juarez.properati.com.mx/p2n8_venta_departamento_benito-juarez_jorge-trejo_c56</t>
  </si>
  <si>
    <t>19.388433,-99.175962</t>
  </si>
  <si>
    <t>http://benito-juarez.properati.com.mx/ptxe_venta_departamento_benito-juarez_nueva-york_0_liliana</t>
  </si>
  <si>
    <t>21.1470228208,-86.7919864655</t>
  </si>
  <si>
    <t>http://cancun.properati.com.mx/eplw_venta_departamento_cancun</t>
  </si>
  <si>
    <t>http://tlalpan.properati.com.mx/o48s_venta_departamento_tlalpan_inventario-inmobiliario-7</t>
  </si>
  <si>
    <t>http://miguel-hidalgo-df.properati.com.mx/pwdg_venta_departamento_miguel-hidalgo_vanguardia-inmobiliaria_688</t>
  </si>
  <si>
    <t>19.469681,-99.086136</t>
  </si>
  <si>
    <t>http://san-juan-de-aragon.properati.com.mx/pipb_venta_departamento_san-juan-de-aragon_inventario-inmobiliario-8</t>
  </si>
  <si>
    <t>http://benito-juarez.properati.com.mx/oxds_venta_departamento_benito-juarez_americas_173_gabriela-vega</t>
  </si>
  <si>
    <t>19.301945,-99.049533</t>
  </si>
  <si>
    <t>http://santa-ana-poniente.properati.com.mx/qw3e_venta_departamento_santa-ana-poniente_amado-nervo_126_adami-delgadillo</t>
  </si>
  <si>
    <t>19.379134,-99.253631</t>
  </si>
  <si>
    <t>http://alvaro-obregon.properati.com.mx/njq0_venta_departamento_alvaro-obregon_prolongacion-paseo-de-la-reforma_319_elva-olivia-zaizar-pineda</t>
  </si>
  <si>
    <t>19.415143,-99.14685</t>
  </si>
  <si>
    <t>http://cuauhtemoc.properati.com.mx/p5bh_venta_departamento_cuauhtemoc_dr-andrade_191_jose-camacho</t>
  </si>
  <si>
    <t>http://gustavo-a-madero.properati.com.mx/etdj_venta_departamento_gustavo-a-madero</t>
  </si>
  <si>
    <t>19.489815,-99.206729</t>
  </si>
  <si>
    <t>http://san-juan-tlihuaca.properati.com.mx/qa1t_venta_casa_san-juan-tlihuaca_francisco-sarabia_200_sergio-perez-zaballa</t>
  </si>
  <si>
    <t>19.393257,-99.157113</t>
  </si>
  <si>
    <t>http://benito-juarez.properati.com.mx/pw2y_venta_departamento_benito-juarez_anaxagoras_527_lic-joaquin-osvaldo-ugalde-hdez</t>
  </si>
  <si>
    <t>19.39945,-99.164717</t>
  </si>
  <si>
    <t>http://benito-juarez.properati.com.mx/kvc2_venta_departamento_benito-juarez_morena_220_gilda-rivera</t>
  </si>
  <si>
    <t>19.336195,-99.23692</t>
  </si>
  <si>
    <t>http://tetelpan.properati.com.mx/q7tp_venta_departamento_tetelpan_mimosa_89_virginia-reyes</t>
  </si>
  <si>
    <t>19.410419,-99.194748</t>
  </si>
  <si>
    <t>http://miguel-hidalgo-df.properati.com.mx/rame_venta_departamento_miguel-hidalgo_jose-maria-mendivil_13_ramiro-perez</t>
  </si>
  <si>
    <t>21.1347621,-86.7461357</t>
  </si>
  <si>
    <t>http://cancun.properati.com.mx/ksl7_venta_departamento_cancun_inter-brokers-business-realty</t>
  </si>
  <si>
    <t>19.4374246,-99.1905651</t>
  </si>
  <si>
    <t>http://miguel-hidalgo-df.properati.com.mx/pka6_venta_departamento_miguel-hidalgo_m-m-consultores-inmobiliarios</t>
  </si>
  <si>
    <t>19.303358,-99.203</t>
  </si>
  <si>
    <t>http://jardines-en-la-montana.properati.com.mx/m9az_venta_casa_jardines-en-la-montana_great-homes</t>
  </si>
  <si>
    <t>19.3559202,-99.1802147</t>
  </si>
  <si>
    <t>http://alvaro-obregon.properati.com.mx/ca23_venta_casa_alvaro-obregon</t>
  </si>
  <si>
    <t>19.416616,-99.160027</t>
  </si>
  <si>
    <t>http://cuauhtemoc.properati.com.mx/nvyh_venta_departamento_cuauhtemoc_guanajuato_118_mariana-garcia-garrido</t>
  </si>
  <si>
    <t>19.479793,-99.100174</t>
  </si>
  <si>
    <t>http://granjas-modernas.properati.com.mx/q5fe_venta_departamento_granjas-modernas_calz-san-juan-de-aragon_256_nestor-davalos</t>
  </si>
  <si>
    <t>19.3577935962,-99.2744779587</t>
  </si>
  <si>
    <t>http://cuajimalpa-de-morelos.properati.com.mx/d7q5_venta_departamento_cuajimalpa-de-morelos</t>
  </si>
  <si>
    <t>http://benito-juarez.properati.com.mx/q5cj_venta_departamento_benito-juarez_diagonal-san-antonio_1809_carlos-hernandez_c5a</t>
  </si>
  <si>
    <t>http://coyoacan.properati.com.mx/o2bb_venta_casa_coyoacan_grupo-coyoacan</t>
  </si>
  <si>
    <t>http://veronica-anzures.properati.com.mx/rb8t_venta_departamento_veronica-anzures_bahia-de-chachalacas_78_angeles-albarran</t>
  </si>
  <si>
    <t>20.503029,-87.222649</t>
  </si>
  <si>
    <t>http://puerto-aventuras.properati.com.mx/bkt5_venta_casa_puerto-aventuras</t>
  </si>
  <si>
    <t>19.343294,-99.240456</t>
  </si>
  <si>
    <t>http://alvaro-obregon.properati.com.mx/qabn_venta_casa_alvaro-obregon_immoble-bienes-raices</t>
  </si>
  <si>
    <t>http://playa-del-carmen.properati.com.mx/bacy_venta_departamento_playa-del-carmen</t>
  </si>
  <si>
    <t>19.497521,-99.203979</t>
  </si>
  <si>
    <t>http://azcapotzalco.properati.com.mx/qz8d_venta_departamento_azcapotzalco_doroteo-arango_80_roberto-saavedra</t>
  </si>
  <si>
    <t>19.45789,-99.20016</t>
  </si>
  <si>
    <t>http://argentina-antigua.properati.com.mx/pekz_venta_departamento_argentina-antigua_proyecta-remates</t>
  </si>
  <si>
    <t>http://benito-juarez.properati.com.mx/oxhh_venta_departamento_benito-juarez_inventario-inmobiliario-7</t>
  </si>
  <si>
    <t>http://iztapalapa.properati.com.mx/pv2q_venta_departamento_iztapalapa_gabriel-tepepa_45_omar-flores</t>
  </si>
  <si>
    <t>19.260421,-99.120697</t>
  </si>
  <si>
    <t>http://rinconada-del-sur.properati.com.mx/pmbc_venta_departamento_rinconada-del-sur_martires-de-rio-blanco_1_estrategias-inmobiliaria</t>
  </si>
  <si>
    <t>19.318155,-99.220718</t>
  </si>
  <si>
    <t>http://san-jeronimo-aculco-la-magdalena-contreras.properati.com.mx/nzhn_venta_casa_san-jeronimo-aculco_inventario-inmobiliario-2</t>
  </si>
  <si>
    <t>19.39942,-99.141673</t>
  </si>
  <si>
    <t>http://benito-juarez.properati.com.mx/raqg_venta_departamento_benito-juarez_andalucia_93_patricia-macias</t>
  </si>
  <si>
    <t>http://supermanzana-43.properati.com.mx/o5j7_venta_casa_supermanzana-43_alfa-caribe-inmobiliaria_df7</t>
  </si>
  <si>
    <t>19.395261,-99.153153</t>
  </si>
  <si>
    <t>http://benito-juarez.properati.com.mx/r1en_venta_departamento_benito-juarez_tajin_171_patricia-macias</t>
  </si>
  <si>
    <t>19.497346,-99.089531</t>
  </si>
  <si>
    <t>http://vasco-de-quiroga.properati.com.mx/qvo5_venta_casa_vasco-de-quiroga_eduardo-molina_1_fernando-vazquez_act</t>
  </si>
  <si>
    <t>19.436516,-99.173988</t>
  </si>
  <si>
    <t>http://veronica-anzures.properati.com.mx/oeq6_venta_departamento_veronica-anzures_jorge-trejo_c56</t>
  </si>
  <si>
    <t>http://santa-anita.properati.com.mx/onet_venta_departamento_santa-anita_jorge-trejo_c56</t>
  </si>
  <si>
    <t>19.393751,-99.049999</t>
  </si>
  <si>
    <t>http://iztapalapa.properati.com.mx/4ft_venta_apartamento_iztapalapa</t>
  </si>
  <si>
    <t>19.377089,-99.125557</t>
  </si>
  <si>
    <t>http://reforma-iztaccihuatl-sur.properati.com.mx/piw0_venta_casa_reforma-iztaccihuatl-sur_guillermo-grduno-perez</t>
  </si>
  <si>
    <t>19.416979,-99.144176</t>
  </si>
  <si>
    <t>http://cuauhtemoc.properati.com.mx/q4bk_venta_departamento_cuauhtemoc_dr-martinez-del-rio_0_mariana-garcia-garrido</t>
  </si>
  <si>
    <t>19.410687,-99.138477</t>
  </si>
  <si>
    <t>http://cuauhtemoc.properati.com.mx/r12j_venta_casa_cuauhtemoc_juan-a-mateos-no-106_laura-partida_esz</t>
  </si>
  <si>
    <t>19.4780078,-99.15275</t>
  </si>
  <si>
    <t>http://azcapotzalco.properati.com.mx/qbrz_venta_departamento_azcapotzalco_numecsa-sa-de-cv</t>
  </si>
  <si>
    <t>20.6950637922,-87.060341835</t>
  </si>
  <si>
    <t>http://playa-del-carmen.properati.com.mx/p9y6_venta_casa_playa-del-carmen_century-21-caribbean-paradise</t>
  </si>
  <si>
    <t>http://benito-juarez.properati.com.mx/pe0k_venta_departamento_benito-juarez_monrovia_624_jorge-ramirez-linares</t>
  </si>
  <si>
    <t>19.365686,-99.263209</t>
  </si>
  <si>
    <t>http://alvaro-obregon.properati.com.mx/mxd2_venta_departamento_alvaro-obregon_guillermo-gonzalez-camarena_900_santiago-luna</t>
  </si>
  <si>
    <t>19.36678,-99.21145</t>
  </si>
  <si>
    <t>http://lomas-de-tarango.properati.com.mx/nb0q_venta_departamento_lomas-de-tarango_av-centenario_490_agustin-fernandez-espejel</t>
  </si>
  <si>
    <t>19.323772,-99.116562</t>
  </si>
  <si>
    <t>http://coyoacan.properati.com.mx/pncp_venta_departamento_coyoacan_andador_13_ivonne-santillan</t>
  </si>
  <si>
    <t>19.355751,-99.299347</t>
  </si>
  <si>
    <t>http://la-manzanita.properati.com.mx/pe81_venta_departamento_la-manzanita_inventario-inmobiliario-8</t>
  </si>
  <si>
    <t>http://benito-juarez.properati.com.mx/myxj_venta_departamento_benito-juarez_ac-bienes-raices</t>
  </si>
  <si>
    <t>19.295665,-99.132282</t>
  </si>
  <si>
    <t>http://tlalpan.properati.com.mx/qa65_venta_departamento_tlalpan_acoxpa_534_cynthia-guerrero</t>
  </si>
  <si>
    <t>21.1399481749,-86.8291139603</t>
  </si>
  <si>
    <t>http://cancun.properati.com.mx/qusk_venta_casa_cancun_century-21-caribbean-paradise</t>
  </si>
  <si>
    <t>19.436024,-99.15461</t>
  </si>
  <si>
    <t>http://cuauhtemoc.properati.com.mx/ou6w_venta_departamento_cuauhtemoc_jorge-trejo_c56</t>
  </si>
  <si>
    <t>19.315164,-99.111722</t>
  </si>
  <si>
    <t>http://coyoacan.properati.com.mx/el9g_venta_casa_coyoacan_estatua-de-la-libertad_63</t>
  </si>
  <si>
    <t>http://benito-juarez.properati.com.mx/p3np_venta_departamento_benito-juarez_silvia-pena-lartigue</t>
  </si>
  <si>
    <t>http://tetelpan.properati.com.mx/lc7q_venta_casa_tetelpan_av-toluca_1047_jose-camacho</t>
  </si>
  <si>
    <t>19.415461,-99.124168</t>
  </si>
  <si>
    <t>http://venustiano-carranza.properati.com.mx/luel_venta_departamento_venustiano-carranza_av-del-taller_jose-camacho</t>
  </si>
  <si>
    <t>http://alvaro-obregon.properati.com.mx/op96_venta_casa_alvaro-obregon_avenida-desierto-de-los-leones_1_lidia-martinez-jimenez_6p2</t>
  </si>
  <si>
    <t>19.395058,-99.13078</t>
  </si>
  <si>
    <t>http://san-pedro.properati.com.mx/o0x3_venta_departamento_san-pedro_tomas-vazquez_91_g4-grupo-inmobiliario-colima</t>
  </si>
  <si>
    <t>19.3556628374,-99.2753872275</t>
  </si>
  <si>
    <t>http://alvaro-obregon.properati.com.mx/n7zt_renta_departamento_alvaro-obregon_kapital-soluciones-inmobiliarias-s-a-de-c-v</t>
  </si>
  <si>
    <t>19.3857490016,-99.1858577728</t>
  </si>
  <si>
    <t>http://benito-juarez.properati.com.mx/rdcv_venta_casa_benito-juarez_quality-uribe</t>
  </si>
  <si>
    <t>http://benito-juarez.properati.com.mx/j9ya_venta_departamento_benito-juarez_concepcion-beistegui_100</t>
  </si>
  <si>
    <t>http://cuajimalpa.properati.com.mx/irsk_venta_departamento_cuajimalpa_avenida-santa-fe_562</t>
  </si>
  <si>
    <t>20.6635341,-87.0680933</t>
  </si>
  <si>
    <t>http://playa-del-carmen.properati.com.mx/bxcp_venta_local_playa-del-carmen</t>
  </si>
  <si>
    <t>http://cuauhtemoc.properati.com.mx/pfx0_venta_departamento_cuauhtemoc_inventario-inmobiliario-5</t>
  </si>
  <si>
    <t>http://cancun.properati.com.mx/bp3k_venta_local_cancun</t>
  </si>
  <si>
    <t>http://benito-juarez.properati.com.mx/opg6_venta_departamento_benito-juarez_jorge-trejo_c56</t>
  </si>
  <si>
    <t>19.441814,-99.156422</t>
  </si>
  <si>
    <t>http://cuauhtemoc.properati.com.mx/pug2_venta_departamento_cuauhtemoc_enrique-gonzalez-martinez_13_carlos-hernandez_c5a</t>
  </si>
  <si>
    <t>http://cuajimalpa-de-morelos.properati.com.mx/gvfn_venta_departamento_cuajimalpa-de-morelos</t>
  </si>
  <si>
    <t>19.312223,-99.105454</t>
  </si>
  <si>
    <t>http://coyoacan.properati.com.mx/qvay_venta_departamento_coyoacan_elvira-vargas_188_remates-de-propiedades</t>
  </si>
  <si>
    <t>19.27838,-99.199387</t>
  </si>
  <si>
    <t>http://la-primavera.properati.com.mx/qw1l_venta_departamento_la-primavera_corregidora_0_carpediem</t>
  </si>
  <si>
    <t>19.473486,-99.185753</t>
  </si>
  <si>
    <t>http://azcapotzalco.properati.com.mx/o1ii_venta_casa_azcapotzalco_mas-patrimonio</t>
  </si>
  <si>
    <t>19.437185,-99.2031466</t>
  </si>
  <si>
    <t>http://miguel-hidalgo-df.properati.com.mx/ppgq_venta_departamento_miguel-hidalgo_espiral-bienes-raices</t>
  </si>
  <si>
    <t>19.428767,-99.1459</t>
  </si>
  <si>
    <t>http://cuauhtemoc.properati.com.mx/rc1k_venta_departamento_cuauhtemoc_luis-moya_99_leticia-pineda-bustamante</t>
  </si>
  <si>
    <t>19.452751,-99.056419</t>
  </si>
  <si>
    <t>http://gustavo-a-madero.properati.com.mx/p3vi_venta_casa_gustavo-a-madero_andador-665_665_vanesa</t>
  </si>
  <si>
    <t>http://cancun.properati.com.mx/h00c_venta_departamento_cancun</t>
  </si>
  <si>
    <t>19.338886,-99.252586</t>
  </si>
  <si>
    <t>http://alvaro-obregon.properati.com.mx/ormk_venta_casa_alvaro-obregon_lafayette_0_edmundo-pardavell-juarez</t>
  </si>
  <si>
    <t>19.4782031,-99.1326443</t>
  </si>
  <si>
    <t>http://gustavo-a-madero.properati.com.mx/bl8z_venta_departamento_gustavo-a-madero</t>
  </si>
  <si>
    <t>http://alvaro-obregon.properati.com.mx/qbh4_venta_casa_alvaro-obregon_de-la-posta_0_jose-maria</t>
  </si>
  <si>
    <t>19.403309,-99.145494</t>
  </si>
  <si>
    <t>http://benito-juarez.properati.com.mx/k17w_venta_departamento_benito-juarez_concepcion-mendez_0</t>
  </si>
  <si>
    <t>19.350145,-99.086731</t>
  </si>
  <si>
    <t>http://lomas-el-manto.properati.com.mx/pla3_venta_departamento_lomas-el-manto_berenjena_40_jose-camacho</t>
  </si>
  <si>
    <t>19.399118,-99.167617</t>
  </si>
  <si>
    <t>http://benito-juarez.properati.com.mx/ftmc_venta_departamento_benito-juarez_coyoacan_1</t>
  </si>
  <si>
    <t>http://benito-juarez.properati.com.mx/ngqj_venta_departamento_benito-juarez_imprendere-bienes-raices_7je</t>
  </si>
  <si>
    <t>http://daniel-garza.properati.com.mx/pnep_venta_departamento_daniel-garza_jose-ma-mendivil_13_jorge-ramirez-linares</t>
  </si>
  <si>
    <t>19.4479726,-99.1105131</t>
  </si>
  <si>
    <t>http://venustiano-carranza.properati.com.mx/gt11_venta_casa_venustiano-carranza</t>
  </si>
  <si>
    <t>19.390031,-99.174182</t>
  </si>
  <si>
    <t>http://benito-juarez.properati.com.mx/ohz0_venta_departamento_benito-juarez_giorgia_0_ericka-olguin</t>
  </si>
  <si>
    <t>http://cancun.properati.com.mx/b3qo_venta_casa_cancun</t>
  </si>
  <si>
    <t>19.453201,-99.132967</t>
  </si>
  <si>
    <t>http://cuauhtemoc.properati.com.mx/pw07_venta_departamento_cuauhtemoc_callejon-del-cano_219_lic-joaquin-osvaldo-ugalde-hdez</t>
  </si>
  <si>
    <t>19.281993,-99.181179</t>
  </si>
  <si>
    <t>http://santa-ursula-xitla.properati.com.mx/odhf_venta_casa_santa-ursula-xitla_textitlan_0_damiana-sanchez</t>
  </si>
  <si>
    <t>19.417636,-99.153292</t>
  </si>
  <si>
    <t>http://cuauhtemoc.properati.com.mx/p5gi_venta_departamento_cuauhtemoc_dr-martinez-del-rio_198_jose-camacho</t>
  </si>
  <si>
    <t>19.388181,-99.081566</t>
  </si>
  <si>
    <t>http://real-del-moral.properati.com.mx/o410_venta_casa_real-del-moral_rio-urique_0_ximena-de-la-o</t>
  </si>
  <si>
    <t>19.411699,-99.166247</t>
  </si>
  <si>
    <t>http://cuauhtemoc.properati.com.mx/neyl_venta_casa_cuauhtemoc_manzanillo_0_ivan-andres</t>
  </si>
  <si>
    <t>http://pedregal-de-carrasco.properati.com.mx/g4ye_venta_departamento_pedregal-de-carrasco</t>
  </si>
  <si>
    <t>19.3138472,-99.0914512</t>
  </si>
  <si>
    <t>http://iztapalapa.properati.com.mx/miix_venta_casa_iztapalapa_quality-bicofi</t>
  </si>
  <si>
    <t>21.1670281292,-86.8127975485</t>
  </si>
  <si>
    <t>http://cancun.properati.com.mx/l5pm_venta_casa_cancun_imc-inmobiliaria-cancun</t>
  </si>
  <si>
    <t>http://cuauhtemoc.properati.com.mx/ovsn_venta_departamento_cuauhtemoc_jorge-trejo_c56</t>
  </si>
  <si>
    <t>19.410215,-99.14595</t>
  </si>
  <si>
    <t>http://cuauhtemoc.properati.com.mx/p94c_venta_departamento_cuauhtemoc_dr-barragan_291_ana-leon</t>
  </si>
  <si>
    <t>19.503961,-99.1263426</t>
  </si>
  <si>
    <t>http://residencial-zacatenco.properati.com.mx/nst8_venta_casa_gustavo-a-madero_salaverry_1110_alfa-inmobiliaria-zubiandi_de2</t>
  </si>
  <si>
    <t>http://cuauhtemoc.properati.com.mx/nxpk_venta_departamento_cuauhtemoc_inventario-inmobiliario-1</t>
  </si>
  <si>
    <t>19.376589,-99.153107</t>
  </si>
  <si>
    <t>http://benito-juarez.properati.com.mx/mmcl_venta_departamento_benito-juarez_monte-alban_583_alesio-ricoy-berlanga</t>
  </si>
  <si>
    <t>http://cuauhtemoc.properati.com.mx/qbki_venta_departamento_cuauhtemoc_luiverpool_luis-revilla</t>
  </si>
  <si>
    <t>19.392814,-99.175476</t>
  </si>
  <si>
    <t>http://benito-juarez.properati.com.mx/pl4o_venta_departamento_benito-juarez_oklahoma_23_luis-pena</t>
  </si>
  <si>
    <t>http://venustiano-carranza.properati.com.mx/pn01_venta_departamento_venustiano-carranza_rosario-castellanos_561_adami-delgadillo</t>
  </si>
  <si>
    <t>19.4318149,-99.1940586</t>
  </si>
  <si>
    <t>http://miguel-hidalgo-df.properati.com.mx/kxkn_venta_departamento_miguel-hidalgo_emet-servicios-inmobiliarios</t>
  </si>
  <si>
    <t>19.362679,-99.171002</t>
  </si>
  <si>
    <t>http://benito-juarez.properati.com.mx/pe5h_venta_departamento_benito-juarez_lopez-cotilla_1858_mexico-invest-capital</t>
  </si>
  <si>
    <t>19.48888,-99.179278</t>
  </si>
  <si>
    <t>http://san-marcos.properati.com.mx/q6co_venta_departamento_san-marcos_calzada-azcapotzalco-la-villa_260_ivan-andres</t>
  </si>
  <si>
    <t>19.334738,-99.176758</t>
  </si>
  <si>
    <t>http://coyoacan.properati.com.mx/rdqr_venta_departamento_coyoacan_av-universidad_1953_angeles-albarran</t>
  </si>
  <si>
    <t>21.1004863999,-86.8671302094</t>
  </si>
  <si>
    <t>http://cancun-centro.properati.com.mx/qri7_venta_departamento_cancun-centro_trust-realty-mexico</t>
  </si>
  <si>
    <t>19.2573102,-99.1671515</t>
  </si>
  <si>
    <t>http://tlalpan.properati.com.mx/j4fo_venta_casa_tlalpan</t>
  </si>
  <si>
    <t>19.369859,-99.135812</t>
  </si>
  <si>
    <t>http://san-andres-tetepilco.properati.com.mx/qb0u_venta_departamento_san-andres-tetepilco_tultepec_48_nestor-davalos</t>
  </si>
  <si>
    <t>19.410412,-99.098521</t>
  </si>
  <si>
    <t>http://venustiano-carranza.properati.com.mx/pihw_venta_departamento_venustiano-carranza_av-del-taller_875_victor-alberto-ramirez-diaz</t>
  </si>
  <si>
    <t>19.430925,-99.209978</t>
  </si>
  <si>
    <t>http://reforma-social.properati.com.mx/pitp_venta_casa_reforma-social_paseo-de-la-reforma_casas-y-mas-grupo-inmobiliario</t>
  </si>
  <si>
    <t>19.468775,-99.115636</t>
  </si>
  <si>
    <t>http://tablas-de-san-agustin.properati.com.mx/pogh_venta_departamento_tablas-de-san-agustin_ferrocarril-hidalgo_1337_alejandra-bonifacio-munoz</t>
  </si>
  <si>
    <t>19.4032760464,-99.2538713053</t>
  </si>
  <si>
    <t>http://bosque-de-las-lomas.properati.com.mx/ne8u_venta_casa_bosque-de-las-lomas_match-inmobiliario</t>
  </si>
  <si>
    <t>19.382275,-99.270241</t>
  </si>
  <si>
    <t>http://cuajimalpa-de-morelos.properati.com.mx/fa2s_venta_casa_cuajimalpa-de-morelos</t>
  </si>
  <si>
    <t>19.399815,-99.150806</t>
  </si>
  <si>
    <t>http://benito-juarez.properati.com.mx/omt2_venta_departamento_benito-juarez_dr-vertiz_583_edmundo-pardavell-juarez</t>
  </si>
  <si>
    <t>19.387388,-99.175554</t>
  </si>
  <si>
    <t>http://benito-juarez.properati.com.mx/pqai_venta_departamento_benito-juarez_nueva-york_0_liliana</t>
  </si>
  <si>
    <t>19.401294,-99.163168</t>
  </si>
  <si>
    <t>http://benito-juarez.properati.com.mx/q7ca_venta_casa_benito-juarez_del-creston_350_miguel-angel-heredia-juarez</t>
  </si>
  <si>
    <t>http://playa-del-carmen-centro.properati.com.mx/i87o_venta_casa_playa-del-carmen-centro</t>
  </si>
  <si>
    <t>19.380987,-99.182164</t>
  </si>
  <si>
    <t>http://benito-juarez.properati.com.mx/k4ij_venta_departamento_benito-juarez</t>
  </si>
  <si>
    <t>19.470215,-99.140075</t>
  </si>
  <si>
    <t>http://guadalupe-victoria.properati.com.mx/r0in_venta_departamento_guadalupe-victoria_godard_12_arturo-nova</t>
  </si>
  <si>
    <t>http://coyoacan.properati.com.mx/pkxm_venta_departamento_coyoacan_rancho-miradores_150_javier-perez-rodriguez</t>
  </si>
  <si>
    <t>19.302192,-99.049333</t>
  </si>
  <si>
    <t>http://santa-ana-poniente.properati.com.mx/p1iu_venta_departamento_santa-ana-poniente_amado-nervo_68_enrique-vera-gonzalez_dy9</t>
  </si>
  <si>
    <t>20.6157179238,-87.0931955427</t>
  </si>
  <si>
    <t>http://playa-del-carmen.properati.com.mx/kq6n_venta_departamento_playa-del-carmen_york-properties_60r</t>
  </si>
  <si>
    <t>19.2753576,-99.1675547</t>
  </si>
  <si>
    <t>http://tlalpan.properati.com.mx/qy4u_venta_departamento_tlalpan_nave-inmobiliaria</t>
  </si>
  <si>
    <t>http://miguel-hidalgo-df.properati.com.mx/kkgp_venta_departamento_miguel-hidalgo_lomeli-brokers</t>
  </si>
  <si>
    <t>http://benito-juarez-quintana-roo.properati.com.mx/r8cu_venta_casa_benito-juarez_marq-inmobiliaria</t>
  </si>
  <si>
    <t>19.38828,-99.195529</t>
  </si>
  <si>
    <t>http://alvaro-obregon.properati.com.mx/p3ou_venta_departamento_alvaro-obregon_av-central_175_mariana-urcid</t>
  </si>
  <si>
    <t>http://cancun.properati.com.mx/ifl6_venta_casa_cancun</t>
  </si>
  <si>
    <t>http://cuajimalpa-de-morelos.properati.com.mx/fcgj_venta_departamento_cuajimalpa-de-morelos</t>
  </si>
  <si>
    <t>21.1486457139,-86.844076328</t>
  </si>
  <si>
    <t>http://cancun.properati.com.mx/d1tn_venta_casa_cancun</t>
  </si>
  <si>
    <t>http://benito-juarez.properati.com.mx/ja2m_venta_departamento_benito-juarez</t>
  </si>
  <si>
    <t>http://miguel-hidalgo-df.properati.com.mx/ljgy_venta_departamento_miguel-hidalgo_house-hunters-asesores</t>
  </si>
  <si>
    <t>19.3223015,-99.1035542</t>
  </si>
  <si>
    <t>http://coyoacan.properati.com.mx/ch79_venta_departamento_coyoacan</t>
  </si>
  <si>
    <t>http://cancun.properati.com.mx/pu4k_venta_casa_cancun_cancun-real-state</t>
  </si>
  <si>
    <t>19.39106,-99.14775</t>
  </si>
  <si>
    <t>http://benito-juarez.properati.com.mx/lbur_venta_departamento_benito-juarez_dr-barragan_782_mexico-invest-capital</t>
  </si>
  <si>
    <t>22.770536,-102.568527</t>
  </si>
  <si>
    <t>http://zacatecas-zacatecas.properati.com.mx/ozvn_venta_casa_zacatecas_guillermo-sigg-vega</t>
  </si>
  <si>
    <t>19.384553,-99.2491233</t>
  </si>
  <si>
    <t>http://bosques-de-las-lomas.properati.com.mx/o51q_venta_departamento_bosques-de-las-lomas_desarrolladora-del-parque</t>
  </si>
  <si>
    <t>19.41275,-99.126007</t>
  </si>
  <si>
    <t>http://venustiano-carranza.properati.com.mx/q4tm_venta_departamento_venustiano-carranza_canario_4_jorge-ramirez-linares</t>
  </si>
  <si>
    <t>19.38751,-99.142247</t>
  </si>
  <si>
    <t>http://benito-juarez.properati.com.mx/r3zz_venta_departamento_benito-juarez_narciso-mendoza_10_patricia-macias</t>
  </si>
  <si>
    <t>19.270735,-99.175292</t>
  </si>
  <si>
    <t>http://pedregal-de-las-aguilas.properati.com.mx/q66p_venta_departamento_pedregal-de-las-aguilas_silvia-granados</t>
  </si>
  <si>
    <t>19.296993,-98.995972</t>
  </si>
  <si>
    <t>http://san-francisco-tlaltenco.properati.com.mx/ovrf_venta_casa_san-francisco-tlaltenco_principal_enrique-trejo</t>
  </si>
  <si>
    <t>http://benito-juarez.properati.com.mx/ohtb_venta_departamento_benito-juarez_trovata-inmobiliaria</t>
  </si>
  <si>
    <t>19.298501,-99.167194</t>
  </si>
  <si>
    <t>http://toriello-guerra.properati.com.mx/r9ey_venta_casa_toriello-guerra_circuito-tesoreros_49_elia-palomino</t>
  </si>
  <si>
    <t>19.343979,-99.124863</t>
  </si>
  <si>
    <t>http://coyoacan.properati.com.mx/oo9v_venta_departamento_coyoacan_sebra-bienes-raices-s-a-de-c-v</t>
  </si>
  <si>
    <t>19.3815906,-99.1653974</t>
  </si>
  <si>
    <t>http://benito-juarez.properati.com.mx/qzug_venta_departamento_benito-juarez_quality-bicofi</t>
  </si>
  <si>
    <t>19.403334,-99.157755</t>
  </si>
  <si>
    <t>http://benito-juarez.properati.com.mx/q6ki_venta_departamento_benito-juarez_j-enrrique-pestalozzi_0_federico-arturo</t>
  </si>
  <si>
    <t>http://san-jeronimo-aculco.properati.com.mx/osux_venta_departamento_san-jeronimo-aculco_inventario-inmobiliario-7</t>
  </si>
  <si>
    <t>19.30618,-99.161962</t>
  </si>
  <si>
    <t>http://el-caracol.properati.com.mx/pelh_venta_departamento_el-caracol_av-del-iman_727_jorge-ramirez-linares</t>
  </si>
  <si>
    <t>http://benito-juarez.properati.com.mx/ey7k_venta_departamento_benito-juarez</t>
  </si>
  <si>
    <t>20.6804573963,-87.0356051624</t>
  </si>
  <si>
    <t>http://playa-del-carmen.properati.com.mx/c4j5_venta_casa_playa-del-carmen</t>
  </si>
  <si>
    <t>19.3707369783,-99.294244498</t>
  </si>
  <si>
    <t>http://cuajimalpa-de-morelos.properati.com.mx/c8j5_venta_casa_cuajimalpa-de-morelos</t>
  </si>
  <si>
    <t>19.337304767,-99.1020441055</t>
  </si>
  <si>
    <t>http://el-mirador-iztapalapa.properati.com.mx/m8iq_venta_departamento_el-mirador_portafolios-hipotecarios_7if</t>
  </si>
  <si>
    <t>19.279188,-99.005989</t>
  </si>
  <si>
    <t>http://tlahuac.properati.com.mx/oub0_venta_casa_tlahuac_bienes-raices-h-a-h-n-y-asociados-s-a-de-c-v</t>
  </si>
  <si>
    <t>21.1087511639,-86.8443314731</t>
  </si>
  <si>
    <t>http://cancun.properati.com.mx/hy3g_venta_casa_cancun</t>
  </si>
  <si>
    <t>19.361385,-99.246689</t>
  </si>
  <si>
    <t>http://alvaro-obregon.properati.com.mx/qzcq_venta_departamento_alvaro-obregon_tmaulipas_roberto-saavedra</t>
  </si>
  <si>
    <t>19.331858,-99.062324</t>
  </si>
  <si>
    <t>http://presidentes-de-mexico.properati.com.mx/r9x2_venta_casa_presidentes-de-mexico_anastacio-bustamante_57_arturo-nova</t>
  </si>
  <si>
    <t>http://alvaro-obregon.properati.com.mx/qa4h_venta_departamento_alvaro-obregon_av-central_175_jose-maria</t>
  </si>
  <si>
    <t>19.3755039,-99.1630337</t>
  </si>
  <si>
    <t>http://benito-juarez.properati.com.mx/mo4j_venta_departamento_benito-juarez_quality-bicofi</t>
  </si>
  <si>
    <t>http://playa-del-carmen-centro.properati.com.mx/lqix_venta_departamento_playa-del-carmen-centro_village-bienes-raices</t>
  </si>
  <si>
    <t>19.394231,-99.127251</t>
  </si>
  <si>
    <t>http://santiago-norte.properati.com.mx/qxb7_venta_casa_santiago-norte_juana-de-arco_229_jose-camacho</t>
  </si>
  <si>
    <t>19.3865508,-99.1937082</t>
  </si>
  <si>
    <t>http://carola.properati.com.mx/n7jp_venta_departamento_carola_invest-capital</t>
  </si>
  <si>
    <t>19.452365,-99.124572</t>
  </si>
  <si>
    <t>http://venustiano-carranza.properati.com.mx/q320_venta_departamento_venustiano-carranza_boleo_9_mexico-invest-capital</t>
  </si>
  <si>
    <t>19.3576316393,-99.2747354507</t>
  </si>
  <si>
    <t>http://cuajimalpa-de-morelos.properati.com.mx/cpay_venta_departamento_cuajimalpa-de-morelos</t>
  </si>
  <si>
    <t>19.392185,-99.135357</t>
  </si>
  <si>
    <t>http://benito-juarez.properati.com.mx/qbg3_venta_departamento_benito-juarez_av-americas_173_ubaldo-velasco</t>
  </si>
  <si>
    <t>http://coyoacan.properati.com.mx/qb2p_venta_departamento_coyoacan_av-santa-ana-zona-4-edif-165-lt-165-mz-d_fortino-hernandez-guadarrama</t>
  </si>
  <si>
    <t>21.218021,-86.802979</t>
  </si>
  <si>
    <t>http://cancun.properati.com.mx/fmij_venta_departamento_cancun</t>
  </si>
  <si>
    <t>19.349781,-99.226194</t>
  </si>
  <si>
    <t>http://san-clemente-norte.properati.com.mx/qaa8_venta_casa_san-clemente-norte_jacarandas-55_55_tomas-gonzalez</t>
  </si>
  <si>
    <t>21.161995,-86.880989</t>
  </si>
  <si>
    <t>http://cancun.properati.com.mx/iayk_venta_casa_cancun</t>
  </si>
  <si>
    <t>19.407682,-99.172042</t>
  </si>
  <si>
    <t>http://cuauhtemoc.properati.com.mx/4am_venta_apartamento_cuauhtemoc</t>
  </si>
  <si>
    <t>19.3108788,-99.1386972</t>
  </si>
  <si>
    <t>http://coyoacan.properati.com.mx/olw9_venta_departamento_coyoacan_all-in-1-mexico-real-estate_656</t>
  </si>
  <si>
    <t>19.4262059996,-99.060716629</t>
  </si>
  <si>
    <t>http://venustiano-carranza.properati.com.mx/m8j4_venta_departamento_venustiano-carranza_portafolios-hipotecarios_7if</t>
  </si>
  <si>
    <t>http://alvaro-obregon.properati.com.mx/ok6l_venta_casa_alvaro-obregon_pichardo-y-asociados-inmobiliaria</t>
  </si>
  <si>
    <t>19.355088,-99.241105</t>
  </si>
  <si>
    <t>http://alvaro-obregon.properati.com.mx/ovhi_venta_departamento_alvaro-obregon_av-prol-centenario_2025_elva-olivia-zaizar-pineda</t>
  </si>
  <si>
    <t>19.3921653148,-99.0574979782</t>
  </si>
  <si>
    <t>http://iztapalapa.properati.com.mx/b1b2_venta_departamento_iztapalapa</t>
  </si>
  <si>
    <t>http://miguel-hidalgo-df.properati.com.mx/r8pt_venta_casa_miguel-hidalgo_bienes-raices-h-a-h-n-y-asociados-s-a-de-c-v</t>
  </si>
  <si>
    <t>http://del-gas.properati.com.mx/oboj_venta_departamento_del-gas_inventario-inmobiliario-6</t>
  </si>
  <si>
    <t>19.301081,-99.216217</t>
  </si>
  <si>
    <t>http://fuentes-del-pedregal.properati.com.mx/r0pe_venta_departamento_fuentes-del-pedregal_jhonatan-mera</t>
  </si>
  <si>
    <t>http://bosque-de-las-lomas.properati.com.mx/ictl_venta_casa_bosque-de-las-lomas</t>
  </si>
  <si>
    <t>19.441047,-99.135306</t>
  </si>
  <si>
    <t>http://cuauhtemoc.properati.com.mx/q9qy_venta_departamento_cuauhtemoc_plaza-comonfort_0_luis-cuadros</t>
  </si>
  <si>
    <t>20.691812,-87.041949</t>
  </si>
  <si>
    <t>http://solidaridad-quintana-roo.properati.com.mx/r0rg_venta_departamento_solidaridad_s-n_alexander</t>
  </si>
  <si>
    <t>http://alvaro-obregon.properati.com.mx/oytb_venta_departamento_alvaro-obregon_camino-real-a-toluca_1150_carlos-alvarez-corona</t>
  </si>
  <si>
    <t>19.399461,-99.175182</t>
  </si>
  <si>
    <t>http://escandon-miguel-hidalgo.properati.com.mx/pfsz_venta_departamento_escandon_union_196_jose-camacho_e6m</t>
  </si>
  <si>
    <t>http://cuajimalpa-de-morelos.properati.com.mx/r651_venta_casa_cuajimalpa-de-morelos_habiterra-grupo-inmobiliario</t>
  </si>
  <si>
    <t>19.492571,-99.143539</t>
  </si>
  <si>
    <t>http://gustavo-a-madero.properati.com.mx/r6or_venta_casa_gustavo-a-madero_bienes-raices-h-a-h-n-y-asociados-s-a-de-c-v</t>
  </si>
  <si>
    <t>19.4900536,-99.0935504</t>
  </si>
  <si>
    <t>http://gustavo-a-madero.properati.com.mx/km4z_venta_departamento_gustavo-a-madero_firma-san-rafael-sa-de-cv_bav</t>
  </si>
  <si>
    <t>19.429747,-99.18823</t>
  </si>
  <si>
    <t>http://bosques-de-chapultepec-miguel-hidalgo.properati.com.mx/m892_venta_departamento_bosques-de-chapultepec_hegel_517_elva-olivia-zaizar-pineda</t>
  </si>
  <si>
    <t>http://cuajimalpa.properati.com.mx/oits_venta_departamento_cuajimalpa_alfa-inmobiliaria-encuentra_de7</t>
  </si>
  <si>
    <t>http://cancun.properati.com.mx/n79k_venta_casa_cancun_j-inmobiliaria</t>
  </si>
  <si>
    <t>19.417363,-99.068463</t>
  </si>
  <si>
    <t>http://iztacalco.properati.com.mx/qbgr_venta_departamento_iztacalco_union_47_fortino-hernandez-guadarrama</t>
  </si>
  <si>
    <t>19.352605,-99.131212</t>
  </si>
  <si>
    <t>http://campestre-churubusco.properati.com.mx/q59i_venta_casa_campestre-churubusco_cerro-san-francisco_0_federico-arturo</t>
  </si>
  <si>
    <t>http://benito-juarez.properati.com.mx/gubc_venta_casa_benito-juarez</t>
  </si>
  <si>
    <t>http://tetelpan.properati.com.mx/pqbz_venta_departamento_tetelpan_inventario-inmobiliario-5</t>
  </si>
  <si>
    <t>http://carola.properati.com.mx/opep_venta_departamento_carola_jorge-trejo_c56</t>
  </si>
  <si>
    <t>19.326922,-99.121203</t>
  </si>
  <si>
    <t>http://coyoacan.properati.com.mx/r445_venta_departamento_coyoacan_mariquita-sanchez_28_patricia-macias</t>
  </si>
  <si>
    <t>19.439253,-99.163605</t>
  </si>
  <si>
    <t>http://cuauhtemoc.properati.com.mx/peqi_venta_departamento_cuauhtemoc_inventario-inmobiliario-5</t>
  </si>
  <si>
    <t>http://iztapalapa.properati.com.mx/of07_venta_casa_iztapalapa_israel-sabina</t>
  </si>
  <si>
    <t>http://cuajimalpa-de-morelos.properati.com.mx/rd8k_venta_casa_cuajimalpa-de-morelos_bienes-raices-h-a-h-n-y-asociados-s-a-de-c-v</t>
  </si>
  <si>
    <t>http://coyoacan.properati.com.mx/p5tr_venta_departamento_coyoacan_antonio-pedro</t>
  </si>
  <si>
    <t>19.395268,-99.175265</t>
  </si>
  <si>
    <t>http://benito-juarez.properati.com.mx/rbi1_venta_departamento_benito-juarez_dakota_95_real-estate-wtc_5h9</t>
  </si>
  <si>
    <t>http://azcapotzalco.properati.com.mx/pl4a_venta_departamento_azcapotzalco_jorge-trejo_c56</t>
  </si>
  <si>
    <t>19.345834,-99.236482</t>
  </si>
  <si>
    <t>http://lomas-de-las-aguilas.properati.com.mx/rb5z_venta_casa_lomas-de-las-aguilas_los-cormoranes_96_elia-palomino</t>
  </si>
  <si>
    <t>http://miguel-hidalgo-df.properati.com.mx/l9xa_venta_departamento_miguel-hidalgo_newton_francisco-diego-reza</t>
  </si>
  <si>
    <t>http://supermanzana-316.properati.com.mx/qysd_venta_casa_supermanzana-316_alfa-inmobiliaria-imperial</t>
  </si>
  <si>
    <t>19.384467,-99.135872</t>
  </si>
  <si>
    <t>http://benito-juarez.properati.com.mx/ll3m_venta_departamento_benito-juarez_orinoco_16_jose-camacho</t>
  </si>
  <si>
    <t>19.382139,-99.127632</t>
  </si>
  <si>
    <t>http://militar-marte.properati.com.mx/pj2h_venta_casa_militar-marte_playa-hermosa_jose-camacho</t>
  </si>
  <si>
    <t>http://cozumel.properati.com.mx/b61s_venta_casa_cozumel</t>
  </si>
  <si>
    <t>19.373306,-99.146919</t>
  </si>
  <si>
    <t>http://benito-juarez.properati.com.mx/ptvc_venta_departamento_benito-juarez_filipinas_186_autofin-bienes-raices</t>
  </si>
  <si>
    <t>http://coyoacan.properati.com.mx/rbzm_venta_departamento_coyoacan_rinconada-de-los-personajes_ivan-andres-martinez</t>
  </si>
  <si>
    <t>http://miguel-hidalgo-df.properati.com.mx/r84k_venta_casa_miguel-hidalgo_bienes-raices-h-a-h-n-y-asociados-s-a-de-c-v</t>
  </si>
  <si>
    <t>http://benito-juarez.properati.com.mx/my9k_venta_departamento_benito-juarez_virginia_46_alejandro_c5b</t>
  </si>
  <si>
    <t>http://agricola-oriental.properati.com.mx/ontc_venta_departamento_agricola-oriental_inventario-inmobiliario-6</t>
  </si>
  <si>
    <t>http://benito-juarez.properati.com.mx/r3sj_venta_departamento_benito-juarez_gabriel-mancera_130_remate-bancario_e2b</t>
  </si>
  <si>
    <t>http://benito-juarez.properati.com.mx/ofo2_venta_departamento_benito-juarez_suaznavar-bienes-raices</t>
  </si>
  <si>
    <t>19.3868,-99.18041</t>
  </si>
  <si>
    <t>http://benito-juarez.properati.com.mx/rc55_venta_casa_benito-juarez_carolina_0_alberto-carrillo-mendez</t>
  </si>
  <si>
    <t>19.411112,-99.193066</t>
  </si>
  <si>
    <t>http://miguel-hidalgo-df.properati.com.mx/pnca_venta_departamento_miguel-hidalgo_av-contituyentes_247_jorge-ramirez-linares</t>
  </si>
  <si>
    <t>http://cuajimalpa-de-morelos.properati.com.mx/k564_venta_departamento_cuajimalpa-de-morelos</t>
  </si>
  <si>
    <t>http://benito-juarez.properati.com.mx/o8qs_venta_departamento_benito-juarez_jose-ma-linares_1607_ing-sanchez</t>
  </si>
  <si>
    <t>19.3619852,-99.2663861</t>
  </si>
  <si>
    <t>http://alvaro-obregon.properati.com.mx/m46f_venta_departamento_alvaro-obregon_diamond-house-bienes-raices-mazal-consultores-sc</t>
  </si>
  <si>
    <t>http://alvaro-obregon.properati.com.mx/n7c4_venta_departamento_alvaro-obregon_spazio-20</t>
  </si>
  <si>
    <t>19.4425711213,-99.2028173804</t>
  </si>
  <si>
    <t>http://miguel-hidalgo-df.properati.com.mx/d229_venta_departamento_miguel-hidalgo</t>
  </si>
  <si>
    <t>http://benito-juarez.properati.com.mx/o9hj_venta_departamento_benito-juarez_monrovia_1_carlos-cejudo-escamilla</t>
  </si>
  <si>
    <t>19.356318,-99.288261</t>
  </si>
  <si>
    <t>http://cuajimalpa-de-morelos.properati.com.mx/rd9f_venta_casa_cuajimalpa-de-morelos_bienes-raices-h-a-h-n-y-asociados-s-a-de-c-v</t>
  </si>
  <si>
    <t>http://cuajimalpa-de-morelos.properati.com.mx/qc2z_venta_departamento_cuajimalpa-de-morelos_promotores-inmobiliarios_eh4</t>
  </si>
  <si>
    <t>19.3668017,-99.1724994</t>
  </si>
  <si>
    <t>http://benito-juarez.properati.com.mx/p486_venta_departamento_benito-juarez_moran-mexico-property</t>
  </si>
  <si>
    <t>19.366448,-99.21224</t>
  </si>
  <si>
    <t>http://lomas-de-tarango.properati.com.mx/qvnx_venta_casa_lomas-de-tarango_av-centenario_angeles-albarran</t>
  </si>
  <si>
    <t>http://cuauhtemoc.properati.com.mx/r5ko_venta_casa_cuauhtemoc_capis-real-estate_clg</t>
  </si>
  <si>
    <t>19.375412,-99.144234</t>
  </si>
  <si>
    <t>http://benito-juarez.properati.com.mx/q5mp_venta_departamento_benito-juarez_antonio-pedro</t>
  </si>
  <si>
    <t>http://cancun.properati.com.mx/lo81_venta_casa_cancun_bienestar-cancun</t>
  </si>
  <si>
    <t>http://santa-fe-cuajimalpa.properati.com.mx/oewb_venta_departamento_santa-fe-cuajimalpa_inventario-inmobiliario-7</t>
  </si>
  <si>
    <t>19.445553,-99.097057</t>
  </si>
  <si>
    <t>http://venustiano-carranza.properati.com.mx/rbyv_venta_departamento_venustiano-carranza_damasco_114_patricia-macias</t>
  </si>
  <si>
    <t>http://cancun.properati.com.mx/n77f_venta_casa_cancun_caribbean-realtors</t>
  </si>
  <si>
    <t>http://alfonso-xiii.properati.com.mx/p5vv_venta_departamento_alfonso-xiii_olivar_29_alejandro-hernandez_e1z</t>
  </si>
  <si>
    <t>19.3414129,-99.2290163</t>
  </si>
  <si>
    <t>http://tetelpan.properati.com.mx/nsj1_venta_casa_tetelpan_desierto-de-los-leones-79_alfa-inmobiliaria-elite</t>
  </si>
  <si>
    <t>http://iztacalco.properati.com.mx/r1ad_venta_departamento_iztacalco_sara-garcia</t>
  </si>
  <si>
    <t>19.3778105,-99.1975082</t>
  </si>
  <si>
    <t>http://alvaro-obregon.properati.com.mx/r8rk_venta_departamento_alvaro-obregon_quality-inmobiliaria-viendo-por-ti</t>
  </si>
  <si>
    <t>19.365175,-99.230064</t>
  </si>
  <si>
    <t>http://alvaro-obregon.properati.com.mx/onv9_venta_casa_alvaro-obregon_av-santa-lucia_0_ubaldo-velasco</t>
  </si>
  <si>
    <t>19.44451,-99.162633</t>
  </si>
  <si>
    <t>http://cuauhtemoc.properati.com.mx/r3oz_venta_casa_cuauhtemoc_amado-nervo_129_leticia-pineda-bustamante</t>
  </si>
  <si>
    <t>19.417923,-99.148384</t>
  </si>
  <si>
    <t>http://cuauhtemoc.properati.com.mx/oi3d_venta_departamento_cuauhtemoc_inventario-inmobiliario-6</t>
  </si>
  <si>
    <t>19.380937,-99.179545</t>
  </si>
  <si>
    <t>http://benito-juarez.properati.com.mx/mj6e_venta_departamento_benito-juarez_baltimore_76_santiago-luna</t>
  </si>
  <si>
    <t>http://alvaro-obregon.properati.com.mx/qx3b_venta_departamento_alvaro-obregon_av-central_175_john-navarrete</t>
  </si>
  <si>
    <t>http://benito-juarez.properati.com.mx/oie7_venta_departamento_benito-juarez_victor-hugo_103_fernando-vazquez_act</t>
  </si>
  <si>
    <t>19.390844,-99.164664</t>
  </si>
  <si>
    <t>http://benito-juarez.properati.com.mx/lffg_venta_departamento_benito-juarez_retorno-de-amores_0_jesus-cid-del-prado</t>
  </si>
  <si>
    <t>http://cuajimalpa.properati.com.mx/okyy_venta_departamento_cuajimalpa_alfa-inmobiliaria-encuentra_de7</t>
  </si>
  <si>
    <t>http://benito-juarez.properati.com.mx/pay4_venta_departamento_benito-juarez_ith-inmobiliaria</t>
  </si>
  <si>
    <t>20.2112156,-87.4622059</t>
  </si>
  <si>
    <t>http://tulum-centro.properati.com.mx/kvrt_venta_departamento_tulum-centro_mlp</t>
  </si>
  <si>
    <t>19.29707,-99.051074</t>
  </si>
  <si>
    <t>http://la-nopalera.properati.com.mx/ogys_venta_departamento_la-nopalera_ana-bolena_270_braulio-fermin</t>
  </si>
  <si>
    <t>19.441879,-99.167819</t>
  </si>
  <si>
    <t>http://tlaxpana.properati.com.mx/pnff_venta_departamento_tlaxpana_nopalitzin_53_jorge-ramirez-linares</t>
  </si>
  <si>
    <t>http://cancun.properati.com.mx/culw_venta_departamento_cancun</t>
  </si>
  <si>
    <t>http://del-gas.properati.com.mx/ovqp_venta_departamento_del-gas_inventario-inmobiliario-5</t>
  </si>
  <si>
    <t>19.452255,-99.124703</t>
  </si>
  <si>
    <t>http://venustiano-carranza.properati.com.mx/lv3m_venta_departamento_venustiano-carranza_boleo_1_lucia-rosas-martinez</t>
  </si>
  <si>
    <t>19.472071,-99.097198</t>
  </si>
  <si>
    <t>http://gustavo-a-madero.properati.com.mx/r6sv_venta_casa_gustavo-a-madero_bienes-raices-h-a-h-n-y-asociados-s-a-de-c-v</t>
  </si>
  <si>
    <t>19.458831,-99.203999</t>
  </si>
  <si>
    <t>http://miguel-hidalgo-df.properati.com.mx/mkph_venta_departamento_miguel-hidalgo_lago-muster_0_santiago-luna</t>
  </si>
  <si>
    <t>19.437285,-99.174303</t>
  </si>
  <si>
    <t>http://veronica-anzures.properati.com.mx/dhgs_venta_departamento_veronica-anzures_bahia-de-chachalacas_78</t>
  </si>
  <si>
    <t>19.371132,-99.173156</t>
  </si>
  <si>
    <t>http://benito-juarez.properati.com.mx/r1li_venta_departamento_benito-juarez_adolfo-prieto_1531_remate-bancario_e2b</t>
  </si>
  <si>
    <t>19.271467,-99.146309</t>
  </si>
  <si>
    <t>http://fuentes-de-tepepan.properati.com.mx/oe61_venta_casa_fuentes-de-tepepan_los-patios_0_veronica-aguilar</t>
  </si>
  <si>
    <t>http://cuauhtemoc.properati.com.mx/qb7y_venta_departamento_cuauhtemoc_jaime-torres-bodet_207_enrique-segura</t>
  </si>
  <si>
    <t>http://benito-juarez.properati.com.mx/pe2z_venta_departamento_benito-juarez_tokio_810_javier-perez-rodriguez</t>
  </si>
  <si>
    <t>19.199665,-99.153915</t>
  </si>
  <si>
    <t>http://tlalpan.properati.com.mx/d401_venta_casa_tlalpan</t>
  </si>
  <si>
    <t>19.298347,-99.116905</t>
  </si>
  <si>
    <t>http://tlalpan.properati.com.mx/pjk5_venta_departamento_tlalpan_calzada-del-hueso_713_juan-carlos-cruz-bernal</t>
  </si>
  <si>
    <t>http://benito-juarez.properati.com.mx/narp_venta_departamento_benito-juarez_diagonal-de-san-antonio_1906_gamaliel-cruz-cruz</t>
  </si>
  <si>
    <t>http://carola.properati.com.mx/mt1x_venta_departamento_carola_sandra-susana-diaz-alcantara</t>
  </si>
  <si>
    <t>19.301835,-99.206377</t>
  </si>
  <si>
    <t>http://jardines-en-la-montana.properati.com.mx/qx7a_venta_casa_jardines-en-la-montana_pico-de-sorata_36_omar-flores</t>
  </si>
  <si>
    <t>http://cuajimalpa-de-morelos.properati.com.mx/bebo_venta_casa_cuajimalpa-de-morelos</t>
  </si>
  <si>
    <t>19.274451,-99.227508</t>
  </si>
  <si>
    <t>http://tlalpan.properati.com.mx/pq19_venta_casa_tlalpan_atenas_3_nancy-ruiz</t>
  </si>
  <si>
    <t>19.444923,-99.170352</t>
  </si>
  <si>
    <t>http://anahuac-miguel-hidalgo.properati.com.mx/ovrs_venta_casa_anahuac_huetzin_32_minerva-tzompa-montiel</t>
  </si>
  <si>
    <t>http://venustiano-carranza.properati.com.mx/rbkc_venta_local_venustiano-carranza_retorno-30_victor-alcantara</t>
  </si>
  <si>
    <t>19.410553,-99.133858</t>
  </si>
  <si>
    <t>http://cuauhtemoc.properati.com.mx/pe3r_venta_departamento_cuauhtemoc_inventario-inmobiliario-4</t>
  </si>
  <si>
    <t>http://defensores-de-la-republica.properati.com.mx/pibt_venta_departamento_defensores-de-la-republica_inventario-inmobiliario-6</t>
  </si>
  <si>
    <t>http://miguel-hidalgo-df.properati.com.mx/k050_venta_departamento_miguel-hidalgo_calderon-de-la-barca-garden-house-y-pent-house-en-venta_0</t>
  </si>
  <si>
    <t>http://benito-juarez.properati.com.mx/qwlo_venta_departamento_benito-juarez_jorge-trejo_c56</t>
  </si>
  <si>
    <t>19.3437444,-99.1561883</t>
  </si>
  <si>
    <t>http://coyoacan.properati.com.mx/plp4_venta_departamento_coyoacan_moran-mexico-property</t>
  </si>
  <si>
    <t>http://alvaro-obregon-iztapalapa.properati.com.mx/orso_venta_departamento_alvaro-obregon_s-n_house-inmobiliaria</t>
  </si>
  <si>
    <t>19.383319,-99.167205</t>
  </si>
  <si>
    <t>http://benito-juarez.properati.com.mx/pen3_venta_departamento_benito-juarez_martin-mendalde_848_ideal-para-vivir</t>
  </si>
  <si>
    <t>19.457458,-99.065399</t>
  </si>
  <si>
    <t>http://gustavo-a-madero.properati.com.mx/r6lc_venta_casa_gustavo-a-madero_bienes-raices-h-a-h-n-y-asociados-s-a-de-c-v</t>
  </si>
  <si>
    <t>http://benito-juarez.properati.com.mx/n4dt_venta_departamento_benito-juarez_adolfo-prieto_1531_carlos-alvarez-corona</t>
  </si>
  <si>
    <t>19.4214889,-99.0999336</t>
  </si>
  <si>
    <t>http://venustiano-carranza.properati.com.mx/n828_venta_departamento_venustiano-carranza_grupo-star</t>
  </si>
  <si>
    <t>21.136350683,-86.8287330866</t>
  </si>
  <si>
    <t>http://cancun.properati.com.mx/ozcn_venta_departamento_cancun_jpm-realestate</t>
  </si>
  <si>
    <t>http://venustiano-carranza.properati.com.mx/lnpi_venta_departamento_venustiano-carranza_cobre_239_mexico-invest-capital</t>
  </si>
  <si>
    <t>http://los-alpes.properati.com.mx/lg52_venta_departamento_los-alpes_revolucion_1297_alejandro-ramirez-santiago_bq6</t>
  </si>
  <si>
    <t>19.319391,-99.097368</t>
  </si>
  <si>
    <t>http://iztapalapa.properati.com.mx/q6uy_venta_casa_iztapalapa_cartago_0_federico-arturo</t>
  </si>
  <si>
    <t>19.297926,-99.203158</t>
  </si>
  <si>
    <t>http://jardines-en-la-montana.properati.com.mx/orr6_venta_casa_jardines-en-la-montana_kristy-herrera</t>
  </si>
  <si>
    <t>19.306725,-99.182521</t>
  </si>
  <si>
    <t>http://coyoacan.properati.com.mx/osqx_venta_departamento_coyoacan_av-iman_111_elva-olivia-zaizar-pineda</t>
  </si>
  <si>
    <t>http://miguel-hidalgo-df.properati.com.mx/h2a1_venta_casa_miguel-hidalgo</t>
  </si>
  <si>
    <t>19.486507,-99.119751</t>
  </si>
  <si>
    <t>http://tepeyac-insurgentes.properati.com.mx/pufq_venta_departamento_tepeyac-insurgentes_av-lindavista_269_carlos-hernandez_c5a</t>
  </si>
  <si>
    <t>19.451685,-99.157107</t>
  </si>
  <si>
    <t>http://cuauhtemoc.properati.com.mx/i4pl_venta_departamento_cuauhtemoc_jaime-torres-bodet_203</t>
  </si>
  <si>
    <t>21.1717664129,-86.8078365331</t>
  </si>
  <si>
    <t>http://cancun.properati.com.mx/d2ux_venta_casa_cancun</t>
  </si>
  <si>
    <t>19.35231,-99.1579</t>
  </si>
  <si>
    <t>http://del-carmen.properati.com.mx/r443_venta_casa_del-carmen_morelos_50_gustavo-eduardo-aguilar-jimenez</t>
  </si>
  <si>
    <t>http://el-centinela.properati.com.mx/pw4d_venta_casa_el-centinela_retorno-809_0_lic-joaquin-osvaldo-ugalde-hdez</t>
  </si>
  <si>
    <t>19.287598,-99.14769</t>
  </si>
  <si>
    <t>http://tlalpan.properati.com.mx/p36v_venta_departamento_tlalpan_jorge-trejo_c56</t>
  </si>
  <si>
    <t>http://anzures.properati.com.mx/orhk_venta_departamento_anzures_inventario-inmobiliario-8</t>
  </si>
  <si>
    <t>http://guadalupe-tepeyac.properati.com.mx/ljg0_venta_departamento_guadalupe-tepeyac_calzada-de-guadalupe_216_elizabeth-hernandez</t>
  </si>
  <si>
    <t>http://cancun.properati.com.mx/kr9k_venta_departamento_cancun_york-properties_60r</t>
  </si>
  <si>
    <t>http://benito-juarez.properati.com.mx/pe3q_venta_departamento_benito-juarez_monrovia_624_ana-leon</t>
  </si>
  <si>
    <t>http://benito-juarez-quintana-roo.properati.com.mx/f8m2_venta_casa_benito-juarez_calle-laguna_1</t>
  </si>
  <si>
    <t>21.162939,-86.823855</t>
  </si>
  <si>
    <t>http://cancun.properati.com.mx/codt_venta_local_cancun</t>
  </si>
  <si>
    <t>19.368568,-99.15031</t>
  </si>
  <si>
    <t>http://benito-juarez.properati.com.mx/rbqy_venta_departamento_benito-juarez_eje-central-lazaro-cardenas_422_juan-carlos-monter</t>
  </si>
  <si>
    <t>http://azcapotzalco.properati.com.mx/n2nt_venta_departamento_azcapotzalco_lomelin</t>
  </si>
  <si>
    <t>19.50384,-99.130804</t>
  </si>
  <si>
    <t>http://gustavo-a-madero.properati.com.mx/ogy0_venta_departamento_gustavo-a-madero_instituto-politecnico-nacional_1_liliana-gomez</t>
  </si>
  <si>
    <t>21.2013833711,-86.8053060941</t>
  </si>
  <si>
    <t>http://cancun.properati.com.mx/bhxy_venta_departamento_cancun</t>
  </si>
  <si>
    <t>19.301271,-99.139389</t>
  </si>
  <si>
    <t>http://benito-juarez.properati.com.mx/d5kk_venta_departamento_benito-juarez</t>
  </si>
  <si>
    <t>http://cancun.properati.com.mx/b79n_venta_casa_cancun</t>
  </si>
  <si>
    <t>19.301291,-99.140663</t>
  </si>
  <si>
    <t>http://vergel-del-sur.properati.com.mx/o8wh_venta_casa_vergel-del-sur_atlapulco_omar-flores</t>
  </si>
  <si>
    <t>19.390982,-99.243919</t>
  </si>
  <si>
    <t>http://lomas-de-bezares.properati.com.mx/qb5x_venta_departamento_lomas-de-bezares_punto-reforma_0_carpediem</t>
  </si>
  <si>
    <t>20.677158,-87.054041</t>
  </si>
  <si>
    <t>http://mundo-habitat.properati.com.mx/p222_venta_casa_mundo-habitat_atlantico_1_tu-kasa</t>
  </si>
  <si>
    <t>20.675712,-87.055647</t>
  </si>
  <si>
    <t>http://mundo-habitat.properati.com.mx/r439_venta_casa_mundo-habitat_calle-gorgonias_alexander</t>
  </si>
  <si>
    <t>19.457129,-99.174456</t>
  </si>
  <si>
    <t>http://popotla.properati.com.mx/r1ke_venta_departamento_popotla_mar-arafura_34_ivonne-santillan</t>
  </si>
  <si>
    <t>19.3785877805,-99.0400628463</t>
  </si>
  <si>
    <t>http://alvaro-obregon-iztapalapa.properati.com.mx/pt62_venta_casa_alvaro-obregon_proyecta-servicios-inmobiliarios</t>
  </si>
  <si>
    <t>19.302656,-99.111725</t>
  </si>
  <si>
    <t>http://coyoacan.properati.com.mx/oas9_venta_departamento_coyoacan_santa-rosa_36_oswaldo-j-aguilar-castro</t>
  </si>
  <si>
    <t>19.394116,-99.251255</t>
  </si>
  <si>
    <t>http://miguel-hidalgo-df.properati.com.mx/r3m6_venta_casa_miguel-hidalgo_bosques-de-manzanos_0_lcc-giselle-stahl</t>
  </si>
  <si>
    <t>19.428573,-99.216263</t>
  </si>
  <si>
    <t>http://lomas-de-chapultepec-miguel-hidalgo.properati.com.mx/rcr5_venta_departamento_lomas-de-chapultepec_av-paseo-de-las-palmas_800_ariadne-gonzalez</t>
  </si>
  <si>
    <t>19.474559,-99.187221</t>
  </si>
  <si>
    <t>http://azcapotzalco.properati.com.mx/ox55_venta_departamento_azcapotzalco_nereida-azamar</t>
  </si>
  <si>
    <t>20.8501512377,-86.8750129268</t>
  </si>
  <si>
    <t>http://puerto-morelos.properati.com.mx/mi7m_venta_casa_puerto-morelos_cancunyou-real-estate</t>
  </si>
  <si>
    <t>19.441809,-99.156423</t>
  </si>
  <si>
    <t>http://cuauhtemoc.properati.com.mx/r472_venta_departamento_cuauhtemoc_enrique-gonzalez_13_patricia-macias</t>
  </si>
  <si>
    <t>http://cuauhtemoc.properati.com.mx/jxi5_venta_departamento_cuauhtemoc</t>
  </si>
  <si>
    <t>21.131332,-86.862646</t>
  </si>
  <si>
    <t>http://benito-juarez-quintana-roo.properati.com.mx/mb0f_venta_casa_benito-juarez_gladiola_10_paty-cardona-huerta</t>
  </si>
  <si>
    <t>19.449997,-99.18117</t>
  </si>
  <si>
    <t>http://anahuac-miguel-hidalgo.properati.com.mx/l3jk_venta_departamento_anahuac_lago-iseo_33_barbara-gaxoet</t>
  </si>
  <si>
    <t>21.118933,-86.83783</t>
  </si>
  <si>
    <t>http://cancun.properati.com.mx/fmif_venta_departamento_cancun</t>
  </si>
  <si>
    <t>19.679214,-98.993553</t>
  </si>
  <si>
    <t>http://gustavo-a-madero.properati.com.mx/omvf_venta_casa_gustavo-a-madero_jose-raul-juarez_duk</t>
  </si>
  <si>
    <t>19.326628,-99.206179</t>
  </si>
  <si>
    <t>http://jardines-del-pedregal.properati.com.mx/jb6m_venta_casa_alvaro-obregon_privada-ailes_48</t>
  </si>
  <si>
    <t>19.3756773,-99.1546074</t>
  </si>
  <si>
    <t>http://benito-juarez.properati.com.mx/q0rz_venta_departamento_benito-juarez_trueba-de-torres-y-asociados-s-a-de-cv</t>
  </si>
  <si>
    <t>http://miguel-hidalgo-tlalpan.properati.com.mx/opic_venta_departamento_miguel-hidalgo_inventario-inmobiliario-7</t>
  </si>
  <si>
    <t>http://alvaro-obregon.properati.com.mx/ocn5_venta_casa_alvaro-obregon_cattori-inmobiliaria-s-a-de-c-v</t>
  </si>
  <si>
    <t>http://torres-de-potrero.properati.com.mx/q646_venta_departamento_torres-de-potrero_jorge-trejo_c56</t>
  </si>
  <si>
    <t>19.4013979,-99.1691118</t>
  </si>
  <si>
    <t>http://cuauhtemoc.properati.com.mx/pmxa_venta_departamento_cuauhtemoc_alfa-inmobiliaria-encuentra_de7</t>
  </si>
  <si>
    <t>19.379879,-99.169157</t>
  </si>
  <si>
    <t>http://benito-juarez.properati.com.mx/qcmm_venta_departamento_benito-juarez_av-coyoacan_1205_lorena-zapien</t>
  </si>
  <si>
    <t>19.427649,-99.176003</t>
  </si>
  <si>
    <t>http://miguel-hidalgo-df.properati.com.mx/r9q7_venta_departamento_miguel-hidalgo_descartes_0_edith</t>
  </si>
  <si>
    <t>19.338422,-99.245766</t>
  </si>
  <si>
    <t>http://alcantarilla.properati.com.mx/kbha_venta_casa_alcantarilla_privada-de-los-cedros_71_octavio-morales-martinez</t>
  </si>
  <si>
    <t>http://miguel-hidalgo-df.properati.com.mx/c4o6_venta_departamento_miguel-hidalgo</t>
  </si>
  <si>
    <t>19.478428,-99.207996</t>
  </si>
  <si>
    <t>http://san-miguel-amantla.properati.com.mx/odnj_venta_departamento_san-miguel-amantla_campo-ixtoc_5_aurelio-vicente-guadarrama-camacho</t>
  </si>
  <si>
    <t>http://benito-juarez.properati.com.mx/pmj8_venta_departamento_benito-juarez_virginia_46_carmen-mondragon</t>
  </si>
  <si>
    <t>21.1283087,-86.7643776</t>
  </si>
  <si>
    <t>http://cancun.properati.com.mx/bvgt_venta_departamento_cancun</t>
  </si>
  <si>
    <t>19.464569,-99.114487</t>
  </si>
  <si>
    <t>http://gustavo-a-madero.properati.com.mx/r6vi_venta_casa_gustavo-a-madero_bienes-raices-h-a-h-n-y-asociados-s-a-de-c-v</t>
  </si>
  <si>
    <t>19.360285,-99.148336</t>
  </si>
  <si>
    <t>http://benito-juarez.properati.com.mx/r30w_venta_casa_benito-juarez_canarias_1013_remate-bancario_e2b</t>
  </si>
  <si>
    <t>19.460913,-99.12858</t>
  </si>
  <si>
    <t>http://cuauhtemoc.properati.com.mx/pwsl_venta_departamento_cuauhtemoc_verdi_12_jose-camacho</t>
  </si>
  <si>
    <t>http://alvaro-obregon.properati.com.mx/g5ot_venta_departamento_alvaro-obregon</t>
  </si>
  <si>
    <t>19.3579916,-99.0648692</t>
  </si>
  <si>
    <t>http://iztapalapa.properati.com.mx/nvdn_venta_departamento_iztapalapa_quality-bicofi</t>
  </si>
  <si>
    <t>http://miguel-hidalgo-df.properati.com.mx/hxta_venta_casa_miguel-hidalgo</t>
  </si>
  <si>
    <t>20.537971,-86.937081</t>
  </si>
  <si>
    <t>http://cozumel.properati.com.mx/qtm3_venta_casa_cozumel_condo-las-brisas-501-carretera-costera-norte_501_rita-sheese</t>
  </si>
  <si>
    <t>http://benito-juarez-quintana-roo.properati.com.mx/ouyd_venta_departamento_benito-juarez_sharon-toiber</t>
  </si>
  <si>
    <t>19.40263,-99.078233</t>
  </si>
  <si>
    <t>http://agricola-oriental.properati.com.mx/pqa1_venta_departamento_agricola-oriental_6_96_santiago-luna</t>
  </si>
  <si>
    <t>20.63719,-87.089897</t>
  </si>
  <si>
    <t>http://playa-del-carmen.properati.com.mx/b671_venta_casa_playa-del-carmen</t>
  </si>
  <si>
    <t>19.376116,-99.171601</t>
  </si>
  <si>
    <t>http://benito-juarez.properati.com.mx/qz9w_venta_departamento_benito-juarez_adolffo-prieto_1384_roberto-saavedra</t>
  </si>
  <si>
    <t>19.409989,-99.185975</t>
  </si>
  <si>
    <t>http://san-miguel-chapultepec.properati.com.mx/l3qo_venta_casa_san-miguel-chapultepec_gobernador-jose-ceballos_1_yesenia-figueroa</t>
  </si>
  <si>
    <t>http://cuauhtemoc.properati.com.mx/rcpl_venta_departamento_cuauhtemoc_medellin_340_jose-miguel-diaz</t>
  </si>
  <si>
    <t>19.46731,-99.133163</t>
  </si>
  <si>
    <t>http://vallejo.properati.com.mx/ow1m_venta_departamento_vallejo_strauss_0_luz-del-carmen-contreras-zepeda</t>
  </si>
  <si>
    <t>http://cancun.properati.com.mx/qai4_venta_departamento_cancun_inter-brokers-business-realty</t>
  </si>
  <si>
    <t>19.443592,-99.121407</t>
  </si>
  <si>
    <t>http://venustiano-carranza.properati.com.mx/o8yb_venta_departamento_venustiano-carranza_inventario-inmobiliario-5</t>
  </si>
  <si>
    <t>19.383547,-99.074514</t>
  </si>
  <si>
    <t>http://leyes-de-reforma-iztapalapa.properati.com.mx/opno_venta_departamento_leyes-de-reforma_canal-de-tezontle_0_jesus-cid-del-prado</t>
  </si>
  <si>
    <t>http://iztapalapa.properati.com.mx/hcl5_venta_departamento_iztapalapa</t>
  </si>
  <si>
    <t>http://el-rincon.properati.com.mx/p2mc_venta_casa_el-rincon_centenario_2699_itzel-villanueva</t>
  </si>
  <si>
    <t>http://alfonso-xiii.properati.com.mx/py9g_venta_departamento_alfonso-xiii_olivar_29_ivonne-santillan</t>
  </si>
  <si>
    <t>19.366205,-99.200783</t>
  </si>
  <si>
    <t>http://merced-gomez.properati.com.mx/gmjb_venta_casa_merced-gomez_centenario</t>
  </si>
  <si>
    <t>http://playa-del-carmen.properati.com.mx/beqz_venta_casa_playa-del-carmen</t>
  </si>
  <si>
    <t>http://benito-juarez.properati.com.mx/ptaw_venta_departamento_benito-juarez_inventario-inmobiliario-8</t>
  </si>
  <si>
    <t>21.1560588,-86.8486808</t>
  </si>
  <si>
    <t>http://cancun.properati.com.mx/pqex_venta_casa_cancun_caribbean-view-realty</t>
  </si>
  <si>
    <t>19.4959960885,-99.2017929554</t>
  </si>
  <si>
    <t>http://azcapotzalco.properati.com.mx/bxdx_venta_departamento_azcapotzalco</t>
  </si>
  <si>
    <t>20.6180275188,-87.0856317133</t>
  </si>
  <si>
    <t>http://playa-del-carmen.properati.com.mx/kqzx_venta_casa_playa-del-carmen_york-properties_60r</t>
  </si>
  <si>
    <t>21.170235,-86.812494</t>
  </si>
  <si>
    <t>http://benito-juarez-quintana-roo.properati.com.mx/hl56_venta_departamento_benito-juarez_puerto-cancun</t>
  </si>
  <si>
    <t>http://gustavo-a-madero.properati.com.mx/f48a_venta_departamento_gustavo-a-madero</t>
  </si>
  <si>
    <t>19.496581,-99.09994</t>
  </si>
  <si>
    <t>http://gabriel-hernandez.properati.com.mx/mqac_venta_casa_gabriel-hernandez_cabo-gris_0_mariana-garcia-garrido</t>
  </si>
  <si>
    <t>19.2827295882,-99.052734375</t>
  </si>
  <si>
    <t>http://santiago.properati.com.mx/m8m4_venta_departamento_santiago_portafolios-hipotecarios_7if</t>
  </si>
  <si>
    <t>19.342508,-99.137204</t>
  </si>
  <si>
    <t>http://campestre-churubusco.properati.com.mx/nz70_venta_departamento_campestre-churubusco_av-canal-de-miramontes_1868_ius-solutions</t>
  </si>
  <si>
    <t>20.634444,-87.064133</t>
  </si>
  <si>
    <t>http://zazil-ha.properati.com.mx/i0gh_venta_departamento_zazil-ha_calle-38</t>
  </si>
  <si>
    <t>19.399607,-99.133903</t>
  </si>
  <si>
    <t>http://viaducto-piedad.properati.com.mx/r9dc_venta_casa_viaducto-piedad_marcos-carillo_344_gonzalo-juarez</t>
  </si>
  <si>
    <t>19.397899,-99.166031</t>
  </si>
  <si>
    <t>http://benito-juarez.properati.com.mx/q5s3_venta_departamento_benito-juarez_adolfo-prieto_0_alberto-carrillo-mendez</t>
  </si>
  <si>
    <t>19.316215,-99.131567</t>
  </si>
  <si>
    <t>http://coyoacan.properati.com.mx/r9nx_venta_casa_coyoacan_canope_7_elia-palomino</t>
  </si>
  <si>
    <t>20.6153928204,-87.0886230469</t>
  </si>
  <si>
    <t>http://playa-del-carmen.properati.com.mx/b51e_venta_departamento_playa-del-carmen</t>
  </si>
  <si>
    <t>19.47941,-99.186176</t>
  </si>
  <si>
    <t>http://azcapotzalco.properati.com.mx/qynq_venta_departamento_azcapotzalco_mariana-garcia-garrido</t>
  </si>
  <si>
    <t>http://miguel-hidalgo-df.properati.com.mx/pvqs_venta_departamento_miguel-hidalgo_lago-zurich_100_arq-hector-nolasco</t>
  </si>
  <si>
    <t>19.451919,-99.131919</t>
  </si>
  <si>
    <t>http://cuauhtemoc.properati.com.mx/qw6m_venta_departamento_cuauhtemoc_paseo-de-la-reforma_730_enrique-segura</t>
  </si>
  <si>
    <t>19.4620417,-99.1321904</t>
  </si>
  <si>
    <t>http://cuauhtemoc.properati.com.mx/mkl1_venta_departamento_cuauhtemoc_bienes-raices-h-a-h-n-y-asociados-s-a-de-c-v</t>
  </si>
  <si>
    <t>21.110295031,-86.8460386992</t>
  </si>
  <si>
    <t>http://cancun.properati.com.mx/fl3f_venta_casa_cancun</t>
  </si>
  <si>
    <t>19.3803931,-99.1476908</t>
  </si>
  <si>
    <t>http://benito-juarez.properati.com.mx/g0r0_venta_departamento_benito-juarez</t>
  </si>
  <si>
    <t>http://gustavo-a-madero.properati.com.mx/pepw_venta_casa_gustavo-a-madero_olivo_0_ana-leon</t>
  </si>
  <si>
    <t>19.366738,-99.14554</t>
  </si>
  <si>
    <t>http://benito-juarez.properati.com.mx/q7om_venta_departamento_benito-juarez_belgica_507_virginia-reyes</t>
  </si>
  <si>
    <t>19.385853,-99.137921</t>
  </si>
  <si>
    <t>http://benito-juarez.properati.com.mx/rcrc_venta_departamento_benito-juarez_elisa_353_adriana-marquez</t>
  </si>
  <si>
    <t>19.3797119713,-99.1879928112</t>
  </si>
  <si>
    <t>http://benito-juarez.properati.com.mx/qu09_venta_casa_benito-juarez_numecsa-sa-de-cv</t>
  </si>
  <si>
    <t>19.4482164,-99.1589625</t>
  </si>
  <si>
    <t>http://cuauhtemoc.properati.com.mx/li7w_venta_departamento_cuauhtemoc_modus-vivendi</t>
  </si>
  <si>
    <t>19.357819,-99.054344</t>
  </si>
  <si>
    <t>http://iztapalapa.properati.com.mx/m58u_venta_casa_iztapalapa_calle-dos-de-toribio-rodriguez_jose-camacho</t>
  </si>
  <si>
    <t>19.347895,-99.187492</t>
  </si>
  <si>
    <t>http://san-angel.properati.com.mx/r09k_venta_departamento_san-angel_av-insurgentes_2079_luis-munoz_elj</t>
  </si>
  <si>
    <t>19.436738,-99.138619</t>
  </si>
  <si>
    <t>http://cuauhtemoc.properati.com.mx/qb8y_venta_departamento_cuauhtemoc_-donceles_fortino-hernandez-guadarrama</t>
  </si>
  <si>
    <t>http://tabasco-zacatecas.properati.com.mx/ok15_venta_casa_tabasco_residencial-real-campestre-circuito-jc-manjarrez-cluster-11-m1-15-el-country-_marbel-montuy-villegas</t>
  </si>
  <si>
    <t>http://cancun.properati.com.mx/b9gs_venta_casa_cancun</t>
  </si>
  <si>
    <t>19.318662,-99.07476</t>
  </si>
  <si>
    <t>http://ano-de-juarez.properati.com.mx/q4ck_venta_departamento_ano-de-juarez_luis-echeveria_0_mariana-garcia-garrido</t>
  </si>
  <si>
    <t>http://gustavo-a-madero.properati.com.mx/qwpv_venta_departamento_gustavo-a-madero_cerrada-san-francisco-moreno_0_alberto-carrillo-mendez</t>
  </si>
  <si>
    <t>http://benito-juarez.properati.com.mx/oig6_venta_departamento_benito-juarez_yael-reyes</t>
  </si>
  <si>
    <t>19.318989,-99.094437</t>
  </si>
  <si>
    <t>http://lomas-estrella.properati.com.mx/oh6f_venta_departamento_lomas-estrella_yessenia-torres</t>
  </si>
  <si>
    <t>19.371745,-99.212281</t>
  </si>
  <si>
    <t>http://hogar-y-redencion.properati.com.mx/pihp_venta_departamento_hogar-y-redencion_gamaliel-cruz-cruz</t>
  </si>
  <si>
    <t>http://benito-juarez.properati.com.mx/pq5w_venta_departamento_benito-juarez_inventario-inmobiliario-5</t>
  </si>
  <si>
    <t>19.4252346639,-99.0596008301</t>
  </si>
  <si>
    <t>http://venustiano-carranza.properati.com.mx/m8k1_venta_departamento_venustiano-carranza_portafolios-hipotecarios_7if</t>
  </si>
  <si>
    <t>http://prado-churubusco.properati.com.mx/oh0b_venta_departamento_prado-churubusco_prol-calzada-de-la-viga_161_carlos-alvarez-corona</t>
  </si>
  <si>
    <t>19.386789,-99.25879</t>
  </si>
  <si>
    <t>http://cumbres-reforma.properati.com.mx/qvq4_venta_departamento_cumbres-reforma_bosque-de-canelos_0_isabel_e54</t>
  </si>
  <si>
    <t>19.4223,-99.228164</t>
  </si>
  <si>
    <t>http://reforma-social.properati.com.mx/i95n_venta_departamento_reforma-social_sierra-chalchui_1</t>
  </si>
  <si>
    <t>20.220276,-87.439021</t>
  </si>
  <si>
    <t>http://tulum.properati.com.mx/q31b_venta_departamento_tulum_carretera-federal_0_realty-riviera</t>
  </si>
  <si>
    <t>http://playa-del-carmen.properati.com.mx/d5ri_venta_departamento_playa-del-carmen</t>
  </si>
  <si>
    <t>http://miguel-hidalgo-df.properati.com.mx/kol9_venta_departamento_miguel-hidalgo_lomeli-brokers</t>
  </si>
  <si>
    <t>http://cuauhtemoc.properati.com.mx/ra6h_venta_departamento_cuauhtemoc_verdi_12_pedro-mendoza</t>
  </si>
  <si>
    <t>19.338589,-99.117762</t>
  </si>
  <si>
    <t>http://coyoacan.properati.com.mx/muyl_venta_departamento_coyoacan_av-taxquena_1938_casados-boutique-inmobiliaria</t>
  </si>
  <si>
    <t>19.386033,-99.18296</t>
  </si>
  <si>
    <t>http://benito-juarez.properati.com.mx/oo0o_venta_departamento_benito-juarez_av-patriotismo_512_ing-sanchez</t>
  </si>
  <si>
    <t>19.375626,-99.15461</t>
  </si>
  <si>
    <t>http://benito-juarez.properati.com.mx/r07i_venta_casa_benito-juarez_bienes-raices-h-a-h-n-y-asociados-s-a-de-c-v</t>
  </si>
  <si>
    <t>19.249130897,-99.1566525819</t>
  </si>
  <si>
    <t>http://tlalpan.properati.com.mx/lrcu_renta_casa_tlalpan_trueba-de-torres-y-asociados-s-a-de-cv</t>
  </si>
  <si>
    <t>19.2995935,-99.2047923</t>
  </si>
  <si>
    <t>http://tlalpan.properati.com.mx/cpbw_venta_casa_tlalpan</t>
  </si>
  <si>
    <t>http://vallejo.properati.com.mx/memx_venta_departamento_vallejo_godard_molen</t>
  </si>
  <si>
    <t>http://venustiano-carranza.properati.com.mx/dn99_venta_departamento_venustiano-carranza</t>
  </si>
  <si>
    <t>http://tlahuac.properati.com.mx/gyb4_venta_departamento_tlahuac</t>
  </si>
  <si>
    <t>http://miguel-hidalgo-df.properati.com.mx/p0hi_venta_departamento_miguel-hidalgo_casabonita-inmobiliaria</t>
  </si>
  <si>
    <t>http://benito-juarez.properati.com.mx/p3mq_venta_departamento_benito-juarez_belgica_507_ricardo-bahena-leyte</t>
  </si>
  <si>
    <t>19.343558,-99.15189</t>
  </si>
  <si>
    <t>http://parque-san-andres.properati.com.mx/ohyt_venta_departamento_parque-san-andres_inglaterra_137_gabriela-vega</t>
  </si>
  <si>
    <t>http://azcapotzalco.properati.com.mx/ny0j_venta_departamento_azcapotzalco_jorge-trejo_c56</t>
  </si>
  <si>
    <t>http://benito-juarez.properati.com.mx/pfk9_venta_departamento_benito-juarez_filipinas_1225_claudia-salinas</t>
  </si>
  <si>
    <t>http://azcapotzalco.properati.com.mx/q65t_venta_departamento_azcapotzalco_jorge-trejo_c56</t>
  </si>
  <si>
    <t>http://cancun.properati.com.mx/r7bc_venta_casa_cancun_rivero-y-asociados</t>
  </si>
  <si>
    <t>19.446829,-99.159454</t>
  </si>
  <si>
    <t>http://cuauhtemoc.properati.com.mx/pesc_venta_departamento_cuauhtemoc_inventario-inmobiliario-7</t>
  </si>
  <si>
    <t>http://lomas-de-padierna.properati.com.mx/l97f_venta_departamento_lomas-de-padierna_avenida-picacho_berenice-trejo</t>
  </si>
  <si>
    <t>21.140179,-86.828308</t>
  </si>
  <si>
    <t>http://benito-juarez-quintana-roo.properati.com.mx/qvgb_venta_departamento_benito-juarez_av-acanceh_ernestina-nunez-romero</t>
  </si>
  <si>
    <t>19.397523,-99.161493</t>
  </si>
  <si>
    <t>http://benito-juarez.properati.com.mx/r3mj_venta_departamento_benito-juarez_gabriel-mancera_130_remate-bancario_e2b</t>
  </si>
  <si>
    <t>http://benito-juarez.properati.com.mx/qzjh_venta_casa_benito-juarez_bienes-raices-h-a-h-n-y-asociados-s-a-de-c-v</t>
  </si>
  <si>
    <t>19.372248,-99.133377</t>
  </si>
  <si>
    <t>http://zacahuitzco.properati.com.mx/rcjp_venta_departamento_zacahuitzco_bretana_158_pedro-mendoza</t>
  </si>
  <si>
    <t>20.6376840173,-87.0701050758</t>
  </si>
  <si>
    <t>http://playa-del-carmen.properati.com.mx/mbpb_venta_casa_playa-del-carmen_gekco-caribbean-sa-de-cv</t>
  </si>
  <si>
    <t>http://supermanzana-20-centro.properati.com.mx/nsyn_venta_casa_cancun_alfa-inmobiliaria-vivendi</t>
  </si>
  <si>
    <t>http://cuajimalpa-de-morelos.properati.com.mx/i0tt_venta_departamento_cuajimalpa-de-morelos</t>
  </si>
  <si>
    <t>http://cuajimalpa-de-morelos.properati.com.mx/qc6d_venta_casa_cuajimalpa-de-morelos_next-home</t>
  </si>
  <si>
    <t>|Villa García|Zacatecas|México|</t>
  </si>
  <si>
    <t>http://villa-garcia.properati.com.mx/qbiu_venta_casa_villa-garcia_21-de-marzo_sofia-alcaraz</t>
  </si>
  <si>
    <t>19.3445588,-99.1864442</t>
  </si>
  <si>
    <t>http://alvaro-obregon.properati.com.mx/p7sz_venta_casa_alvaro-obregon_villela-y-asociados</t>
  </si>
  <si>
    <t>19.4244082,-99.0633288</t>
  </si>
  <si>
    <t>http://venustiano-carranza.properati.com.mx/m8jy_venta_departamento_venustiano-carranza_portafolios-hipotecarios_7if</t>
  </si>
  <si>
    <t>19.391252,-99.168867</t>
  </si>
  <si>
    <t>http://benito-juarez.properati.com.mx/r49x_venta_casa_benito-juarez_providencia_716_remate-bancario_e2b</t>
  </si>
  <si>
    <t>21.1588598388,-86.801122427</t>
  </si>
  <si>
    <t>http://cancun.properati.com.mx/coxh_venta_casa_cancun</t>
  </si>
  <si>
    <t>19.435453,-99.180822</t>
  </si>
  <si>
    <t>http://miguel-hidalgo-df.properati.com.mx/r4bf_venta_departamento_miguel-hidalgo_thiers_223_remate-bancario_e2b</t>
  </si>
  <si>
    <t>19.3433819873,-99.2426288349</t>
  </si>
  <si>
    <t>http://lomas-de-guadalupe.properati.com.mx/r7jg_venta_casa_lomas-de-guadalupe_grupo-arvi</t>
  </si>
  <si>
    <t>http://miguel-hidalgo-df.properati.com.mx/crrm_venta_departamento_miguel-hidalgo</t>
  </si>
  <si>
    <t>20.613375,-87.089897</t>
  </si>
  <si>
    <t>http://playa-del-carmen.properati.com.mx/ol0h_venta_casa_playa-del-carmen_loretto-bienes-raices</t>
  </si>
  <si>
    <t>19.403014,-99.158422</t>
  </si>
  <si>
    <t>http://benito-juarez.properati.com.mx/mzhg_venta_departamento_benito-juarez_enrique-rebsamen_1_lorena-kuri</t>
  </si>
  <si>
    <t>19.3604024,-99.1497664</t>
  </si>
  <si>
    <t>http://benito-juarez.properati.com.mx/o2x0_venta_departamento_benito-juarez_moran-mexico-property</t>
  </si>
  <si>
    <t>19.37197,-99.175052</t>
  </si>
  <si>
    <t>http://benito-juarez.properati.com.mx/plxz_venta_departamento_benito-juarez_patricio-sanz_1547_jose-marquez-torres</t>
  </si>
  <si>
    <t>http://olivar-de-los-padres.properati.com.mx/pp6a_venta_departamento_olivar-de-los-padres_inventario-inmobiliario-8</t>
  </si>
  <si>
    <t>19.428622,-99.14602</t>
  </si>
  <si>
    <t>http://cuauhtemoc.properati.com.mx/odk1_venta_departamento_cuauhtemoc_luis-moya_101_laura-ramirez_dad</t>
  </si>
  <si>
    <t>http://miguel-hidalgo-df.properati.com.mx/pmbi_venta_departamento_miguel-hidalgo_lago-neuchatel_10_jose-camacho</t>
  </si>
  <si>
    <t>19.385472,-99.256456</t>
  </si>
  <si>
    <t>http://lomas-de-vista-hermosa.properati.com.mx/r3r4_venta_departamento_lomas-de-vista-hermosa_bosques-de-los-tabachines_204_remate-bancario_e2b</t>
  </si>
  <si>
    <t>19.394628,-99.143842</t>
  </si>
  <si>
    <t>http://benito-juarez.properati.com.mx/o0uz_venta_departamento_benito-juarez_xola_61_alejandro-ramirez-santiago_bq6</t>
  </si>
  <si>
    <t>19.311038,-99.101601</t>
  </si>
  <si>
    <t>http://coyoacan.properati.com.mx/o921_venta_departamento_coyoacan_elvira-vargas_188_edmundo-pardavell-juarez</t>
  </si>
  <si>
    <t>19.3470575,-99.2965778</t>
  </si>
  <si>
    <t>http://contadero.properati.com.mx/ozfp_renta_departamento_contadero_livemexico</t>
  </si>
  <si>
    <t>http://miguel-hidalgo-df.properati.com.mx/njbb_venta_departamento_miguel-hidalgo_bh-bienes-raices</t>
  </si>
  <si>
    <t>19.368264,-99.15925</t>
  </si>
  <si>
    <t>http://benito-juarez.properati.com.mx/pwrb_venta_departamento_benito-juarez_grupo-inmobiliario-progreso-inmobiliario-progreso</t>
  </si>
  <si>
    <t>http://gustavo-a-madero.properati.com.mx/pelc_venta_casa_gustavo-a-madero_manahua_15_ana-leon</t>
  </si>
  <si>
    <t>20.634902703,-87.093088647</t>
  </si>
  <si>
    <t>http://playa-del-carmen.properati.com.mx/b64a_venta_casa_playa-del-carmen</t>
  </si>
  <si>
    <t>http://los-angeles.properati.com.mx/pifi_venta_departamento_los-angeles_inventario-inmobiliario-5</t>
  </si>
  <si>
    <t>http://cuajimalpa-de-morelos.properati.com.mx/hxti_venta_departamento_cuajimalpa-de-morelos</t>
  </si>
  <si>
    <t>http://miguel-hidalgo-df.properati.com.mx/m3m0_venta_departamento_miguel-hidalgo_grupo-bosques-bienes-raices</t>
  </si>
  <si>
    <t>http://playa-del-carmen.properati.com.mx/brk1_venta_departamento_playa-del-carmen</t>
  </si>
  <si>
    <t>19.377171,-99.188503</t>
  </si>
  <si>
    <t>http://benito-juarez.properati.com.mx/qckh_venta_departamento_benito-juarez_miguel-angel_23_carlos-alvarez-corona</t>
  </si>
  <si>
    <t>http://venustiano-carranza.properati.com.mx/q45n_venta_casa_venustiano-carranza_litografias_0_mariana-garcia-garrido</t>
  </si>
  <si>
    <t>http://lomas-de-san-lorenzo.properati.com.mx/nzk5_venta_departamento_lomas-de-san-lorenzo_inventario-inmobiliario-3</t>
  </si>
  <si>
    <t>19.3471142162,-99.1543257236</t>
  </si>
  <si>
    <t>http://barrio-san-lucas.properati.com.mx/nr0m_venta_casa_barrio-san-lucas_redhabitat-servicios-inmobiliarios-profesionales-s-a-de-c-v</t>
  </si>
  <si>
    <t>19.359983,-99.158066</t>
  </si>
  <si>
    <t>http://benito-juarez.properati.com.mx/r2bg_venta_casa_benito-juarez_bienes-raices-h-a-h-n-y-asociados-s-a-de-c-v</t>
  </si>
  <si>
    <t>http://cuauhtemoc.properati.com.mx/oi94_venta_departamento_cuauhtemoc_inventario-inmobiliario-5</t>
  </si>
  <si>
    <t>http://benito-juarez.properati.com.mx/qwkp_venta_departamento_benito-juarez_jorge-trejo_c56</t>
  </si>
  <si>
    <t>http://miguel-hidalgo-df.properati.com.mx/phdr_venta_casa_miguel-hidalgo_bosque-de-ombues_mariscal-real-estate-mexico_28f</t>
  </si>
  <si>
    <t>19.488564,-99.106194</t>
  </si>
  <si>
    <t>http://gustavo-a-madero.properati.com.mx/r748_venta_casa_gustavo-a-madero_bienes-raices-h-a-h-n-y-asociados-s-a-de-c-v</t>
  </si>
  <si>
    <t>19.461966,-99.093056</t>
  </si>
  <si>
    <t>http://gustavo-a-madero.properati.com.mx/lntu_venta_casa_gustavo-a-madero_av-541_0_luz-del-carmen-contreras-zepeda</t>
  </si>
  <si>
    <t>19.3977319,-99.1472551</t>
  </si>
  <si>
    <t>http://benito-juarez.properati.com.mx/nvf4_venta_departamento_benito-juarez_cumbres</t>
  </si>
  <si>
    <t>20.670995,-87.116604</t>
  </si>
  <si>
    <t>http://solidaridad-quintana-roo.properati.com.mx/q51l_venta_casa_solidaridad_pavo-real_2_randy-moreno</t>
  </si>
  <si>
    <t>19.388044,-99.185753</t>
  </si>
  <si>
    <t>http://benito-juarez.properati.com.mx/lkq2_venta_departamento_benito-juarez_avenida-revolucion_0_beatriz-caballero-rodriguez_8g7</t>
  </si>
  <si>
    <t>http://iztapalapa.properati.com.mx/m5yt_venta_casa_iztapalapa_sandra-susana-diaz-alcantara</t>
  </si>
  <si>
    <t>http://playa-del-carmen.properati.com.mx/cxi0_venta_departamento_playa-del-carmen</t>
  </si>
  <si>
    <t>20.6133752,-87.0898943</t>
  </si>
  <si>
    <t>http://playa-del-carmen.properati.com.mx/ndvs_venta_departamento_playa-del-carmen_ruiz-barton-properties_d69</t>
  </si>
  <si>
    <t>19.284672,-99.220367</t>
  </si>
  <si>
    <t>http://heroes-de-padierna-tlalpan.properati.com.mx/md5o_venta_casa_heroes-de-padierna_bercal_396_mariana-garcia-garrido</t>
  </si>
  <si>
    <t>19.473693,-99.164851</t>
  </si>
  <si>
    <t>http://hogares-ferrocarrileros.properati.com.mx/p6o3_venta_departamento_hogares-ferrocarrileros_ferrocarril-central_594_adami-delgadillo</t>
  </si>
  <si>
    <t>19.364967,-99.1428406</t>
  </si>
  <si>
    <t>http://benito-juarez.properati.com.mx/cpc3_venta_departamento_benito-juarez</t>
  </si>
  <si>
    <t>http://venustiano-carranza.properati.com.mx/pfzo_venta_departamento_venustiano-carranza_tenochtitlan_100_victor-alberto-ramirez-diaz</t>
  </si>
  <si>
    <t>20.6514788249,-87.0468020439</t>
  </si>
  <si>
    <t>http://playa-del-carmen.properati.com.mx/coo1_venta_departamento_playa-del-carmen</t>
  </si>
  <si>
    <t>19.409759,-99.181234</t>
  </si>
  <si>
    <t>http://cuauhtemoc.properati.com.mx/kz21_venta_departamento_cuauhtemoc_chicontepec-55_55_suri-bienes-raices</t>
  </si>
  <si>
    <t>http://gustavo-a-madero.properati.com.mx/mr5i_venta_casa_gustavo-a-madero_valle-del-don_0_alejandra-bonifacio-munoz</t>
  </si>
  <si>
    <t>19.517549,-99.141059</t>
  </si>
  <si>
    <t>http://la-purisima-ticoman.properati.com.mx/r0h3_venta_casa_la-purisima-ticoman_escuadron-201_57_patricia-macias</t>
  </si>
  <si>
    <t>http://avante.properati.com.mx/qv8e_venta_casa_avante_retorno-17_24_josefina-diosdado-barron</t>
  </si>
  <si>
    <t>19.406622,-99.124168</t>
  </si>
  <si>
    <t>http://venustiano-carranza.properati.com.mx/p5ni_venta_departamento_venustiano-carranza_inventario-inmobiliario-6</t>
  </si>
  <si>
    <t>http://cancun.properati.com.mx/ddt2_venta_departamento_cancun</t>
  </si>
  <si>
    <t>19.341081,-99.207597</t>
  </si>
  <si>
    <t>http://olivar-de-los-padres.properati.com.mx/qx1z_venta_casa_olivar-de-los-padres_avenida-toluca_0_viviane-nr</t>
  </si>
  <si>
    <t>19.323066,-99.1393153</t>
  </si>
  <si>
    <t>http://pueblo-de-san-pablo-tepetlapa.properati.com.mx/ctkb_venta_departamento_pueblo-de-san-pablo-tepetlapa</t>
  </si>
  <si>
    <t>19.361993,-99.137782</t>
  </si>
  <si>
    <t>http://banjidal.properati.com.mx/r48a_venta_departamento_banjidal_cascada_809_laura-ramirez_dad</t>
  </si>
  <si>
    <t>http://miguel-hidalgo-df.properati.com.mx/cfdq_venta_departamento_miguel-hidalgo</t>
  </si>
  <si>
    <t>19.538431,-99.143669</t>
  </si>
  <si>
    <t>http://gustavo-a-madero.properati.com.mx/omun_venta_departamento_gustavo-a-madero_gabriel-guerra_67_adami-delgadillo</t>
  </si>
  <si>
    <t>19.406489,-99.133375</t>
  </si>
  <si>
    <t>http://iztacalco.properati.com.mx/r19m_venta_departamento_iztacalco_marcos-carrillo_154_ivonne-santillan</t>
  </si>
  <si>
    <t>http://tlahuac.properati.com.mx/gxcm_venta_departamento_tlahuac</t>
  </si>
  <si>
    <t>19.3779166,-99.1709895</t>
  </si>
  <si>
    <t>http://benito-juarez.properati.com.mx/lqyz_venta_casa_benito-juarez_quality-bicofi</t>
  </si>
  <si>
    <t>http://iztacalco.properati.com.mx/on0r_venta_departamento_iztacalco_jorge-trejo_c56</t>
  </si>
  <si>
    <t>19.476817,-99.188708</t>
  </si>
  <si>
    <t>http://azcapotzalco.properati.com.mx/pj9f_venta_departamento_azcapotzalco_aquiles-serdan_430_remates-de-propiedades</t>
  </si>
  <si>
    <t>http://cuauhtemoc.properati.com.mx/qzy7_venta_casa_cuauhtemoc_bienes-raices-h-a-h-n-y-asociados-s-a-de-c-v</t>
  </si>
  <si>
    <t>19.335912,-99.199577</t>
  </si>
  <si>
    <t>http://la-otra-banda.properati.com.mx/p1jn_venta_departamento_la-otra-banda_calle-iglesia_270_nancy-alvarez-loranca</t>
  </si>
  <si>
    <t>http://miguel-hidalgo-df.properati.com.mx/b2dl_venta_casa_miguel-hidalgo</t>
  </si>
  <si>
    <t>http://cancun.properati.com.mx/br4t_venta_departamento_cancun</t>
  </si>
  <si>
    <t>21.203037,-86.806343</t>
  </si>
  <si>
    <t>http://cancun.properati.com.mx/puee_venta_casa_cancun_butchart-bienes-raices</t>
  </si>
  <si>
    <t>19.318535,-99.264008</t>
  </si>
  <si>
    <t>http://alvaro-obregon.properati.com.mx/p1p2_venta_casa_alvaro-obregon_proyecta-remates</t>
  </si>
  <si>
    <t>19.396593,-99.133163</t>
  </si>
  <si>
    <t>http://benito-juarez.properati.com.mx/k1el_venta_departamento_benito-juarez</t>
  </si>
  <si>
    <t>19.377523,-99.193103</t>
  </si>
  <si>
    <t>http://alfonso-xiii.properati.com.mx/kbiz_venta_departamento_alfonso-xiii_pablo-verones_6_octavio-morales-martinez</t>
  </si>
  <si>
    <t>http://venustiano-carranza.properati.com.mx/peb4_venta_departamento_venustiano-carranza_cobre_239_jose-camacho</t>
  </si>
  <si>
    <t>19.349662,-99.127676</t>
  </si>
  <si>
    <t>http://iztapalapa.properati.com.mx/o46e_venta_casa_iztapalapa_rio-churubusco_0_jesus-cid-del-prado</t>
  </si>
  <si>
    <t>21.085934,-101.521965</t>
  </si>
  <si>
    <t>http://lomas-quebradas.properati.com.mx/ony9_venta_casa_lomas-quebradas_inventario-inmobiliario-5</t>
  </si>
  <si>
    <t>19.387209,-99.222038</t>
  </si>
  <si>
    <t>http://alvaro-obregon.properati.com.mx/r1la_venta_departamento_alvaro-obregon_camino-a-santa-fe_606_santiago-luna</t>
  </si>
  <si>
    <t>http://playa-del-carmen.properati.com.mx/b0m7_venta_casa_playa-del-carmen</t>
  </si>
  <si>
    <t>http://benito-juarez.properati.com.mx/ra1r_venta_departamento_benito-juarez_jorge-trejo_c56</t>
  </si>
  <si>
    <t>http://cancun.properati.com.mx/cfpp_venta_casa_cancun</t>
  </si>
  <si>
    <t>http://lomas-de-santa-fe.properati.com.mx/opdy_venta_departamento_lomas-de-santa-fe_jorge-trejo_c56</t>
  </si>
  <si>
    <t>20.617682,-87.091516</t>
  </si>
  <si>
    <t>http://solidaridad-quintana-roo.properati.com.mx/qyws_venta_departamento_solidaridad_playacar_david-selva</t>
  </si>
  <si>
    <t>19.457911,-99.144234</t>
  </si>
  <si>
    <t>http://cuauhtemoc.properati.com.mx/r5ad_venta_departamento_cuauhtemoc_mauricio-arturo-martinez-jimenez</t>
  </si>
  <si>
    <t>19.44661,-99.160309</t>
  </si>
  <si>
    <t>http://cuauhtemoc.properati.com.mx/pfo5_venta_departamento_cuauhtemoc_sabino_107_javier-perez-rodriguez</t>
  </si>
  <si>
    <t>19.462761,-99.09292</t>
  </si>
  <si>
    <t>http://gustavo-a-madero.properati.com.mx/qzb7_venta_casa_gustavo-a-madero_av-508_20_roberto-saavedra</t>
  </si>
  <si>
    <t>http://cuauhtemoc.properati.com.mx/ojkt_venta_departamento_cuauhtemoc_veronica-valenzuela</t>
  </si>
  <si>
    <t>19.455518,-99.123801</t>
  </si>
  <si>
    <t>http://venustiano-carranza.properati.com.mx/kvjt_venta_departamento_venustiano-carranza_boleo_57_cci-tu-hogar-inmobiliaria</t>
  </si>
  <si>
    <t>http://cuauhtemoc.properati.com.mx/ptlg_venta_departamento_cuauhtemoc_felipe-villanueva_22_omar-flores</t>
  </si>
  <si>
    <t>http://benito-juarez.properati.com.mx/q4np_venta_departamento_benito-juarez_andalucia_93_h-eduardo-buvier</t>
  </si>
  <si>
    <t>http://el-cuernito.properati.com.mx/p80p_venta_departamento_el-cuernito_camino-a-santa-fe_alejandra-hernandez</t>
  </si>
  <si>
    <t>http://gustavo-a-madero.properati.com.mx/etdm_venta_departamento_gustavo-a-madero</t>
  </si>
  <si>
    <t>http://miguel-hidalgo-df.properati.com.mx/p43q_venta_departamento_miguel-hidalgo_bh-bienes-raices</t>
  </si>
  <si>
    <t>19.347138,-99.2561697</t>
  </si>
  <si>
    <t>http://santa-fe.properati.com.mx/gjd7_venta_departamento_santa-fe</t>
  </si>
  <si>
    <t>19.519199,-99.151759</t>
  </si>
  <si>
    <t>http://progreso-nacional.properati.com.mx/pwnw_venta_departamento_progreso-nacional_calle-25_188_felipe-ruiz-hernandez_5d4</t>
  </si>
  <si>
    <t>19.321668,-99.096987</t>
  </si>
  <si>
    <t>http://iztapalapa.properati.com.mx/o9yl_venta_casa_iztapalapa_paseo-galias_20_laura-ramirez_dad</t>
  </si>
  <si>
    <t>19.463026,-99.125833</t>
  </si>
  <si>
    <t>http://vallejo.properati.com.mx/lad8_venta_departamento_vallejo_avenida-calzada-de-guadalupe_216_maria-elizabeth</t>
  </si>
  <si>
    <t>21.1121476062,-86.7676243186</t>
  </si>
  <si>
    <t>http://cancun.properati.com.mx/kw11_venta_departamento_cancun_century-21-caribbean-paradise</t>
  </si>
  <si>
    <t>http://cancun.properati.com.mx/mbum_venta_casa_cancun_bienestar-cancun</t>
  </si>
  <si>
    <t>http://anahuac-miguel-hidalgo.properati.com.mx/osy9_venta_departamento_anahuac_laguna-de-san-cristobal_189_ricardo-bahena-leyte</t>
  </si>
  <si>
    <t>http://agricola-oriental.properati.com.mx/gwub_venta_departamento_agricola-oriental</t>
  </si>
  <si>
    <t>20.2112148,-87.462213</t>
  </si>
  <si>
    <t>http://tulum.properati.com.mx/n81e_venta_departamento_tulum_cogam-bienes-raices</t>
  </si>
  <si>
    <t>19.293303,-99.147603</t>
  </si>
  <si>
    <t>http://san-lorenzo-huipulco.properati.com.mx/m92t_venta_casa_san-lorenzo-huipulco_great-homes</t>
  </si>
  <si>
    <t>19.40579,-99.198906</t>
  </si>
  <si>
    <t>http://miguel-hidalgo-df.properati.com.mx/r758_venta_casa_miguel-hidalgo_bienes-raices-h-a-h-n-y-asociados-s-a-de-c-v</t>
  </si>
  <si>
    <t>http://cuajimalpa.properati.com.mx/ohih_venta_departamento_cuajimalpa_alfa-inmobiliaria-encuentra_de7</t>
  </si>
  <si>
    <t>http://cuauhtemoc.properati.com.mx/palq_venta_departamento_cuauhtemoc_casas-de-yucatan</t>
  </si>
  <si>
    <t>http://miguel-hidalgo-df.properati.com.mx/r75h_venta_casa_miguel-hidalgo_bienes-raices-h-a-h-n-y-asociados-s-a-de-c-v</t>
  </si>
  <si>
    <t>19.445743,-99.174986</t>
  </si>
  <si>
    <t>http://anahuac-miguel-hidalgo.properati.com.mx/oji5_venta_departamento_anahuac_lago-de-chapala_46_ricardo-bahena-leyte</t>
  </si>
  <si>
    <t>http://alvaro-obregon.properati.com.mx/ijrv_venta_casa_alvaro-obregon</t>
  </si>
  <si>
    <t>http://miguel-hidalgo-df.properati.com.mx/lsje_venta_departamento_miguel-hidalgo_bh-bienes-raices</t>
  </si>
  <si>
    <t>19.446873,-99.158503</t>
  </si>
  <si>
    <t>http://cuauhtemoc.properati.com.mx/qczx_venta_departamento_cuauhtemoc_jose-antonio-alzate_110_jose-camacho</t>
  </si>
  <si>
    <t>19.296384,-99.140419</t>
  </si>
  <si>
    <t>http://villa-lazaro-cardenas.properati.com.mx/pjdm_venta_casa_villa-lazaro-cardenas_club-atlante_1_estrategias-inmobiliaria</t>
  </si>
  <si>
    <t>19.494455,-99.127874</t>
  </si>
  <si>
    <t>http://gustavo-a-madero.properati.com.mx/ojqi_venta_departamento_gustavo-a-madero_lindavista_269_adami-delgadillo</t>
  </si>
  <si>
    <t>19.400349,-99.095037</t>
  </si>
  <si>
    <t>http://iztacalco.properati.com.mx/p8o4_venta_departamento_iztacalco_azafran_489_inmobiliaria-ng</t>
  </si>
  <si>
    <t>http://torres-de-potrero.properati.com.mx/pq1x_venta_departamento_torres-de-potrero_inventario-inmobiliario-5</t>
  </si>
  <si>
    <t>20.6147810662,-87.0929412894</t>
  </si>
  <si>
    <t>http://playa-del-carmen.properati.com.mx/b6f4_venta_local_playa-del-carmen</t>
  </si>
  <si>
    <t>http://iztapalapa.properati.com.mx/id10_venta_casa_iztapalapa</t>
  </si>
  <si>
    <t>19.358078,-99.151119</t>
  </si>
  <si>
    <t>http://benito-juarez.properati.com.mx/pw04_venta_casa_benito-juarez_monrovia_1227_lic-joaquin-osvaldo-ugalde-hdez</t>
  </si>
  <si>
    <t>21.143781,-86.827097</t>
  </si>
  <si>
    <t>http://benito-juarez-quintana-roo.properati.com.mx/orvt_venta_departamento_benito-juarez_nichupte_1_humberto-r</t>
  </si>
  <si>
    <t>19.342257,-99.219357</t>
  </si>
  <si>
    <t>http://alvaro-obregon.properati.com.mx/q5pq_venta_casa_alvaro-obregon_titzupan_0_pedro-mendoza</t>
  </si>
  <si>
    <t>http://miguel-hidalgo-df.properati.com.mx/ibwe_venta_casa_miguel-hidalgo</t>
  </si>
  <si>
    <t>19.392425,-99.140582</t>
  </si>
  <si>
    <t>http://benito-juarez.properati.com.mx/luy2_venta_casa_benito-juarez_reembolsos_1_lucia-rosas-martinez</t>
  </si>
  <si>
    <t>21.21578,-86.803391</t>
  </si>
  <si>
    <t>http://benito-juarez-quintana-roo.properati.com.mx/jme8_venta_departamento_benito-juarez_costera-cancun</t>
  </si>
  <si>
    <t>http://cancun.properati.com.mx/b9hy_venta_casa_cancun</t>
  </si>
  <si>
    <t>http://tulum.properati.com.mx/nukz_venta_casa_tulum_bahia-principe_maria-cecilia-esparza-sosa</t>
  </si>
  <si>
    <t>21.139732,-86.892083</t>
  </si>
  <si>
    <t>http://benito-juarez-quintana-roo.properati.com.mx/qwuz_venta_casa_benito-juarez_villas-paraiso_0_fernando-ruiz-nieblas</t>
  </si>
  <si>
    <t>19.2963742,-99.1186279</t>
  </si>
  <si>
    <t>http://tlalpan.properati.com.mx/p9wu_venta_departamento_tlalpan_mas-patrimonio</t>
  </si>
  <si>
    <t>19.2781744,-99.1424947</t>
  </si>
  <si>
    <t>http://tlalpan.properati.com.mx/mcvp_venta_casa_tlalpan_redhabitat-servicios-inmobiliarios-profesionales-s-a-de-c-v</t>
  </si>
  <si>
    <t>19.359759,-99.08807</t>
  </si>
  <si>
    <t>http://iztapalapa.properati.com.mx/rbh8_venta_departamento_iztapalapa_lerdo_80_laura-ramirez_dad</t>
  </si>
  <si>
    <t>21.137203,-86.768631</t>
  </si>
  <si>
    <t>http://benito-juarez-quintana-roo.properati.com.mx/loyj_venta_departamento_benito-juarez_cenzontle_24_claudia-sarmiento</t>
  </si>
  <si>
    <t>19.390062,-99.192293</t>
  </si>
  <si>
    <t>http://8-de-agosto.properati.com.mx/r40m_venta_departamento_8-de-agosto_toltecas_0_federico-arturo</t>
  </si>
  <si>
    <t>19.399295,-99.115256</t>
  </si>
  <si>
    <t>http://iztacalco.properati.com.mx/qx0r_venta_casa_iztacalco_coyuya_241_live-bienes-raices</t>
  </si>
  <si>
    <t>19.386385,-99.142736</t>
  </si>
  <si>
    <t>http://benito-juarez.properati.com.mx/pqr5_venta_departamento_benito-juarez_isabel-la-catolica_0_jesus-cid-del-prado</t>
  </si>
  <si>
    <t>19.305561,-99.171219</t>
  </si>
  <si>
    <t>http://olimpica.properati.com.mx/pe8u_venta_departamento_olimpica_inventario-inmobiliario-7</t>
  </si>
  <si>
    <t>http://benito-juarez.properati.com.mx/qyia_venta_departamento_benito-juarez_castell-bienes-raices</t>
  </si>
  <si>
    <t>http://gustavo-a-madero.properati.com.mx/qzco_venta_casa_gustavo-a-madero_caballo_roberto-saavedra</t>
  </si>
  <si>
    <t>http://cuauhtemoc.properati.com.mx/oiim_venta_departamento_cuauhtemoc_inventario-inmobiliario-8</t>
  </si>
  <si>
    <t>21.1136543,-86.8414847</t>
  </si>
  <si>
    <t>http://cancun.properati.com.mx/nzxm_venta_casa_cancun_the-top-real-estate</t>
  </si>
  <si>
    <t>http://cancun.properati.com.mx/b9f1_venta_departamento_cancun</t>
  </si>
  <si>
    <t>http://iztacalco.properati.com.mx/nzl6_venta_departamento_iztacalco_inventario-inmobiliario-3</t>
  </si>
  <si>
    <t>http://benito-juarez.properati.com.mx/o8y3_venta_departamento_benito-juarez_jorge-trejo_c56</t>
  </si>
  <si>
    <t>http://avante.properati.com.mx/oeop_venta_departamento_avante_inventario-inmobiliario-5</t>
  </si>
  <si>
    <t>19.457982,-99.19269</t>
  </si>
  <si>
    <t>http://miguel-hidalgo-df.properati.com.mx/qbgj_venta_departamento_miguel-hidalgo_lago-esclavos_12_ramiro-perez</t>
  </si>
  <si>
    <t>http://benito-juarez-quintana-roo.properati.com.mx/pje8_venta_casa_benito-juarez_sharon-toiber</t>
  </si>
  <si>
    <t>19.3481352,-99.0802278</t>
  </si>
  <si>
    <t>http://iztapalapa.properati.com.mx/bgw9_venta_departamento_iztapalapa</t>
  </si>
  <si>
    <t>http://cancun.properati.com.mx/b3no_venta_casa_cancun</t>
  </si>
  <si>
    <t>http://cuauhtemoc.properati.com.mx/pody_venta_departamento_cuauhtemoc_andrea-torres_9of</t>
  </si>
  <si>
    <t>http://cuauhtemoc.properati.com.mx/o9tc_venta_departamento_cuauhtemoc_jorge-trejo_c56</t>
  </si>
  <si>
    <t>http://venustiano-carranza.properati.com.mx/oc7t_venta_departamento_venustiano-carranza_inventario-inmobiliario-7</t>
  </si>
  <si>
    <t>http://benito-juarez-quintana-roo.properati.com.mx/f8lt_venta_casa_benito-juarez_av-las-palmas-supermanzana_1</t>
  </si>
  <si>
    <t>19.391579,-99.182986</t>
  </si>
  <si>
    <t>http://benito-juarez.properati.com.mx/pew3_venta_departamento_benito-juarez_avenida-3_79_jose-miguel-diaz</t>
  </si>
  <si>
    <t>19.452473,-99.168346</t>
  </si>
  <si>
    <t>http://cuauhtemoc.properati.com.mx/o63w_venta_departamento_cuauhtemoc_manuel-carpio_0_luz-elena-tolentino-salinas</t>
  </si>
  <si>
    <t>21.145968,-86.861373</t>
  </si>
  <si>
    <t>http://benito-juarez-quintana-roo.properati.com.mx/pjfv_venta_departamento_benito-juarez_84-poniente_284_ivonne-santillan</t>
  </si>
  <si>
    <t>19.35631752,-99.28826141</t>
  </si>
  <si>
    <t>http://lomas-de-memetla.properati.com.mx/hn3l_venta_departamento_lomas-de-memetla</t>
  </si>
  <si>
    <t>http://benito-juarez.properati.com.mx/rbgx_venta_departamento_benito-juarez_dakota_95_real-estate-wtc_5h9</t>
  </si>
  <si>
    <t>19.391819,-99.188639</t>
  </si>
  <si>
    <t>http://benito-juarez.properati.com.mx/pdev_venta_departamento_benito-juarez_blvd-adolfo-lopez-mateos_1040_jorge-ramirez-linares</t>
  </si>
  <si>
    <t>19.396504,-99.174624</t>
  </si>
  <si>
    <t>http://benito-juarez.properati.com.mx/nx16_venta_departamento_benito-juarez_andrea-torres</t>
  </si>
  <si>
    <t>21.136105,-86.84683</t>
  </si>
  <si>
    <t>http://region-504.properati.com.mx/l81d_venta_departamento_region-504_mosquito_3_claudia-sarmiento</t>
  </si>
  <si>
    <t>http://gustavo-a-madero.properati.com.mx/nvwy_venta_departamento_gustavo-a-madero_tetrazzini_240_miguel-angel-heredia-juarez</t>
  </si>
  <si>
    <t>http://benito-juarez.properati.com.mx/oiai_venta_departamento_benito-juarez_israel-sabina</t>
  </si>
  <si>
    <t>21.1108092328,-86.854012236</t>
  </si>
  <si>
    <t>http://cancun.properati.com.mx/pg6n_venta_departamento_cancun_m-l-cancun-real-estate</t>
  </si>
  <si>
    <t>http://bosques-de-las-lomas.properati.com.mx/p58c_venta_casa_bosques-de-las-lomas_la-punta_100_oscar-f-ponce</t>
  </si>
  <si>
    <t>http://iztacalco.properati.com.mx/qxh4_venta_casa_iztacalco_avenida-norte_286_gustavo-tejeda-arreola</t>
  </si>
  <si>
    <t>http://tlalpan.properati.com.mx/qzbl_venta_casa_tlalpan_sicilia_12_roberto-saavedra</t>
  </si>
  <si>
    <t>http://cancun.properati.com.mx/bpe7_venta_departamento_cancun</t>
  </si>
  <si>
    <t>http://alvaro-obregon.properati.com.mx/p94b_venta_departamento_alvaro-obregon_camino-a-santa-fe_606_manuel-nava</t>
  </si>
  <si>
    <t>19.390748,-99.158695</t>
  </si>
  <si>
    <t>http://benito-juarez.properati.com.mx/q5q6_venta_departamento_benito-juarez_j-enrique-pestalozzi_611_damian-castillo</t>
  </si>
  <si>
    <t>http://cuauhtemoc.properati.com.mx/o2tr_venta_departamento_cuauhtemoc_fresno_131_alejandro-ramirez-santiago_bq6</t>
  </si>
  <si>
    <t>19.380747,-99.155304</t>
  </si>
  <si>
    <t>http://benito-juarez.properati.com.mx/r0w7_venta_casa_benito-juarez_xochicalco_gustavo-tejeda-arreola</t>
  </si>
  <si>
    <t>http://benito-juarez.properati.com.mx/oenl_venta_departamento_benito-juarez_puente-de-la-morena_91_adriana-rossete</t>
  </si>
  <si>
    <t>http://benito-juarez-quintana-roo.properati.com.mx/o24m_venta_casa_benito-juarez_jose-penaloza</t>
  </si>
  <si>
    <t>19.278061,-99.146996</t>
  </si>
  <si>
    <t>http://tlalpan.properati.com.mx/li6k_venta_casa_tlalpan_quality-noriega</t>
  </si>
  <si>
    <t>http://cancun.properati.com.mx/bsze_venta_casa_cancun</t>
  </si>
  <si>
    <t>19.379802,-99.111326</t>
  </si>
  <si>
    <t>http://apatlaco.properati.com.mx/f4js_venta_departamento_apatlaco_francisco-cesar-morales_61</t>
  </si>
  <si>
    <t>http://coyoacan.properati.com.mx/oev0_venta_casa_coyoacan_tlaloc_0_ubaldo-velasco</t>
  </si>
  <si>
    <t>http://playa-del-carmen.properati.com.mx/bqk0_venta_departamento_playa-del-carmen</t>
  </si>
  <si>
    <t>19.501818,-99.116044</t>
  </si>
  <si>
    <t>http://santa-isabel-tola.properati.com.mx/pcwn_venta_departamento_santa-isabel-tola_28_adami-delgadillo</t>
  </si>
  <si>
    <t>19.317653,-99.236291</t>
  </si>
  <si>
    <t>http://san-jeronimo-lidice.properati.com.mx/peql_venta_casa_san-jeronimo-lidice_-priv-escuela-superior-guerra_8_edith-diaz</t>
  </si>
  <si>
    <t>19.267261,-99.146568</t>
  </si>
  <si>
    <t>http://tlalpan.properati.com.mx/mhpn_venta_casa_tlalpan_enlace-grupo-inmobiliario</t>
  </si>
  <si>
    <t>http://prado-churubusco.properati.com.mx/mj45_venta_casa_prado-churubusco_libra_jose-camacho</t>
  </si>
  <si>
    <t>19.48131,-99.1972277</t>
  </si>
  <si>
    <t>http://azcapotzalco.properati.com.mx/qavd_venta_departamento_azcapotzalco_grupo-dv</t>
  </si>
  <si>
    <t>19.317675,-99.09318</t>
  </si>
  <si>
    <t>http://iztapalapa.properati.com.mx/oyqm_venta_casa_iztapalapa_lutecia_13_luis-reyes</t>
  </si>
  <si>
    <t>21.1126908709,-86.7653115839</t>
  </si>
  <si>
    <t>http://cancun.properati.com.mx/d0ut_venta_casa_cancun</t>
  </si>
  <si>
    <t>http://coyoacan.properati.com.mx/pdkm_venta_departamento_coyoacan_inventario-inmobiliario-8</t>
  </si>
  <si>
    <t>19.370042,-99.191442</t>
  </si>
  <si>
    <t>http://benito-juarez.properati.com.mx/hy8b_venta_departamento_benito-juarez_blvd-adolfo-lopez-mateos-mixcoac_48</t>
  </si>
  <si>
    <t>http://coyoacan.properati.com.mx/osom_venta_casa_coyoacan_las-trojes_1_lidia-martinez-jimenez_6p2</t>
  </si>
  <si>
    <t>http://san-francisco-tlaltenco.properati.com.mx/o3n0_venta_casa_san-francisco-tlaltenco_metro-tlaltenco_24_adriana-casas</t>
  </si>
  <si>
    <t>21.1758219963,-86.8605192751</t>
  </si>
  <si>
    <t>http://cancun.properati.com.mx/ct4w_venta_casa_cancun</t>
  </si>
  <si>
    <t>http://alfonso-xiii.properati.com.mx/on57_venta_departamento_alfonso-xiii_giotto_molen</t>
  </si>
  <si>
    <t>19.34189,-99.166374</t>
  </si>
  <si>
    <t>http://coyoacan.properati.com.mx/r0vg_venta_casa_coyoacan_jhonatan-mera</t>
  </si>
  <si>
    <t>19.3653,-99.148217</t>
  </si>
  <si>
    <t>http://benito-juarez.properati.com.mx/o463_venta_departamento_benito-juarez_general-emiliano-zapata_117_fernando-vazquez-reyes</t>
  </si>
  <si>
    <t>http://san-pedro-de-los-pinos.properati.com.mx/lpjo_venta_departamento_san-pedro-de-los-pinos_nellie-campobello_129_mexico-invest-capital</t>
  </si>
  <si>
    <t>19.3398827,-99.0236366</t>
  </si>
  <si>
    <t>http://palmitas.properati.com.mx/pphs_venta_casa_palmitas_cerrada-ricardo-flores-magon_alfa-inmobiliaria-oikos_dec</t>
  </si>
  <si>
    <t>19.4278087,-99.1871851</t>
  </si>
  <si>
    <t>http://miguel-hidalgo-df.properati.com.mx/bxqk_venta_departamento_miguel-hidalgo</t>
  </si>
  <si>
    <t>http://gustavo-a-madero.properati.com.mx/q3fx_venta_casa_gustavo-a-madero_jardines-de-babilonia_1_lucia-rosas-martinez</t>
  </si>
  <si>
    <t>http://tlalpan.properati.com.mx/pxtf_venta_casa_tlalpan_cerrada-de-hortencia_139_tuhogar-mx-rc</t>
  </si>
  <si>
    <t>19.391557,-99.180725</t>
  </si>
  <si>
    <t>http://benito-juarez.properati.com.mx/o94g_venta_departamento_benito-juarez_indiana_0_margarita-carbajal_c7v</t>
  </si>
  <si>
    <t>http://san-pedro-de-los-pinos.properati.com.mx/pmcb_venta_departamento_san-pedro-de-los-pinos_inventario-inmobiliario-5</t>
  </si>
  <si>
    <t>http://santa-fe.properati.com.mx/ppkc_venta_departamento_santa-fe_vasco-de-quiroga_mariscal-real-estate-mexico_28f</t>
  </si>
  <si>
    <t>http://iztapalapa.properati.com.mx/nw92_venta_departamento_iztapalapa_barrio-de-sn-mguel-paraje-gavilan-edi-g-cond-f_33_carmen-hernandez-berber</t>
  </si>
  <si>
    <t>19.383078,-99.185903</t>
  </si>
  <si>
    <t>http://benito-juarez.properati.com.mx/o5yt_venta_departamento_benito-juarez_goergine_0_luz-elena-tolentino-salinas</t>
  </si>
  <si>
    <t>http://san-pedro-de-los-pinos.properati.com.mx/oc79_venta_departamento_san-pedro-de-los-pinos_inventario-inmobiliario-8</t>
  </si>
  <si>
    <t>http://benito-juarez.properati.com.mx/pe7o_venta_departamento_benito-juarez_calzada-de-tlalpan-capitolio-coyoacan-hermosos-deptos-en-pre-venta_0_invest4-real-estate</t>
  </si>
  <si>
    <t>http://benito-juarez.properati.com.mx/pdc8_venta_departamento_benito-juarez_pirineos_142_jorge-ramirez-linares</t>
  </si>
  <si>
    <t>19.385027,-99.223488</t>
  </si>
  <si>
    <t>http://alvaro-obregon.properati.com.mx/q49h_venta_departamento_alvaro-obregon_camino-real-a-toluca_1150_luis-pena</t>
  </si>
  <si>
    <t>19.3464202,-99.2537956</t>
  </si>
  <si>
    <t>http://lomas-de-santa-fe.properati.com.mx/i83h_venta_departamento_lomas-de-santa-fe</t>
  </si>
  <si>
    <t>http://cuauhtemoc.properati.com.mx/pipf_venta_departamento_cuauhtemoc_inventario-inmobiliario-8</t>
  </si>
  <si>
    <t>20.382834,-87.020298</t>
  </si>
  <si>
    <t>http://cozumel.properati.com.mx/qxav_venta_casa_cozumel_condo-el-palmar-5-d-carretera-a-chankanaab-km-3-8-carretera-costera-sur_rita-sheese</t>
  </si>
  <si>
    <t>19.3902488,-99.1772868</t>
  </si>
  <si>
    <t>http://benito-juarez.properati.com.mx/psix_venta_departamento_benito-juarez_ampsa-bienes-raices</t>
  </si>
  <si>
    <t>19.371317,-99.140957</t>
  </si>
  <si>
    <t>http://benito-juarez.properati.com.mx/o9kq_venta_casa_benito-juarez_5-de-febrero_0_felipe-alonso-grada-rios</t>
  </si>
  <si>
    <t>19.443031,-99.162435</t>
  </si>
  <si>
    <t>http://cuauhtemoc.properati.com.mx/pfqv_venta_casa_cuauhtemoc_fresno_0_javier-perez-rodriguez</t>
  </si>
  <si>
    <t>19.334265,-99.205021</t>
  </si>
  <si>
    <t>http://progreso-tizapan.properati.com.mx/pqtg_venta_departamento_progreso-tizapan_av-morelos_0_jesus-cid-del-prado</t>
  </si>
  <si>
    <t>http://cuauhtemoc.properati.com.mx/hsc7_venta_departamento_cuauhtemoc</t>
  </si>
  <si>
    <t>19.502632,-99.20617</t>
  </si>
  <si>
    <t>http://azcapotzalco.properati.com.mx/phcf_venta_departamento_azcapotzalco_rancho-la-esmeralda_62_alfa-inmobiliaria-orsil_1yv</t>
  </si>
  <si>
    <t>19.401819,-99.184615</t>
  </si>
  <si>
    <t>http://escandon-miguel-hidalgo.properati.com.mx/qazv_venta_departamento_escandon_av-revolucion_170_patricia-macias</t>
  </si>
  <si>
    <t>19.357992,-99.064869</t>
  </si>
  <si>
    <t>http://iztapalapa.properati.com.mx/r07p_venta_departamento_iztapalapa_av-plutarco-elias-calles_180_angeles-albarran</t>
  </si>
  <si>
    <t>http://cuauhtemoc.properati.com.mx/n414_venta_casa_cuauhtemoc_quintana-roo_carlos-hernandez_c5a</t>
  </si>
  <si>
    <t>http://gustavo-a-madero.properati.com.mx/opjg_venta_casa_gustavo-a-madero_gamaliel-cruz-cruz</t>
  </si>
  <si>
    <t>19.3628631,-99.1739857</t>
  </si>
  <si>
    <t>http://benito-juarez.properati.com.mx/r8g4_venta_departamento_benito-juarez_optima-consultoria-integral-en-bienes-raices</t>
  </si>
  <si>
    <t>19.431757,-99.161922</t>
  </si>
  <si>
    <t>http://cuauhtemoc.properati.com.mx/pqvs_venta_departamento_cuauhtemoc_rio-lerma_0_jesus-cid-del-prado</t>
  </si>
  <si>
    <t>19.3626004,-99.1577978</t>
  </si>
  <si>
    <t>http://benito-juarez.properati.com.mx/oycn_venta_departamento_benito-juarez_class</t>
  </si>
  <si>
    <t>19.364958,-99.144324</t>
  </si>
  <si>
    <t>http://benito-juarez.properati.com.mx/mzky_venta_casa_benito-juarez_alhambran_0_ivan-andres</t>
  </si>
  <si>
    <t>19.3666304,-99.1740215</t>
  </si>
  <si>
    <t>http://benito-juarez.properati.com.mx/la55_venta_departamento_benito-juarez_gpm-global-properties-more-s-a-de-c-v</t>
  </si>
  <si>
    <t>http://campestre-palo-alto.properati.com.mx/osxd_venta_departamento_campestre-palo-alto_inventario-inmobiliario-8</t>
  </si>
  <si>
    <t>http://alvaro-obregon.properati.com.mx/b6th_venta_casa_alvaro-obregon</t>
  </si>
  <si>
    <t>http://cuauhtemoc.properati.com.mx/qcs4_venta_departamento_cuauhtemoc_nopal_119_jose-camacho</t>
  </si>
  <si>
    <t>21.187052,-86.807281</t>
  </si>
  <si>
    <t>http://tucanes.properati.com.mx/p5xh_venta_local_tucanes_kohunlich_50_ulises-sosa</t>
  </si>
  <si>
    <t>http://reforma-social.properati.com.mx/nzci_venta_departamento_reforma-social_avenida-tecamachalco_90_oferta-de-casas</t>
  </si>
  <si>
    <t>19.486021,-99.118413</t>
  </si>
  <si>
    <t>http://tepeyac-insurgentes.properati.com.mx/qczj_venta_departamento_tepeyac-insurgentes_calzada-de-los-misterios_0_edith</t>
  </si>
  <si>
    <t>http://guadalupe-inn.properati.com.mx/pczr_venta_departamento_guadalupe-inn_jorge-trejo_c56</t>
  </si>
  <si>
    <t>http://benito-juarez.properati.com.mx/q2uz_venta_departamento_benito-juarez_orinoco_molen</t>
  </si>
  <si>
    <t>19.3689778408,-99.1685736179</t>
  </si>
  <si>
    <t>http://benito-juarez.properati.com.mx/bxgt_venta_departamento_benito-juarez</t>
  </si>
  <si>
    <t>http://benito-juarez.properati.com.mx/p7z6_venta_departamento_benito-juarez_ingenia-bienes-raices</t>
  </si>
  <si>
    <t>http://iztacalco.properati.com.mx/pdko_venta_departamento_iztacalco_jorge-trejo_c56</t>
  </si>
  <si>
    <t>19.305018,-99.247283</t>
  </si>
  <si>
    <t>http://pueblo-nuevo-bajo.properati.com.mx/r05b_venta_casa_pueblo-nuevo-bajo_la-teja_16_patricia-perea</t>
  </si>
  <si>
    <t>http://venustiano-carranza.properati.com.mx/m8im_venta_departamento_venustiano-carranza_portafolios-hipotecarios_7if</t>
  </si>
  <si>
    <t>http://venustiano-carranza.properati.com.mx/pfyr_venta_departamento_venustiano-carranza_canario_4_victor-alberto-ramirez-diaz</t>
  </si>
  <si>
    <t>19.356901,-99.218987</t>
  </si>
  <si>
    <t>http://alvaro-obregon.properati.com.mx/mzp1_venta_casa_alvaro-obregon_las-aguilas-1a-seccion_1_great-homes</t>
  </si>
  <si>
    <t>http://benito-juarez.properati.com.mx/pdei_venta_departamento_benito-juarez_jorge-trejo_c56</t>
  </si>
  <si>
    <t>19.32459,-99.076139</t>
  </si>
  <si>
    <t>http://cerro-de-la-estrella.properati.com.mx/mpri_venta_casa_cerro-de-la-estrella_caniles_102_omar-flores</t>
  </si>
  <si>
    <t>19.317922,-99.236124</t>
  </si>
  <si>
    <t>http://san-jeronimo-lidice.properati.com.mx/qcsc_venta_casa_san-jeronimo-lidice_escuela-superior-de-guerra_0_federico-arturo</t>
  </si>
  <si>
    <t>19.429852,-99.181946</t>
  </si>
  <si>
    <t>http://miguel-hidalgo-df.properati.com.mx/qz0t_venta_departamento_miguel-hidalgo_quality-castell</t>
  </si>
  <si>
    <t>http://miguel-hidalgo-df.properati.com.mx/p692_venta_departamento_miguel-hidalgo_brabasa-inmobiliaria</t>
  </si>
  <si>
    <t>http://cancun.properati.com.mx/puhm_venta_departamento_cancun_imc-inmobiliaria-cancun</t>
  </si>
  <si>
    <t>20.612621,-87.089168</t>
  </si>
  <si>
    <t>http://solidaridad-quintana-roo.properati.com.mx/l4qu_venta_departamento_solidaridad_hol-ka-an_maria-de-lourdes-medina</t>
  </si>
  <si>
    <t>http://cuauhtemoc.properati.com.mx/pepf_venta_departamento_cuauhtemoc_inventario-inmobiliario-5</t>
  </si>
  <si>
    <t>http://venustiano-carranza.properati.com.mx/p9dx_venta_departamento_venustiano-carranza_tenochtitlan_100_ricardo-bahena-leyte</t>
  </si>
  <si>
    <t>21.169173,-86.811768</t>
  </si>
  <si>
    <t>http://benito-juarez-quintana-roo.properati.com.mx/hjrz_venta_departamento_benito-juarez_puerto-cancun</t>
  </si>
  <si>
    <t>http://lomas-de-vista-hermosa.properati.com.mx/pfop_venta_departamento_lomas-de-vista-hermosa_bosque-de-tabachines_204_jose-camacho_e6m</t>
  </si>
  <si>
    <t>19.2878066,-99.0522925</t>
  </si>
  <si>
    <t>http://tlahuac.properati.com.mx/bf9b_venta_departamento_tlahuac</t>
  </si>
  <si>
    <t>http://cancun.properati.com.mx/kqw3_venta_departamento_cancun_lemonp-com</t>
  </si>
  <si>
    <t>19.427636,-99.158267</t>
  </si>
  <si>
    <t>http://cuauhtemoc.properati.com.mx/q5oy_venta_casa_cuauhtemoc_dinamarca_50_santiago-luna</t>
  </si>
  <si>
    <t>19.313719,-99.231792</t>
  </si>
  <si>
    <t>http://san-francisco.properati.com.mx/lfa8_venta_casa_san-francisco_reforma_42_jose-camacho</t>
  </si>
  <si>
    <t>20.6135651992,-87.0893418789</t>
  </si>
  <si>
    <t>http://playa-del-carmen.properati.com.mx/giqq_venta_casa_playa-del-carmen</t>
  </si>
  <si>
    <t>http://cancun.properati.com.mx/ep8i_venta_casa_cancun</t>
  </si>
  <si>
    <t>19.4286178094,-99.2177017843</t>
  </si>
  <si>
    <t>http://lomas-de-chapultepec-miguel-hidalgo.properati.com.mx/pt98_venta_departamento_lomas-de-chapultepec_byg-inmobiliaria_cg2</t>
  </si>
  <si>
    <t>19.3062021848,-99.2363262177</t>
  </si>
  <si>
    <t>http://barranca-seca.properati.com.mx/gbfd_venta_departamento_barranca-seca</t>
  </si>
  <si>
    <t>http://benito-juarez.properati.com.mx/odc0_venta_departamento_benito-juarez_amores_1636_fernando-vazquez-r</t>
  </si>
  <si>
    <t>20.8482492,-86.876106</t>
  </si>
  <si>
    <t>http://puerto-morelos.properati.com.mx/gas9_venta_casa_puerto-morelos</t>
  </si>
  <si>
    <t>http://cancun.properati.com.mx/m7d4_venta_casa_cancun_inter-brokers-business-realty</t>
  </si>
  <si>
    <t>http://benito-juarez.properati.com.mx/ovm0_venta_departamento_benito-juarez_filipinas_1225_damian-rios</t>
  </si>
  <si>
    <t>http://benito-juarez.properati.com.mx/odb1_venta_departamento_benito-juarez_inventario-inmobiliario-6</t>
  </si>
  <si>
    <t>http://playa-del-carmen.properati.com.mx/lo0l_venta_departamento_playa-del-carmen_village-bienes-raices</t>
  </si>
  <si>
    <t>19.365917,-99.196977</t>
  </si>
  <si>
    <t>http://merced-gomez.properati.com.mx/pd1q_venta_departamento_merced-gomez_avenida-centenario_94_javier-perez-rodriguez</t>
  </si>
  <si>
    <t>http://cuauhtemoc.properati.com.mx/lhh5_venta_departamento_cuauhtemoc_zacatecas_jesus-cid-del-prado</t>
  </si>
  <si>
    <t>http://cuajimalpa-de-morelos.properati.com.mx/oyno_venta_departamento_cuajimalpa-de-morelos_inventario-inmobiliario-5</t>
  </si>
  <si>
    <t>http://magdalena-atlazolpa.properati.com.mx/onx4_venta_casa_magdalena-atlazolpa_inventario-inmobiliario-5</t>
  </si>
  <si>
    <t>19.2572314,-99.1029664</t>
  </si>
  <si>
    <t>http://xochimilco.properati.com.mx/b0at_venta_casa_xochimilco</t>
  </si>
  <si>
    <t>19.3200381,-99.082512</t>
  </si>
  <si>
    <t>http://iztapalapa.properati.com.mx/f9xj_venta_departamento_iztapalapa</t>
  </si>
  <si>
    <t>19.3736979,-99.1933122</t>
  </si>
  <si>
    <t>http://alvaro-obregon.properati.com.mx/hbx9_venta_departamento_alvaro-obregon</t>
  </si>
  <si>
    <t>http://cancun.properati.com.mx/bjob_venta_local_cancun</t>
  </si>
  <si>
    <t>21.149204,-86.833328</t>
  </si>
  <si>
    <t>http://cancun.properati.com.mx/ngm2_venta_departamento_cancun_opoi-de-sapi-de-c-v</t>
  </si>
  <si>
    <t>http://cuajimalpa-de-morelos.properati.com.mx/mh1a_venta_casa_cuajimalpa-de-morelos_mint-inmobiliaria-marca-registrada-propiedad-de-julio-cesar-gallardo-garcia</t>
  </si>
  <si>
    <t>21.147573,-86.832048</t>
  </si>
  <si>
    <t>http://benito-juarez-quintana-roo.properati.com.mx/llum_venta_casa_benito-juarez_bacalar_8_paty-cardona-huerta</t>
  </si>
  <si>
    <t>19.3189618,-99.2266013</t>
  </si>
  <si>
    <t>http://la-magdalena-contreras.properati.com.mx/ok6h_venta_casa_la-magdalena-contreras_all-in-1-mexico-real-estate_656</t>
  </si>
  <si>
    <t>19.441147,-99.16983</t>
  </si>
  <si>
    <t>http://miguel-hidalgo-df.properati.com.mx/q0ld_venta_departamento_miguel-hidalgo_bienes-raices-h-a-h-n-y-asociados-s-a-de-c-v</t>
  </si>
  <si>
    <t>20.6542296048,-87.0873355865</t>
  </si>
  <si>
    <t>http://playa-del-carmen.properati.com.mx/pfhc_venta_departamento_playa-del-carmen_jpm-realestate</t>
  </si>
  <si>
    <t>http://coyoacan.properati.com.mx/r43y_venta_departamento_coyoacan_rancho-vista-hermosa_308_patricia-macias</t>
  </si>
  <si>
    <t>21.145283,-86.822662</t>
  </si>
  <si>
    <t>http://cancun.properati.com.mx/kegt_venta_casa_cancun_smart-choice-real-estate</t>
  </si>
  <si>
    <t>19.39516,-99.168487</t>
  </si>
  <si>
    <t>http://benito-juarez.properati.com.mx/pjlp_venta_departamento_benito-juarez_av-division-del-norte_0_irg-real-estate</t>
  </si>
  <si>
    <t>http://alvaro-obregon.properati.com.mx/ls5k_venta_departamento_alvaro-obregon_calle-gabriel-mancera_1_lucia-rosas-martinez</t>
  </si>
  <si>
    <t>19.44401,-99.167377</t>
  </si>
  <si>
    <t>http://tlaxpana.properati.com.mx/pi3r_venta_casa_tlaxpana_tlaloc_0_remates-hipotecarios-area-comercial</t>
  </si>
  <si>
    <t>http://coyoacan.properati.com.mx/rbbn_venta_departamento_coyoacan_elvira-vargas_188_ivan-andres-martinez</t>
  </si>
  <si>
    <t>19.4558491807,-99.2046815157</t>
  </si>
  <si>
    <t>http://miguel-hidalgo-df.properati.com.mx/d7wo_venta_departamento_miguel-hidalgo</t>
  </si>
  <si>
    <t>http://venustiano-carranza.properati.com.mx/oew5_venta_departamento_venustiano-carranza_israel-sabina</t>
  </si>
  <si>
    <t>19.430472,-99.188524</t>
  </si>
  <si>
    <t>http://bosques-de-chapultepec-miguel-hidalgo.properati.com.mx/n3t0_venta_departamento_bosques-de-chapultepec_polanco_82_marcela-ramirez-gomez</t>
  </si>
  <si>
    <t>http://playa-del-carmen.properati.com.mx/mhik_venta_departamento_playa-del-carmen_gekco-caribbean-sa-de-cv</t>
  </si>
  <si>
    <t>19.377811,-99.197508</t>
  </si>
  <si>
    <t>http://alfonso-xiii.properati.com.mx/rcev_venta_departamento_alfonso-xiii_pablo-verones_114_patricia-villanueva-castillo</t>
  </si>
  <si>
    <t>19.3865940087,-99.1936147213</t>
  </si>
  <si>
    <t>http://alvaro-obregon.properati.com.mx/fye0_venta_departamento_alvaro-obregon</t>
  </si>
  <si>
    <t>21.0250671811,-86.8110895104</t>
  </si>
  <si>
    <t>http://cancun.properati.com.mx/ipdv_venta_departamento_cancun</t>
  </si>
  <si>
    <t>19.328243,-99.077778</t>
  </si>
  <si>
    <t>http://cerro-de-la-estrella.properati.com.mx/i2rg_venta_departamento_cerro-de-la-estrella_hidalgo</t>
  </si>
  <si>
    <t>19.328392,-99.087854</t>
  </si>
  <si>
    <t>http://san-nicolas-tolentino.properati.com.mx/qb0i_venta_departamento_san-nicolas-tolentino_hidalgo-ix-a_502_nestor-davalos</t>
  </si>
  <si>
    <t>19.3235137,-99.2316619</t>
  </si>
  <si>
    <t>http://la-magdalena-contreras.properati.com.mx/p7l9_venta_casa_la-magdalena-contreras_villela-y-asociados</t>
  </si>
  <si>
    <t>19.2963762,-99.1781383</t>
  </si>
  <si>
    <t>http://tlalpan.properati.com.mx/ipxt_venta_departamento_tlalpan</t>
  </si>
  <si>
    <t>http://hacienda-real-del-caribe.properati.com.mx/hwyx_venta_casa_hacienda-real-del-caribe</t>
  </si>
  <si>
    <t>19.342083,-99.0532159</t>
  </si>
  <si>
    <t>http://iztapalapa.properati.com.mx/azml_venta_departamento_iztapalapa</t>
  </si>
  <si>
    <t>19.3740209,-99.1370805</t>
  </si>
  <si>
    <t>http://benito-juarez.properati.com.mx/ns8c_venta_departamento_del-carmen_normandia_alfa-inmobiliaria-elite</t>
  </si>
  <si>
    <t>19.4327514,-99.1517197</t>
  </si>
  <si>
    <t>http://cuauhtemoc.properati.com.mx/pcjw_venta_departamento_cuauhtemoc_quality-inmobiliaria-viendo-por-ti</t>
  </si>
  <si>
    <t>http://benito-juarez.properati.com.mx/es66_venta_departamento_benito-juarez</t>
  </si>
  <si>
    <t>20.6248067308,-87.088137567</t>
  </si>
  <si>
    <t>http://playa-del-carmen.properati.com.mx/kpwy_venta_casa_playa-del-carmen_york-properties_60r</t>
  </si>
  <si>
    <t>http://cuauhtemoc.properati.com.mx/nwha_venta_departamento_cuauhtemoc_inventario-inmobiliario-3</t>
  </si>
  <si>
    <t>http://cancun.properati.com.mx/btlq_venta_casa_cancun</t>
  </si>
  <si>
    <t>19.381691,-99.158135</t>
  </si>
  <si>
    <t>http://benito-juarez.properati.com.mx/on7i_venta_departamento_benito-juarez_eje-central-lazaro-cardenas_0_edgar-hidalgo-salvador</t>
  </si>
  <si>
    <t>19.463975,-99.099226</t>
  </si>
  <si>
    <t>http://gustavo-a-madero.properati.com.mx/q7kt_venta_casa_gustavo-a-madero_norte-88-a_5821_nestor-davalos</t>
  </si>
  <si>
    <t>20.628527,-87.069637</t>
  </si>
  <si>
    <t>http://solidaridad-quintana-roo.properati.com.mx/hgh3_venta_departamento_solidaridad_1era</t>
  </si>
  <si>
    <t>http://nueva-industrial-vallejo.properati.com.mx/o9vz_venta_departamento_nueva-industrial-vallejo_jorge-trejo_c56</t>
  </si>
  <si>
    <t>http://cancun.properati.com.mx/bxl6_venta_departamento_cancun</t>
  </si>
  <si>
    <t>19.244321,-99.105067</t>
  </si>
  <si>
    <t>http://tablas-de-san-lorenzo.properati.com.mx/q34h_venta_casa_tablas-de-san-lorenzo_camino-antiguo-a-san-lucas_1_quality-uribe-inmobiliaria</t>
  </si>
  <si>
    <t>21.1340628,-86.8526161</t>
  </si>
  <si>
    <t>http://cancun.properati.com.mx/q3w2_venta_casa_cancun_caribbean-view-realty</t>
  </si>
  <si>
    <t>http://benito-juarez.properati.com.mx/npfa_venta_departamento_benito-juarez_div-del-norte_0_alberto-carrillo-mendez</t>
  </si>
  <si>
    <t>http://martires-de-rio-blanco.properati.com.mx/gwvb_venta_casa_martires-de-rio-blanco</t>
  </si>
  <si>
    <t>http://gustavo-a-madero.properati.com.mx/r6ag_venta_departamento_gustavo-a-madero_arsa-esmeralda</t>
  </si>
  <si>
    <t>19.42196,-99.174559</t>
  </si>
  <si>
    <t>http://cuauhtemoc.properati.com.mx/r18s_venta_departamento_cuauhtemoc_lieja_40_arturo-nova</t>
  </si>
  <si>
    <t>http://industrial.properati.com.mx/nggf_venta_casa_industrial_basilio-romo-anguiano_0_ubaldo-velasco</t>
  </si>
  <si>
    <t>19.372724,-99.137094</t>
  </si>
  <si>
    <t>http://benito-juarez.properati.com.mx/o9ne_venta_departamento_benito-juarez_valdivia_111_sandra-sanchez-moreno</t>
  </si>
  <si>
    <t>20.8493562787,-86.8756813999</t>
  </si>
  <si>
    <t>http://puerto-morelos.properati.com.mx/cqa1_venta_local_puerto-morelos</t>
  </si>
  <si>
    <t>19.4195256,-99.162549</t>
  </si>
  <si>
    <t>http://cuauhtemoc.properati.com.mx/qua1_venta_departamento_cuauhtemoc_infinity-bienes-raices</t>
  </si>
  <si>
    <t>http://benito-juarez.properati.com.mx/o163_venta_casa_benito-juarez_calle-1_jose-camacho</t>
  </si>
  <si>
    <t>http://miguel-hidalgo-df.properati.com.mx/qwd6_venta_departamento_miguel-hidalgo_lago-esclavos_12_pedro-mendoza</t>
  </si>
  <si>
    <t>http://miguel-hidalgo-df.properati.com.mx/gf0l_venta_departamento_miguel-hidalgo</t>
  </si>
  <si>
    <t>http://cuajimalpa-de-morelos.properati.com.mx/ikjf_venta_departamento_cuajimalpa-de-morelos_guillermo-gonzalez-camarena_1</t>
  </si>
  <si>
    <t>19.271916,-99.221458</t>
  </si>
  <si>
    <t>http://tlalpan.properati.com.mx/msu9_venta_casa_tlalpan_gardenias_1_juan-jose-hernandez-ramirez</t>
  </si>
  <si>
    <t>http://benito-juarez.properati.com.mx/di55_venta_departamento_benito-juarez</t>
  </si>
  <si>
    <t>19.466514,-99.187772</t>
  </si>
  <si>
    <t>http://angel-zimbron.properati.com.mx/hd3g_venta_casa_adolfo-lopez-mateos_lic-castillo-ledon_200</t>
  </si>
  <si>
    <t>19.4503249,-99.1351802</t>
  </si>
  <si>
    <t>http://cuauhtemoc.properati.com.mx/nwrx_venta_departamento_cuauhtemoc_inmobiliaria-mercatecnia</t>
  </si>
  <si>
    <t>http://miguel-hidalgo-df.properati.com.mx/kjnh_venta_departamento_miguel-hidalgo_lomeli-brokers</t>
  </si>
  <si>
    <t>http://cancun.properati.com.mx/ofuw_venta_departamento_cancun_imc-inmobiliaria-cancun</t>
  </si>
  <si>
    <t>http://cuauhtemoc.properati.com.mx/pt9u_venta_departamento_cuauhtemoc_byg-inmobiliaria_cg2</t>
  </si>
  <si>
    <t>19.523798,-99.155941</t>
  </si>
  <si>
    <t>http://gustavo-a-madero.properati.com.mx/mk2p_venta_departamento_gustavo-a-madero_calle-15_278_omar-flores</t>
  </si>
  <si>
    <t>http://benito-juarez.properati.com.mx/p1gh_venta_departamento_benito-juarez_jorge-trejo_c56</t>
  </si>
  <si>
    <t>19.3309338943,-99.0723359585</t>
  </si>
  <si>
    <t>http://iztapalapa.properati.com.mx/plq8_venta_departamento_iztapalapa_portafolios-hipotecarios_7if</t>
  </si>
  <si>
    <t>19.3028822,-99.1366219</t>
  </si>
  <si>
    <t>http://tlalpan.properati.com.mx/n5dm_venta_casa_tlalpan_vanber-consorcio-inmobiliario-s-a-de-c-v</t>
  </si>
  <si>
    <t>http://jardines-del-pedregal.properati.com.mx/m9cv_venta_casa_jardines-del-pedregal_great-homes</t>
  </si>
  <si>
    <t>http://cancun.properati.com.mx/bpvg_venta_departamento_cancun</t>
  </si>
  <si>
    <t>19.3214747362,-99.2309335247</t>
  </si>
  <si>
    <t>http://la-magdalena-contreras.properati.com.mx/kdpv_venta_casa_la-magdalena-contreras_mega-soluciones</t>
  </si>
  <si>
    <t>19.335364,-99.024154</t>
  </si>
  <si>
    <t>http://xalpa.properati.com.mx/qz8z_venta_departamento_xalpa_av-palmitas_30_roberto-saavedra</t>
  </si>
  <si>
    <t>19.3302564,-99.2575527</t>
  </si>
  <si>
    <t>http://alvaro-obregon.properati.com.mx/jmpp_venta_departamento_alvaro-obregon</t>
  </si>
  <si>
    <t>http://escandon-miguel-hidalgo.properati.com.mx/pm9m_venta_departamento_escandon_inventario-inmobiliario-5</t>
  </si>
  <si>
    <t>http://coyoacan.properati.com.mx/mno5_venta_casa_coyoacan_infinity-bienes-raices</t>
  </si>
  <si>
    <t>19.500817,-99.184177</t>
  </si>
  <si>
    <t>http://azcapotzalco.properati.com.mx/ogw4_venta_departamento_azcapotzalco_av-sn-pablo-xalpa_396_century-21-circulo</t>
  </si>
  <si>
    <t>http://cuauhtemoc.properati.com.mx/oi0g_venta_departamento_cuauhtemoc_inventario-inmobiliario-5</t>
  </si>
  <si>
    <t>19.4024797,-99.1565217</t>
  </si>
  <si>
    <t>http://benito-juarez.properati.com.mx/r1wh_venta_departamento_benito-juarez_ortiz-silva-asociados</t>
  </si>
  <si>
    <t>21.1773905,-86.8179817</t>
  </si>
  <si>
    <t>http://cancun.properati.com.mx/phe0_venta_casa_cancun_smart-home-cancun-real-state-company</t>
  </si>
  <si>
    <t>19.3269,-99.233333</t>
  </si>
  <si>
    <t>http://san-jeronimo-lidice.properati.com.mx/o0us_venta_casa_san-jeronimo-lidice_avenida-san-bernabe_800_rebeca-leon-mejia</t>
  </si>
  <si>
    <t>http://benito-juarez.properati.com.mx/oewk_venta_departamento_benito-juarez_israel-sabina</t>
  </si>
  <si>
    <t>http://coyoacan.properati.com.mx/p1iw_venta_casa_coyoacan_cerca-a-avenida-mexico_enrique-trejo</t>
  </si>
  <si>
    <t>19.386651771,-99.1933438181</t>
  </si>
  <si>
    <t>http://san-pedro-de-los-pinos.properati.com.mx/r2wl_venta_departamento_san-pedro-de-los-pinos_portafolios-hipotecarios_7if</t>
  </si>
  <si>
    <t>http://tlahuac.properati.com.mx/guf0_venta_departamento_tlahuac</t>
  </si>
  <si>
    <t>19.336994,-99.162355</t>
  </si>
  <si>
    <t>http://pedregal-de-coyoacan.properati.com.mx/pvyz_venta_departamento_pedregal-de-coyoacan_pedro-enriques-urena_444_lic-joaquin-osvaldo-ugalde-hdez</t>
  </si>
  <si>
    <t>19.2992988,-99.150598</t>
  </si>
  <si>
    <t>http://tlalpan.properati.com.mx/olyr_venta_casa_tlalpan_all-in-1-mexico-real-estate_656</t>
  </si>
  <si>
    <t>http://miguel-hidalgo-df.properati.com.mx/l22o_venta_casa_miguel-hidalgo_grupo-bosques-bienes-raices</t>
  </si>
  <si>
    <t>19.419271,-99.154018</t>
  </si>
  <si>
    <t>http://cuauhtemoc.properati.com.mx/rc2p_venta_departamento_cuauhtemoc_cuauhtemoc_130_milochomil-financieros</t>
  </si>
  <si>
    <t>19.396893,-99.190306</t>
  </si>
  <si>
    <t>http://bellavista.properati.com.mx/o3yb_venta_casa_bellavista_avestruz_0_adami-delgadillo</t>
  </si>
  <si>
    <t>http://miguel-hidalgo-df.properati.com.mx/kd3p_venta_departamento_miguel-hidalgo_lomelinbr</t>
  </si>
  <si>
    <t>http://jardines-en-la-montana.properati.com.mx/qcgv_venta_casa_jardines-en-la-montana_pico-de-sorata_36_nestor-davalos</t>
  </si>
  <si>
    <t>http://miguel-hidalgo-df.properati.com.mx/c5ar_venta_departamento_miguel-hidalgo</t>
  </si>
  <si>
    <t>19.426344,-99.146245</t>
  </si>
  <si>
    <t>http://cuauhtemoc.properati.com.mx/pw1n_venta_casa_cuauhtemoc_doctor-vertiz_0_lic-joaquin-osvaldo-ugalde-hdez</t>
  </si>
  <si>
    <t>19.36243,-99.176957</t>
  </si>
  <si>
    <t>http://florida.properati.com.mx/p69d_venta_departamento_florida_federico-mendoza</t>
  </si>
  <si>
    <t>http://tlalpan.properati.com.mx/irx8_venta_casa_tlalpan_luis-boland_0</t>
  </si>
  <si>
    <t>19.506042,-99.153915</t>
  </si>
  <si>
    <t>http://gustavo-a-madero.properati.com.mx/pid5_venta_departamento_gustavo-a-madero_inventario-inmobiliario-5</t>
  </si>
  <si>
    <t>http://tlalpan.properati.com.mx/dglt_venta_casa_club-de-golf-mexico</t>
  </si>
  <si>
    <t>http://presidentes-de-mexico.properati.com.mx/nxqy_venta_casa_presidentes-de-mexico_gral-anastacio-bustamante_57_eduardo-moncada-perez</t>
  </si>
  <si>
    <t>http://cancun.properati.com.mx/n7g3_venta_casa_cancun_j-inmobiliaria</t>
  </si>
  <si>
    <t>19.329989,-99.085524</t>
  </si>
  <si>
    <t>http://san-juan-xalpa.properati.com.mx/mld2_venta_departamento_san-juan-xalpa_bilbao_104_jose-camacho</t>
  </si>
  <si>
    <t>http://cancun.properati.com.mx/kkgv_venta_casa_cancun_brokers-cancun</t>
  </si>
  <si>
    <t>http://olivar-de-los-padres.properati.com.mx/p2l5_venta_casa_olivar-de-los-padres_avenida-toluca_421_irvin-martinez_9s5</t>
  </si>
  <si>
    <t>19.3753973563,-99.1734831344</t>
  </si>
  <si>
    <t>http://benito-juarez.properati.com.mx/p7rc_venta_departamento_benito-juarez_mega-soluciones</t>
  </si>
  <si>
    <t>19.298681,-99.058802</t>
  </si>
  <si>
    <t>http://tlahuac.properati.com.mx/p19a_venta_casa_tlahuac_adalberto-tejada_144_gustavo-eduardo-aguilar-jimenez</t>
  </si>
  <si>
    <t>http://cuajimalpa-de-morelos.properati.com.mx/hzlp_venta_departamento_cuajimalpa-de-morelos</t>
  </si>
  <si>
    <t>19.461349,-99.149071</t>
  </si>
  <si>
    <t>http://azcapotzalco.properati.com.mx/ptdr_venta_departamento_azcapotzalco_antonio-pedro</t>
  </si>
  <si>
    <t>19.387868,-99.142256</t>
  </si>
  <si>
    <t>http://benito-juarez.properati.com.mx/jg10_venta_departamento_benito-juarez_narciso-mendoza_0</t>
  </si>
  <si>
    <t>http://benito-juarez.properati.com.mx/qay0_venta_departamento_benito-juarez_pestalozzi_0_alberto-carrillo-mendez</t>
  </si>
  <si>
    <t>http://venustiano-carranza.properati.com.mx/lljb_venta_departamento_venustiano-carranza_av-del-trabajo-residencial-los-robles_0_mariana-garcia-garrido</t>
  </si>
  <si>
    <t>19.392978,-99.1760298</t>
  </si>
  <si>
    <t>http://benito-juarez.properati.com.mx/ifj0_venta_departamento_benito-juarez</t>
  </si>
  <si>
    <t>19.3737616972,-99.1773503087</t>
  </si>
  <si>
    <t>http://benito-juarez.properati.com.mx/hg7l_venta_departamento_benito-juarez</t>
  </si>
  <si>
    <t>http://benito-juarez.properati.com.mx/iczp_venta_departamento_benito-juarez</t>
  </si>
  <si>
    <t>http://cuauhtemoc.properati.com.mx/ls6w_venta_departamento_cuauhtemoc_confi-bienesraices</t>
  </si>
  <si>
    <t>19.333154,-99.241137</t>
  </si>
  <si>
    <t>http://torres-de-potrero.properati.com.mx/jh85_venta_departamento_torres-de-potrero_av-de-las-torres_1</t>
  </si>
  <si>
    <t>http://tabasco-zacatecas.properati.com.mx/ok2s_venta_casa_tabasco_work-home-real-estate-and-integral-solutions</t>
  </si>
  <si>
    <t>http://iztapalapa.properati.com.mx/hid5_venta_casa_iztapalapa</t>
  </si>
  <si>
    <t>http://cancun.properati.com.mx/bgla_venta_departamento_cancun</t>
  </si>
  <si>
    <t>19.3612250211,-99.1916245222</t>
  </si>
  <si>
    <t>http://alvaro-obregon.properati.com.mx/bw72_venta_departamento_alvaro-obregon</t>
  </si>
  <si>
    <t>http://miguel-hidalgo-df.properati.com.mx/org9_venta_departamento_miguel-hidalgo_inventario-inmobiliario-8</t>
  </si>
  <si>
    <t>http://iztapalapa.properati.com.mx/crj4_venta_departamento_iztapalapa</t>
  </si>
  <si>
    <t>19.488822,-99.092722</t>
  </si>
  <si>
    <t>http://nueva-atzacoalco.properati.com.mx/r1na_venta_casa_nueva-atzacoalco_303_1_remate-bancario_e2b</t>
  </si>
  <si>
    <t>http://playa-del-carmen.properati.com.mx/glh2_venta_departamento_playa-del-carmen</t>
  </si>
  <si>
    <t>20.6329489078,-87.0749400953</t>
  </si>
  <si>
    <t>http://playa-del-carmen.properati.com.mx/b9xq_venta_local_playa-del-carmen</t>
  </si>
  <si>
    <t>19.366996,-99.191824</t>
  </si>
  <si>
    <t>http://merced-gomez.properati.com.mx/pibp_venta_departamento_merced-gomez_c_94_ana-leon</t>
  </si>
  <si>
    <t>21.140728704,-86.8384051323</t>
  </si>
  <si>
    <t>http://cancun.properati.com.mx/o7kx_venta_casa_cancun_caribbean-view-realty</t>
  </si>
  <si>
    <t>19.3928136,-99.1738213</t>
  </si>
  <si>
    <t>http://benito-juarez.properati.com.mx/qxz0_venta_departamento_benito-juarez_quality-inmobiliaria-viendo-por-ti</t>
  </si>
  <si>
    <t>http://pueblo-nuevo-bajo.properati.com.mx/n82f_venta_departamento_pueblo-nuevo-bajo_invest-capital</t>
  </si>
  <si>
    <t>19.49198,-99.13209</t>
  </si>
  <si>
    <t>http://gustavo-a-madero.properati.com.mx/p8rc_venta_casa_gustavo-a-madero_managua_457_dcamaass-torres-aranalde</t>
  </si>
  <si>
    <t>20.676314354,-87.0433473587</t>
  </si>
  <si>
    <t>http://playa-del-carmen.properati.com.mx/l5sq_venta_casa_playa-del-carmen_realty-riviera-mexico</t>
  </si>
  <si>
    <t>http://benito-juarez.properati.com.mx/q6ex_venta_departamento_benito-juarez_jorge-trejo_c56</t>
  </si>
  <si>
    <t>18.348334,-87.805207</t>
  </si>
  <si>
    <t>http://othon-p-blanco.properati.com.mx/lm9x_venta_casa_othon-p-blanco_costera-sur_12_arturo-dagnino</t>
  </si>
  <si>
    <t>http://coyoacan.properati.com.mx/q43i_venta_departamento_coyoacan_calzada-taxquena_1818_pedro-mendoza</t>
  </si>
  <si>
    <t>19.372453,-99.106977</t>
  </si>
  <si>
    <t>http://aculco.properati.com.mx/pnaj_venta_casa_aculco_trabajadores-sociales_20_juan-hernandez_b3h</t>
  </si>
  <si>
    <t>19.366901,-99.297272</t>
  </si>
  <si>
    <t>http://manzanastitla.properati.com.mx/qwnz_venta_departamento_manzanastitla_jorge-trejo_c56</t>
  </si>
  <si>
    <t>http://benito-juarez.properati.com.mx/o9vw_venta_departamento_benito-juarez_yessenia-torres</t>
  </si>
  <si>
    <t>http://san-jeronimo-lidice.properati.com.mx/pfjl_venta_casa_san-jeronimo-lidice_-priv-escuela-superior-guerra_8_edith-diaz</t>
  </si>
  <si>
    <t>19.496204,-99.086136</t>
  </si>
  <si>
    <t>http://gustavo-a-madero.properati.com.mx/r72h_venta_casa_gustavo-a-madero_bienes-raices-h-a-h-n-y-asociados-s-a-de-c-v</t>
  </si>
  <si>
    <t>19.384533,-99.183172</t>
  </si>
  <si>
    <t>http://benito-juarez.properati.com.mx/r18i_venta_departamento_benito-juarez_patriotismo_545_joel-sanagui</t>
  </si>
  <si>
    <t>http://carola.properati.com.mx/qwij_venta_departamento_carola_jorge-trejo_c56</t>
  </si>
  <si>
    <t>19.370822,-99.105239</t>
  </si>
  <si>
    <t>http://aculco.properati.com.mx/mlb0_venta_departamento_aculco_av-rio-churubusco_902_omar-flores</t>
  </si>
  <si>
    <t>19.347357,-99.254654</t>
  </si>
  <si>
    <t>http://la-martinica.properati.com.mx/rbc7_venta_casa_la-martinica_calle-3_patricia-macias</t>
  </si>
  <si>
    <t>19.366302,-99.193367</t>
  </si>
  <si>
    <t>http://merced-gomez.properati.com.mx/pw2s_venta_departamento_merced-gomez_tiburcio-sanchez-de-la-barquera_lic-joaquin-osvaldo-ugalde-hdez</t>
  </si>
  <si>
    <t>http://cuauhtemoc.properati.com.mx/nurd_venta_departamento_cuauhtemoc_eje-central_268_ubaldo-velasco</t>
  </si>
  <si>
    <t>19.3703924,-99.1249413</t>
  </si>
  <si>
    <t>http://iztapalapa.properati.com.mx/c0fm_venta_departamento_iztapalapa</t>
  </si>
  <si>
    <t>http://azcapotzalco.properati.com.mx/rcd6_venta_departamento_azcapotzalco_rabdul_600_ivonne-santillan</t>
  </si>
  <si>
    <t>19.426837,-99.109201</t>
  </si>
  <si>
    <t>http://venustiano-carranza.properati.com.mx/p8vf_venta_casa_venustiano-carranza_calz-ignacio-zaragoza_123_open-house_89e</t>
  </si>
  <si>
    <t>19.301467,-99.203991</t>
  </si>
  <si>
    <t>http://jardines-en-la-montana.properati.com.mx/5606_venta_departamentos_tlalpan_jardines-en-la-montana_112</t>
  </si>
  <si>
    <t>19.392937,-99.263313</t>
  </si>
  <si>
    <t>http://cuajimalpa-de-morelos.properati.com.mx/qabp_venta_departamento_cuajimalpa-de-morelos_quality-360g</t>
  </si>
  <si>
    <t>http://daniel-garza.properati.com.mx/qwyl_venta_departamento_daniel-garza_jose-maria-mendivil_13_pedro-mendoza</t>
  </si>
  <si>
    <t>19.461558,-99.130454</t>
  </si>
  <si>
    <t>http://cuauhtemoc.properati.com.mx/mj9r_venta_casa_cuauhtemoc_verdi_46_alfa-inmobiliaria-orsil_1yv</t>
  </si>
  <si>
    <t>http://benito-juarez.properati.com.mx/p8m9_venta_departamento_benito-juarez_adolfo-lopez-mateos_1040_carlos-alvarez-corona</t>
  </si>
  <si>
    <t>19.431791,-99.171759</t>
  </si>
  <si>
    <t>http://cuauhtemoc.properati.com.mx/myr3_venta_departamento_cuauhtemoc_rio-guadalquivir_6_ing-sanchez</t>
  </si>
  <si>
    <t>19.2875593,-99.1486122</t>
  </si>
  <si>
    <t>http://tlalpan.properati.com.mx/k8ie_venta_departamento_tlalpan_espriu-bienes-raices</t>
  </si>
  <si>
    <t>http://solidaridad-quintana-roo.properati.com.mx/jmfh_venta_casa_solidaridad_akumal</t>
  </si>
  <si>
    <t>http://playa-del-carmen.properati.com.mx/kqmf_venta_casa_playa-del-carmen_york-properties_60r</t>
  </si>
  <si>
    <t>http://lomas-de-tarango.properati.com.mx/ra3d_venta_casa_lomas-de-tarango_av-centenario_1540_antonio-pedro_euo</t>
  </si>
  <si>
    <t>http://benito-juarez.properati.com.mx/kj4t_venta_departamento_benito-juarez_next-home</t>
  </si>
  <si>
    <t>http://cuauhtemoc.properati.com.mx/nwgx_venta_departamento_cuauhtemoc_inventario-inmobiliario-4</t>
  </si>
  <si>
    <t>http://cuauhtemoc.properati.com.mx/ns8k_venta_departamento_distrito-federal_alfa-inmobiliaria-elite</t>
  </si>
  <si>
    <t>19.4432263,-99.2028656</t>
  </si>
  <si>
    <t>http://miguel-hidalgo-df.properati.com.mx/or63_venta_departamento_miguel-hidalgo_vanber-consorcio-inmobiliario-s-a-de-c-v</t>
  </si>
  <si>
    <t>19.37309,-99.070516</t>
  </si>
  <si>
    <t>http://leyes-de-reforma-iztapalapa.properati.com.mx/hcqr_venta_departamento_gustavo-a-madero_gabriel-guerra_80</t>
  </si>
  <si>
    <t>http://alvaro-obregon.properati.com.mx/r0hf_venta_casa_alvaro-obregon_prolongacion-5-de-mayo_3050_ubaldo-velasco</t>
  </si>
  <si>
    <t>19.315106,-99.09047</t>
  </si>
  <si>
    <t>http://iztapalapa.properati.com.mx/o3wy_venta_casa_iztapalapa_betina_0_felipe-alonso-grada-rios</t>
  </si>
  <si>
    <t>http://miguel-hidalgo-df.properati.com.mx/o4nt_venta_departamento_miguel-hidalgo_bh-bienes-raices</t>
  </si>
  <si>
    <t>http://benito-juarez.properati.com.mx/pdi6_venta_departamento_benito-juarez_andalucia_93_claudia-salinas</t>
  </si>
  <si>
    <t>http://cuauhtemoc.properati.com.mx/p4z1_venta_departamento_cuauhtemoc_luis-moya_101_ivan-andres</t>
  </si>
  <si>
    <t>19.3931419,-99.2597205</t>
  </si>
  <si>
    <t>http://cuajimalpa-de-morelos.properati.com.mx/cq1f_venta_casa_cuajimalpa-de-morelos</t>
  </si>
  <si>
    <t>http://cuajimalpa-de-morelos.properati.com.mx/ok8v_venta_departamento_cuajimalpa-de-morelos_next-home</t>
  </si>
  <si>
    <t>19.399375,-99.149986</t>
  </si>
  <si>
    <t>http://benito-juarez.properati.com.mx/o2rx_venta_departamento_benito-juarez_monte-alban_0_luz-elena-tolentino-salinas</t>
  </si>
  <si>
    <t>19.4096083,-99.1806878</t>
  </si>
  <si>
    <t>http://cuauhtemoc.properati.com.mx/nmcx_venta_departamento_cuauhtemoc_gdc-desarrollos</t>
  </si>
  <si>
    <t>19.455243,-99.184091</t>
  </si>
  <si>
    <t>http://popotla.properati.com.mx/ortq_venta_departamento_popotla_mar-negro_0_jesus-cid-del-prado</t>
  </si>
  <si>
    <t>21.166525,-86.821495</t>
  </si>
  <si>
    <t>http://cancun.properati.com.mx/fmhu_venta_casa_cancun</t>
  </si>
  <si>
    <t>20.627593,-87.069489</t>
  </si>
  <si>
    <t>http://solidaridad-quintana-roo.properati.com.mx/jmep_venta_departamento_solidaridad_centro</t>
  </si>
  <si>
    <t>19.400623,-99.14173</t>
  </si>
  <si>
    <t>http://benito-juarez.properati.com.mx/mdsw_venta_departamento_benito-juarez_segovia_74_jose-camacho</t>
  </si>
  <si>
    <t>http://cancun.properati.com.mx/bje4_venta_departamento_cancun</t>
  </si>
  <si>
    <t>http://cancun.properati.com.mx/eu05_venta_casa_cancun</t>
  </si>
  <si>
    <t>19.28008,-99.217066</t>
  </si>
  <si>
    <t>http://heroes-de-padierna-tlalpan.properati.com.mx/q7wl_venta_departamento_heroes-de-padierna_tzinal_400_jorge-ramirez-linares</t>
  </si>
  <si>
    <t>19.3847719,-99.1664667</t>
  </si>
  <si>
    <t>http://benito-juarez.properati.com.mx/r5id_venta_departamento_benito-juarez_novello-luxury-real-estate</t>
  </si>
  <si>
    <t>19.3036292,-99.2239303</t>
  </si>
  <si>
    <t>http://tlalpan.properati.com.mx/maq4_venta_departamento_tlalpan_infinity-bienes-raices</t>
  </si>
  <si>
    <t>http://cuauhtemoc.properati.com.mx/qbem_venta_departamento_cuauhtemoc_rio-lerma_19_patricia-macias</t>
  </si>
  <si>
    <t>19.330778,-99.226383</t>
  </si>
  <si>
    <t>http://san-jeronimo-lidice.properati.com.mx/r0d1_venta_casa_san-jeronimo-lidice_av-san-bernabe_angeles-albarran</t>
  </si>
  <si>
    <t>19.391922,-99.151466</t>
  </si>
  <si>
    <t>http://benito-juarez.properati.com.mx/qazs_venta_departamento_benito-juarez_dr-vertiz-y-av-cuauhtemoc_1_quality-uribe-inmobiliaria</t>
  </si>
  <si>
    <t>19.4292489747,-99.0636818111</t>
  </si>
  <si>
    <t>http://venustiano-carranza.properati.com.mx/i0w2_venta_departamento_venustiano-carranza</t>
  </si>
  <si>
    <t>19.371179,-99.139781</t>
  </si>
  <si>
    <t>http://benito-juarez.properati.com.mx/onif_venta_departamento_benito-juarez_benito-juarez_36_g4-grupo-inmobiliario-colima</t>
  </si>
  <si>
    <t>19.3845952529,-99.1984791771</t>
  </si>
  <si>
    <t>http://alvaro-obregon.properati.com.mx/m8yv_venta_departamento_alvaro-obregon_vanber-consorcio-inmobiliario-s-a-de-c-v</t>
  </si>
  <si>
    <t>19.375374,-99.137657</t>
  </si>
  <si>
    <t>http://benito-juarez.properati.com.mx/q5r7_venta_departamento_benito-juarez_orinoco_0_alberto-carrillo-mendez</t>
  </si>
  <si>
    <t>19.365474,-99.206474</t>
  </si>
  <si>
    <t>http://lomas-de-plateros.properati.com.mx/petk_venta_casa_lomas-de-plateros_conjunto-unidad-habitacional-santa-fe_11_omar-flores</t>
  </si>
  <si>
    <t>http://playa-del-carmen.properati.com.mx/o1pm_venta_casa_playa-del-carmen_loretto-bienes-raices</t>
  </si>
  <si>
    <t>19.3618824,-99.1845552</t>
  </si>
  <si>
    <t>http://benito-juarez.properati.com.mx/re0z_venta_departamento_benito-juarez_barranca-del-muerto_alfa-inmobiliaria-elite</t>
  </si>
  <si>
    <t>19.493185,-99.205755</t>
  </si>
  <si>
    <t>http://san-juan-tlihuaca.properati.com.mx/pmee_venta_departamento_san-juan-tlihuaca_fortunato-zuazua_161_jose-camacho</t>
  </si>
  <si>
    <t>19.439946,-99.099697</t>
  </si>
  <si>
    <t>http://venustiano-carranza.properati.com.mx/oj79_venta_departamento_venustiano-carranza_egypto_ernesto-paz</t>
  </si>
  <si>
    <t>http://cuajimalpa-de-morelos.properati.com.mx/lb9e_venta_departamento_cuajimalpa-de-morelos_house-hunters-asesores</t>
  </si>
  <si>
    <t>20.1868501555,-87.4633760942</t>
  </si>
  <si>
    <t>http://tulum-centro.properati.com.mx/q1wu_venta_departamento_tulum-centro_clarity-riviera-maya</t>
  </si>
  <si>
    <t>19.402315,-99.225042</t>
  </si>
  <si>
    <t>http://miguel-hidalgo-df.properati.com.mx/g5pe_venta_departamento_miguel-hidalgo</t>
  </si>
  <si>
    <t>19.335863,-99.198759</t>
  </si>
  <si>
    <t>http://la-otra-banda.properati.com.mx/pw2j_venta_local_la-otra-banda_san-geronimo_263_lic-joaquin-osvaldo-ugalde-hdez</t>
  </si>
  <si>
    <t>21.1652832513,-86.8136816022</t>
  </si>
  <si>
    <t>http://cancun.properati.com.mx/i6hc_venta_departamento_cancun</t>
  </si>
  <si>
    <t>19.442352,-99.160208</t>
  </si>
  <si>
    <t>http://cuauhtemoc.properati.com.mx/r2t0_venta_departamento_cuauhtemoc_naranjo_0_alberto-carrillo-mendez</t>
  </si>
  <si>
    <t>19.379765,-99.150386</t>
  </si>
  <si>
    <t>http://benito-juarez.properati.com.mx/peod_venta_departamento_benito-juarez_angel-urraza_190_manuel-nava</t>
  </si>
  <si>
    <t>19.374796,-99.1522</t>
  </si>
  <si>
    <t>http://benito-juarez.properati.com.mx/l6a7_venta_departamento_benito-juarez_viaducto_1_poga-servicios-inmobiliarios-s-a-de-c-v</t>
  </si>
  <si>
    <t>21.140529,-86.845276</t>
  </si>
  <si>
    <t>http://benito-juarez-quintana-roo.properati.com.mx/ogrz_venta_casa_benito-juarez_av-nichupte-calle-abeja_0_corredor-inmobiliario</t>
  </si>
  <si>
    <t>http://cancun.properati.com.mx/odvy_venta_departamento_cancun_jpm-realestate</t>
  </si>
  <si>
    <t>19.3434226,-99.1359301</t>
  </si>
  <si>
    <t>http://coyoacan.properati.com.mx/c21q_venta_casa_coyoacan</t>
  </si>
  <si>
    <t>http://cancun.properati.com.mx/cp4o_venta_local_cancun</t>
  </si>
  <si>
    <t>19.452692,-99.072311</t>
  </si>
  <si>
    <t>http://gustavo-a-madero.properati.com.mx/pdls_venta_casa_gustavo-a-madero_av-603_jose-camacho</t>
  </si>
  <si>
    <t>19.49551,-99.201675</t>
  </si>
  <si>
    <t>http://presidente-madero.properati.com.mx/o9x6_venta_departamento_presidente-madero_uh-presidente-madero_2_edith-diaz</t>
  </si>
  <si>
    <t>21.1400687,-86.8424262</t>
  </si>
  <si>
    <t>http://cancun.properati.com.mx/l4ze_venta_departamento_cancun_cogam-bienes-raices</t>
  </si>
  <si>
    <t>19.35944,-99.217652</t>
  </si>
  <si>
    <t>http://lomas-de-tarango.properati.com.mx/p8ds_venta_departamento_lomas-de-tarango_prol-5-de-mayo_696_jorge-ramirez-linares</t>
  </si>
  <si>
    <t>19.4095028,-99.2272939</t>
  </si>
  <si>
    <t>http://miguel-hidalgo-df.properati.com.mx/n4xv_venta_departamento_miguel-hidalgo_jasesoresinmobiliarios</t>
  </si>
  <si>
    <t>20.6773181299,-87.0512866974</t>
  </si>
  <si>
    <t>http://playa-del-carmen.properati.com.mx/kiuu_venta_casa_playa-del-carmen_realty-riviera-mexico</t>
  </si>
  <si>
    <t>19.332435,-99.202588</t>
  </si>
  <si>
    <t>http://jardines-del-pedregal.properati.com.mx/r4b6_venta_casa_jardines-del-pedregal_sismo_1_remate-bancario_e2b</t>
  </si>
  <si>
    <t>http://benito-juarez.properati.com.mx/pdb7_venta_departamento_benito-juarez_isabel-la-catolica_1096_carlos-alvarez-corona</t>
  </si>
  <si>
    <t>19.307883,-99.239444</t>
  </si>
  <si>
    <t>http://san-francisco.properati.com.mx/r32i_venta_casa_san-francisco_lerdo_271_ramiro-perez</t>
  </si>
  <si>
    <t>http://playa-del-carmen-centro.properati.com.mx/l9dh_venta_casa_playa-del-carmen-centro_vivan-las-casas</t>
  </si>
  <si>
    <t>19.487856,-99.0909786</t>
  </si>
  <si>
    <t>http://gustavo-a-madero.properati.com.mx/ok6t_venta_departamento_gustavo-a-madero_all-in-1-mexico-real-estate_656</t>
  </si>
  <si>
    <t>19.289772,-99.05598</t>
  </si>
  <si>
    <t>http://tlahuac.properati.com.mx/r40t_venta_departamento_tlahuac_la-turba_0_gustavo-eduardo-aguilar-jimenez</t>
  </si>
  <si>
    <t>19.302422,-99.230829</t>
  </si>
  <si>
    <t>http://fuentes-del-pedregal.properati.com.mx/q96i_venta_departamento_fuentes-del-pedregal_fuente-de-la-infancia_47_virginia-reyes</t>
  </si>
  <si>
    <t>http://carola.properati.com.mx/pd44_venta_departamento_carola_jorge-trejo_c56</t>
  </si>
  <si>
    <t>http://gustavo-a-madero.properati.com.mx/r8n7_venta_casa_gustavo-a-madero_quality-inmobiliaria-alzati-adriana-alzati-casas</t>
  </si>
  <si>
    <t>http://venustiano-carranza.properati.com.mx/pq2c_venta_departamento_venustiano-carranza_cobre_239_cci-tu-hogar-inmobiliaria</t>
  </si>
  <si>
    <t>http://agricola-oriental.properati.com.mx/pinv_venta_departamento_agricola-oriental_inventario-inmobiliario-7</t>
  </si>
  <si>
    <t>21.1983978,-86.826621</t>
  </si>
  <si>
    <t>http://cancun.properati.com.mx/nxep_venta_departamento_cancun_the-top-real-estate</t>
  </si>
  <si>
    <t>21.0979898233,-86.7645008595</t>
  </si>
  <si>
    <t>http://cancun.properati.com.mx/bglk_venta_departamento_cancun</t>
  </si>
  <si>
    <t>http://paseos-de-taxquena.properati.com.mx/pjid_venta_departamento_paseos-de-taxquena_paseos-de-los-cipreses_51_javier-perez-rodriguez</t>
  </si>
  <si>
    <t>http://defensores-de-la-republica.properati.com.mx/okrd_venta_departamento_defensores-de-la-republica_inventario-inmobiliario-5</t>
  </si>
  <si>
    <t>http://cancun.properati.com.mx/ex4k_venta_local_cancun</t>
  </si>
  <si>
    <t>19.489986,-99.185307</t>
  </si>
  <si>
    <t>http://san-marcos.properati.com.mx/og6l_venta_departamento_san-marcos_16-de-septiembre_0_edgar-hidalgo-salvador</t>
  </si>
  <si>
    <t>http://agricola-oriental.properati.com.mx/p392_venta_departamento_agricola-oriental_inventario-inmobiliario-5</t>
  </si>
  <si>
    <t>http://benito-juarez.properati.com.mx/o90b_venta_departamento_benito-juarez_av-del-valle_433_margarita-carbajal_c7v</t>
  </si>
  <si>
    <t>http://popotla.properati.com.mx/qw7s_venta_departamento_popotla_mar-negro_144_patricia-macias</t>
  </si>
  <si>
    <t>19.414009,-99.142481</t>
  </si>
  <si>
    <t>http://cuauhtemoc.properati.com.mx/pm7k_venta_departamento_cuauhtemoc_manuel-payno_29_javier-perez-rodriguez</t>
  </si>
  <si>
    <t>19.290855,-99.1308</t>
  </si>
  <si>
    <t>http://tlalpan.properati.com.mx/oo15_venta_casa_tlalpan_av-divison-del-norte_0_luz-elena-tolentino-salinas</t>
  </si>
  <si>
    <t>19.474655,-99.189277</t>
  </si>
  <si>
    <t>http://angel-zimbron.properati.com.mx/oahb_venta_departamento_angel-zimbron_aquiles-serdan_430_antonio-pedro</t>
  </si>
  <si>
    <t>http://iztapalapa.properati.com.mx/byfp_venta_departamento_iztapalapa</t>
  </si>
  <si>
    <t>http://cancun.properati.com.mx/leaf_venta_departamento_cancun_riviera-realty</t>
  </si>
  <si>
    <t>19.525082,-99.144372</t>
  </si>
  <si>
    <t>http://gustavo-a-madero.properati.com.mx/omq3_venta_departamento_gustavo-a-madero_virginia-fabregas_138_adami-delgadillo</t>
  </si>
  <si>
    <t>http://iztapalapa.properati.com.mx/mqa6_venta_casa_iztapalapa_segunda-cerrada-calle-8_0_mariana-garcia-garrido</t>
  </si>
  <si>
    <t>http://benito-juarez.properati.com.mx/rbh0_venta_departamento_benito-juarez_dakota_95_santa-fe-consorcio-inmobiliario</t>
  </si>
  <si>
    <t>19.4302678,-99.1373136</t>
  </si>
  <si>
    <t>http://cuauhtemoc.properati.com.mx/nmuh_venta_departamento_cuauhtemoc_century-21-felix</t>
  </si>
  <si>
    <t>http://san-jeronimo-aculco.properati.com.mx/osub_venta_departamento_san-jeronimo-aculco_inventario-inmobiliario-5</t>
  </si>
  <si>
    <t>19.446852,-99.154461</t>
  </si>
  <si>
    <t>http://cuauhtemoc.properati.com.mx/p4yb_venta_departamento_cuauhtemoc_dr-mariano-azuela_120_ivan-andres</t>
  </si>
  <si>
    <t>http://manzanastitla.properati.com.mx/oyq9_venta_departamento_manzanastitla_inventario-inmobiliario-5</t>
  </si>
  <si>
    <t>19.450335,-99.191978</t>
  </si>
  <si>
    <t>http://miguel-hidalgo-df.properati.com.mx/r8cb_venta_casa_miguel-hidalgo_bienes-raices-h-a-h-n-y-asociados-s-a-de-c-v</t>
  </si>
  <si>
    <t>http://cuajimalpa-de-morelos.properati.com.mx/hzao_venta_departamento_cuajimalpa-de-morelos</t>
  </si>
  <si>
    <t>http://benito-juarez-quintana-roo.properati.com.mx/ovsz_venta_casa_benito-juarez_av-huayacan-y-av-colegios_0_adolfo-valencia</t>
  </si>
  <si>
    <t>http://benito-juarez.properati.com.mx/pv05_venta_departamento_benito-juarez_antonio-pedro</t>
  </si>
  <si>
    <t>http://las-aguilas.properati.com.mx/pmld_venta_casa_las-aguilas_condor_23_santiago-luna</t>
  </si>
  <si>
    <t>http://villas-del-pedregal.properati.com.mx/jc9w_venta_departamento_coyoacan_blvard-adolfo-ruiz-cortines-3915-col-pedregal-de-carrasco_3915</t>
  </si>
  <si>
    <t>http://lomas-del-pedregal.properati.com.mx/kmdi_venta_departamento_lomas-del-pedregal_grupo-navel_bp7</t>
  </si>
  <si>
    <t>19.40012,-99.1532</t>
  </si>
  <si>
    <t>http://benito-juarez.properati.com.mx/r3sd_venta_departamento_benito-juarez_esperanza_1021_remate-bancario_e2b</t>
  </si>
  <si>
    <t>19.2464696,-99.1013498</t>
  </si>
  <si>
    <t>http://miguel-hidalgo-df.properati.com.mx/hj49_venta_departamento_miguel-hidalgo</t>
  </si>
  <si>
    <t>19.328669,-99.070529</t>
  </si>
  <si>
    <t>http://iztapalapa.properati.com.mx/p4so_venta_departamento_iztapalapa_fernando-andrade</t>
  </si>
  <si>
    <t>http://tetelpan.properati.com.mx/r3nx_venta_departamento_tetelpan_mimosas_89_remate-bancario_e2b</t>
  </si>
  <si>
    <t>http://los-angeles.properati.com.mx/nzfy_venta_departamento_los-angeles_inventario-inmobiliario-1</t>
  </si>
  <si>
    <t>20.6345714787,-87.0665431023</t>
  </si>
  <si>
    <t>http://playa-del-carmen.properati.com.mx/nfk0_venta_departamento_playa-del-carmen_playa-realtors-4-u</t>
  </si>
  <si>
    <t>http://tetelpan.properati.com.mx/qz6z_venta_departamento_tetelpan_mimosas_87_roberto-saavedra</t>
  </si>
  <si>
    <t>20.6323624968,-87.0735168534</t>
  </si>
  <si>
    <t>http://playa-del-carmen.properati.com.mx/ln28_venta_departamento_playa-del-carmen_jpm-realestate</t>
  </si>
  <si>
    <t>19.3687151,-99.1743277</t>
  </si>
  <si>
    <t>http://benito-juarez.properati.com.mx/o2h1_venta_departamento_benito-juarez_jose-ignacio-bartolache_alfa-inmobiliaria-elite</t>
  </si>
  <si>
    <t>19.3776513,-99.1284592</t>
  </si>
  <si>
    <t>http://iztacalco.properati.com.mx/mvt4_venta_departamento_iztacalco_quality-unique</t>
  </si>
  <si>
    <t>http://el-rincon.properati.com.mx/np7h_venta_casa_el-rincon_av-centenario_2699_alejandra-sanchez_c9s</t>
  </si>
  <si>
    <t>http://cancun.properati.com.mx/m71c_venta_departamento_cancun_village-bienes-raices</t>
  </si>
  <si>
    <t>http://cuauhtemoc.properati.com.mx/qz20_venta_casa_cuauhtemoc_bienes-raices-h-a-h-n-y-asociados-s-a-de-c-v</t>
  </si>
  <si>
    <t>http://coyoacan.properati.com.mx/p22b_venta_departamento_coyoacan_rancho-miradores_150_vanesa</t>
  </si>
  <si>
    <t>19.421006,-99.168362</t>
  </si>
  <si>
    <t>http://cuauhtemoc.properati.com.mx/r4bk_venta_departamento_cuauhtemoc_valladolid_34_remate-bancario_e2b</t>
  </si>
  <si>
    <t>19.52589,-99.151703</t>
  </si>
  <si>
    <t>http://acueducto-de-guadalupe.properati.com.mx/ooq0_venta_departamento_acueducto-de-guadalupe_de-los-estereos_1_edgar-hidalgo-salvador</t>
  </si>
  <si>
    <t>19.415015,-99.118212</t>
  </si>
  <si>
    <t>http://venustiano-carranza.properati.com.mx/q8ro_venta_casa_venustiano-carranza_1325_0_alberto-carrillo-mendez</t>
  </si>
  <si>
    <t>http://escandon-miguel-hidalgo.properati.com.mx/pl2d_venta_casa_escandon_inventario-inmobiliario-5</t>
  </si>
  <si>
    <t>http://benito-juarez.properati.com.mx/pcom_venta_departamento_benito-juarez_inventario-inmobiliario-5</t>
  </si>
  <si>
    <t>19.322154,-99.134395</t>
  </si>
  <si>
    <t>http://coyoacan.properati.com.mx/m5nn_venta_departamento_coyoacan_castores_43_cci-tu-hogar-inmobiliaria</t>
  </si>
  <si>
    <t>http://alfonso-xiii.properati.com.mx/px3n_venta_departamento_alfonso-xiii_benvenuto-cellini_81_mauricio-lopez</t>
  </si>
  <si>
    <t>http://cancun.properati.com.mx/bli1_venta_departamento_cancun</t>
  </si>
  <si>
    <t>19.442791,-99.124128</t>
  </si>
  <si>
    <t>http://cuauhtemoc.properati.com.mx/4an_venta_apartamento_cuauhtemoc</t>
  </si>
  <si>
    <t>http://cancun.properati.com.mx/c7ah_venta_departamento_cancun</t>
  </si>
  <si>
    <t>19.304086,-99.249493</t>
  </si>
  <si>
    <t>http://pueblo-nuevo-alto.properati.com.mx/q6c8_venta_casa_pueblo-nuevo-alto_nogal_0_ana-leon</t>
  </si>
  <si>
    <t>http://alvaro-obregon.properati.com.mx/qz77_venta_departamento_alvaro-obregon_vasco-de-quiroga_1329_roberto-saavedra</t>
  </si>
  <si>
    <t>19.371534,-99.150542</t>
  </si>
  <si>
    <t>http://benito-juarez.properati.com.mx/q4cs_venta_departamento_benito-juarez_saratoga_206_mery-bahena_eii</t>
  </si>
  <si>
    <t>19.368239479,-99.2512178421</t>
  </si>
  <si>
    <t>http://alvaro-obregon.properati.com.mx/bwtf_venta_casa_alvaro-obregon</t>
  </si>
  <si>
    <t>21.1321482,-86.8601348</t>
  </si>
  <si>
    <t>http://cancun.properati.com.mx/bxn9_venta_departamento_cancun</t>
  </si>
  <si>
    <t>http://coyoacan.properati.com.mx/lrs4_venta_casa_coyoacan_mirador_31_lidia-martinez-jimenez_6p2</t>
  </si>
  <si>
    <t>http://cuauhtemoc.properati.com.mx/oi4v_venta_departamento_cuauhtemoc_inventario-inmobiliario-6</t>
  </si>
  <si>
    <t>http://paseos-de-taxquena.properati.com.mx/qcn1_venta_casa_paseos-de-taxquena_av-paseos-de-la-luz_0_jose-luis-osegueda</t>
  </si>
  <si>
    <t>19.435359,-99.210742</t>
  </si>
  <si>
    <t>http://miguel-hidalgo-df.properati.com.mx/l7ip_venta_departamento_miguel-hidalgo_horacio_1_poga-servicios-inmobiliarios-s-a-de-c-v</t>
  </si>
  <si>
    <t>20.199863,-87.455464</t>
  </si>
  <si>
    <t>http://tulum.properati.com.mx/frrq_venta_departamento_tulum_aldea-zama</t>
  </si>
  <si>
    <t>http://azcapotzalco.properati.com.mx/eren_venta_departamento_azcapotzalco</t>
  </si>
  <si>
    <t>21.1358569342,-86.8371164917</t>
  </si>
  <si>
    <t>http://cancun.properati.com.mx/qzwf_venta_casa_cancun_century-21-caribbean-paradise</t>
  </si>
  <si>
    <t>20.6539886626,-87.087635994</t>
  </si>
  <si>
    <t>http://playa-del-carmen.properati.com.mx/pg8j_venta_departamento_playa-del-carmen_jpm-realestate</t>
  </si>
  <si>
    <t>19.454332,-99.200287</t>
  </si>
  <si>
    <t>http://miguel-hidalgo-df.properati.com.mx/oi6u_venta_departamento_miguel-hidalgo_lago-de-argentina_51_fabian-meneses</t>
  </si>
  <si>
    <t>19.293903,-99.215174</t>
  </si>
  <si>
    <t>http://la-magdalena-contreras.properati.com.mx/ns55_venta_casa_la-magdalena-contreras_celestun_421_carlos-alvarez-corona</t>
  </si>
  <si>
    <t>19.377033,-99.129878</t>
  </si>
  <si>
    <t>http://iztapalapa.properati.com.mx/pikh_venta_departamento_iztapalapa_pie-de-la-cuesta_321_jorge-ramirez-linares</t>
  </si>
  <si>
    <t>19.2606652672,-99.0232535452</t>
  </si>
  <si>
    <t>http://xochimilco.properati.com.mx/nfo2_venta_casa_xochimilco_quality-isla</t>
  </si>
  <si>
    <t>19.351396,-99.130999</t>
  </si>
  <si>
    <t>http://campestre-churubusco.properati.com.mx/qaas_venta_casa_campestre-churubusco_chiquihuite_ivonne-arambula</t>
  </si>
  <si>
    <t>19.47938,-99.142159</t>
  </si>
  <si>
    <t>http://gustavo-a-madero.properati.com.mx/r6y7_venta_casa_gustavo-a-madero_bienes-raices-h-a-h-n-y-asociados-s-a-de-c-v</t>
  </si>
  <si>
    <t>http://veronica-anzures.properati.com.mx/oniz_venta_departamento_veronica-anzures_jorge-trejo_c56</t>
  </si>
  <si>
    <t>19.510384,-99.097198</t>
  </si>
  <si>
    <t>http://gustavo-a-madero.properati.com.mx/r6m8_venta_casa_gustavo-a-madero_bienes-raices-h-a-h-n-y-asociados-s-a-de-c-v</t>
  </si>
  <si>
    <t>20.6238429,-87.0846239</t>
  </si>
  <si>
    <t>http://playa-del-carmen.properati.com.mx/lmxw_venta_departamento_playa-del-carmen_jpm-realestate</t>
  </si>
  <si>
    <t>http://benito-juarez.properati.com.mx/oldv_venta_departamento_benito-juarez_adolfo-prieto_1531_virginia-reyes</t>
  </si>
  <si>
    <t>20.913662272,-86.8744432926</t>
  </si>
  <si>
    <t>http://puerto-morelos.properati.com.mx/p4u7_venta_casa_puerto-morelos_jpm-realestate</t>
  </si>
  <si>
    <t>19.307951,-99.134178</t>
  </si>
  <si>
    <t>http://tlalpan.properati.com.mx/oicu_venta_departamento_tlalpan_calzada-del-hueso_160_ubaldo-velasco</t>
  </si>
  <si>
    <t>20.6585464219,-87.094014287</t>
  </si>
  <si>
    <t>http://playa-del-carmen.properati.com.mx/l10b_venta_casa_playa-del-carmen_mcm-realtors-management</t>
  </si>
  <si>
    <t>20.199943,-87.451567</t>
  </si>
  <si>
    <t>http://tulum.properati.com.mx/fpig_venta_departamento_tulum_aldea-zama</t>
  </si>
  <si>
    <t>http://benito-juarez.properati.com.mx/oey0_venta_departamento_benito-juarez_irma-gomez</t>
  </si>
  <si>
    <t>http://benito-juarez.properati.com.mx/p5wx_venta_departamento_benito-juarez_cumbres-de-maltrata_452_vanesa</t>
  </si>
  <si>
    <t>http://playa-del-carmen.properati.com.mx/c3jv_venta_departamento_playa-del-carmen</t>
  </si>
  <si>
    <t>19.453691,-99.180039</t>
  </si>
  <si>
    <t>http://popotla.properati.com.mx/mkop_venta_departamento_popotla_av-instituto-de-la-higiene_13_santiago-luna</t>
  </si>
  <si>
    <t>http://miguel-hidalgo-df.properati.com.mx/px9e_venta_departamento_miguel-hidalgo_mx-bienes-raices</t>
  </si>
  <si>
    <t>http://iztacalco.properati.com.mx/odf3_venta_departamento_iztacalco_jorge-trejo_c56</t>
  </si>
  <si>
    <t>19.3445052,-99.2738167</t>
  </si>
  <si>
    <t>http://alvaro-obregon.properati.com.mx/gz2f_venta_departamento_alvaro-obregon</t>
  </si>
  <si>
    <t>19.399565,-99.162555</t>
  </si>
  <si>
    <t>http://benito-juarez.properati.com.mx/g4a6_venta_departamento_benito-juarez_amores-ultimo-ph-en-venta</t>
  </si>
  <si>
    <t>19.3631419,-99.2880597</t>
  </si>
  <si>
    <t>http://cuajimalpa-de-morelos.properati.com.mx/fa9c_venta_departamento_cuajimalpa-de-morelos</t>
  </si>
  <si>
    <t>19.350054,-99.123476</t>
  </si>
  <si>
    <t>http://paseos-de-taxquena.properati.com.mx/ojhi_venta_departamento_paseos-de-taxquena_paseos-del-rio_66_damiana-sanchez</t>
  </si>
  <si>
    <t>19.380273,-99.155793</t>
  </si>
  <si>
    <t>http://benito-juarez.properati.com.mx/q809_venta_casa_benito-juarez_xochicalco_569_fortino-hernandez-guadarrama</t>
  </si>
  <si>
    <t>http://cancun.properati.com.mx/d2tq_venta_casa_cancun</t>
  </si>
  <si>
    <t>19.380953,-99.245651</t>
  </si>
  <si>
    <t>http://alvaro-obregon.properati.com.mx/pflh_venta_departamento_alvaro-obregon_antonio-pedro</t>
  </si>
  <si>
    <t>http://cancun.properati.com.mx/o8ar_venta_departamento_cancun_jpm-realestate</t>
  </si>
  <si>
    <t>19.389067,-99.162824</t>
  </si>
  <si>
    <t>http://benito-juarez.properati.com.mx/p4yh_venta_departamento_benito-juarez_av-division-del-norte_1026_ivan-andres</t>
  </si>
  <si>
    <t>19.237345,-99.092361</t>
  </si>
  <si>
    <t>http://xochimilco.properati.com.mx/mouu_venta_casa_xochimilco_chabacano_0_santiago-luna</t>
  </si>
  <si>
    <t>http://la-magdalena-contreras.properati.com.mx/b4b0_venta_casa_la-magdalena-contreras</t>
  </si>
  <si>
    <t>http://benito-juarez.properati.com.mx/qcm2_venta_departamento_benito-juarez_peten_38_enrique-segura</t>
  </si>
  <si>
    <t>http://bosque-de-las-lomas.properati.com.mx/if8r_venta_departamento_bosque-de-las-lomas</t>
  </si>
  <si>
    <t>19.343424,-99.135933</t>
  </si>
  <si>
    <t>http://campestre-churubusco.properati.com.mx/odhz_venta_casa_campestre-churubusco_ciclistas_ale-garcia</t>
  </si>
  <si>
    <t>21.134224,-86.827522</t>
  </si>
  <si>
    <t>http://playa-del-carmen-playa-del-carmen.properati.com.mx/fmj5_venta_departamento_playa-del-carmen</t>
  </si>
  <si>
    <t>21.1470186868,-86.7890967686</t>
  </si>
  <si>
    <t>http://cancun.properati.com.mx/lmrc_venta_departamento_cancun_jpm-realestate</t>
  </si>
  <si>
    <t>19.43036,-99.170346</t>
  </si>
  <si>
    <t>http://cuauhtemoc.properati.com.mx/q5a9_venta_casa_cuauhtemoc_rio-ebro_51_federico-mendoza</t>
  </si>
  <si>
    <t>21.111965,-86.852333</t>
  </si>
  <si>
    <t>http://cancun.properati.com.mx/fmjg_venta_casa_cancun</t>
  </si>
  <si>
    <t>19.39229,-99.182018</t>
  </si>
  <si>
    <t>http://benito-juarez.properati.com.mx/ldmn_venta_departamento_benito-juarez_av-patriotismo_512_jose-camacho</t>
  </si>
  <si>
    <t>19.3412635,-99.2585662</t>
  </si>
  <si>
    <t>http://alvaro-obregon.properati.com.mx/phj2_venta_casa_alvaro-obregon_inmuebles-proyecta</t>
  </si>
  <si>
    <t>http://anahuac-miguel-hidalgo.properati.com.mx/o2w0_venta_departamento_anahuac_inventario-inmobiliario-1</t>
  </si>
  <si>
    <t>19.312861,-99.20635</t>
  </si>
  <si>
    <t>http://jardines-del-pedregal.properati.com.mx/pw2q_venta_casa_jardines-del-pedregal_pedernal_0_lic-joaquin-osvaldo-ugalde-hdez</t>
  </si>
  <si>
    <t>19.374473,-99.142868</t>
  </si>
  <si>
    <t>http://benito-juarez.properati.com.mx/q96e_venta_departamento_benito-juarez_pascual-ortiz_46_minerva-tzompa-montiel</t>
  </si>
  <si>
    <t>19.456941,-99.156312</t>
  </si>
  <si>
    <t>http://cuauhtemoc.properati.com.mx/r1cf_venta_departamento_cuauhtemoc_cipres_280_ivan-andres-martinez</t>
  </si>
  <si>
    <t>19.358675,-99.273838</t>
  </si>
  <si>
    <t>http://alvaro-obregon.properati.com.mx/nnjx_venta_departamento_alvaro-obregon_prolongacion-reforma_0_invest4-real-estate</t>
  </si>
  <si>
    <t>http://miguel-hidalgo-df.properati.com.mx/hkra_venta_casa_miguel-hidalgo</t>
  </si>
  <si>
    <t>20.6194371076,-87.0861808956</t>
  </si>
  <si>
    <t>http://playa-del-carmen.properati.com.mx/kqan_venta_departamento_playa-del-carmen_york-properties_60r</t>
  </si>
  <si>
    <t>http://tulum.properati.com.mx/q9hr_venta_departamento_tulum_aldea-zama_ileana-margarita-cantillo-cervera</t>
  </si>
  <si>
    <t>19.403221,-99.161686</t>
  </si>
  <si>
    <t>http://cuauhtemoc.properati.com.mx/odff_venta_casa_cuauhtemoc_cerrada-torreon_0_adami-delgadillo</t>
  </si>
  <si>
    <t>19.3850289,-99.1944048</t>
  </si>
  <si>
    <t>http://alvaro-obregon.properati.com.mx/q78c_venta_departamento_alvaro-obregon_numecsa-sa-de-cv</t>
  </si>
  <si>
    <t>19.511654,-99.130394</t>
  </si>
  <si>
    <t>http://gustavo-a-madero.properati.com.mx/r5sn_venta_casa_gustavo-a-madero_bienes-raices-h-a-h-n-y-asociados-s-a-de-c-v</t>
  </si>
  <si>
    <t>http://coyoacan.properati.com.mx/pfxm_venta_departamento_coyoacan_rancho-tollocan_13_adami-delgadillo</t>
  </si>
  <si>
    <t>http://cuauhtemoc.properati.com.mx/p3mu_venta_departamento_cuauhtemoc_inventario-inmobiliario-7</t>
  </si>
  <si>
    <t>http://cancun.properati.com.mx/bxve_venta_departamento_cancun</t>
  </si>
  <si>
    <t>21.180864,-86.85466</t>
  </si>
  <si>
    <t>http://villas-otoch.properati.com.mx/of1h_venta_casa_villas-otoch_privada-el-laurel_0_braulio-fermin</t>
  </si>
  <si>
    <t>21.1348471,-86.8720579</t>
  </si>
  <si>
    <t>http://cancun.properati.com.mx/bxgy_venta_departamento_cancun</t>
  </si>
  <si>
    <t>http://azcapotzalco.properati.com.mx/q674_venta_departamento_azcapotzalco_jorge-trejo_c56</t>
  </si>
  <si>
    <t>19.313175,-99.115</t>
  </si>
  <si>
    <t>http://coyoacan.properati.com.mx/q4t2_venta_departamento_coyoacan_calle-z_32_nestor-davalos</t>
  </si>
  <si>
    <t>http://guadalupe-inn.properati.com.mx/opcr_venta_departamento_guadalupe-inn_jorge-trejo_c56</t>
  </si>
  <si>
    <t>http://benito-juarez.properati.com.mx/ikgl_venta_departamento_benito-juarez_cuauhtemoc-nuevo-desarrollo-de-deptos-en-venta_0</t>
  </si>
  <si>
    <t>19.440147,-99.172286</t>
  </si>
  <si>
    <t>http://tlaxpana.properati.com.mx/r9pr_venta_departamento_tlaxpana_laguna-de-mayran_166_jorge-ramirez-linares</t>
  </si>
  <si>
    <t>21.1521359683,-86.8196618557</t>
  </si>
  <si>
    <t>http://cancun.properati.com.mx/j4yn_venta_casa_cancun</t>
  </si>
  <si>
    <t>19.517644,-99.138753</t>
  </si>
  <si>
    <t>http://la-purisima-ticoman.properati.com.mx/fu5j_venta_departamento_la-purisima-ticoman_rio-de-los-remedios_57</t>
  </si>
  <si>
    <t>http://popotla.properati.com.mx/r8js_venta_departamento_popotla_mar-cantabrico_24_quality-inmobiliaria-alzati-adriana-alzati-casas</t>
  </si>
  <si>
    <t>19.338743,-99.219388</t>
  </si>
  <si>
    <t>http://olivar-de-los-padres.properati.com.mx/r0p2_venta_casa_olivar-de-los-padres_av-toluca_535_angeles-albarran</t>
  </si>
  <si>
    <t>19.383364,-99.168089</t>
  </si>
  <si>
    <t>http://benito-juarez.properati.com.mx/rcf7_venta_departamento_benito-juarez_av-coyoacan_1_remate-bancario_e2b</t>
  </si>
  <si>
    <t>19.308287,-99.146309</t>
  </si>
  <si>
    <t>http://coyoacan.properati.com.mx/ou6m_venta_departamento_coyoacan_jorge-trejo_c56</t>
  </si>
  <si>
    <t>19.439706,-99.157918</t>
  </si>
  <si>
    <t>http://cuauhtemoc.properati.com.mx/r3yg_venta_casa_cuauhtemoc_antonio-castillo_0_jose-luis-osegueda</t>
  </si>
  <si>
    <t>http://santa-fe.properati.com.mx/gjd8_venta_departamento_santa-fe</t>
  </si>
  <si>
    <t>19.3566903,-99.2304104</t>
  </si>
  <si>
    <t>http://alvaro-obregon.properati.com.mx/oggg_venta_casa_alvaro-obregon_all-in-1-mexico-real-estate_656</t>
  </si>
  <si>
    <t>http://paseos-de-taxquena.properati.com.mx/qw2o_venta_departamento_paseos-de-taxquena_paseo-de-duraznos_61_jose-camacho</t>
  </si>
  <si>
    <t>http://venustiano-carranza.properati.com.mx/hfks_venta_departamento_venustiano-carranza</t>
  </si>
  <si>
    <t>http://escandon-miguel-hidalgo.properati.com.mx/pdw7_venta_departamento_escandon_av-revolucion_170_jose-camacho</t>
  </si>
  <si>
    <t>http://nueva-industrial-vallejo.properati.com.mx/one2_venta_departamento_nueva-industrial-vallejo_jorge-trejo_c56</t>
  </si>
  <si>
    <t>19.350107,-99.061256</t>
  </si>
  <si>
    <t>http://constitucion-de-1917.properati.com.mx/rbnt_venta_casa_constitucion-de-1917_ing-jose-reynoso_jose-camacho_e6m</t>
  </si>
  <si>
    <t>19.481886,-99.112749</t>
  </si>
  <si>
    <t>http://gustavo-a-madero.properati.com.mx/rcz1_venta_departamento_gustavo-a-madero_cda-francisco-moreno_ivan-andres-martinez</t>
  </si>
  <si>
    <t>19.398511,-99.136721</t>
  </si>
  <si>
    <t>http://benito-juarez.properati.com.mx/kppa_venta_departamento_benito-juarez_victor-hugo_0_edgar-lopez</t>
  </si>
  <si>
    <t>http://tlalpan.properati.com.mx/qc1o_venta_casa_tlalpan_century-21-eden_9zn</t>
  </si>
  <si>
    <t>http://playa-del-carmen.properati.com.mx/krg0_venta_casa_playa-del-carmen_york-properties_60r</t>
  </si>
  <si>
    <t>http://benito-juarez.properati.com.mx/ovnk_venta_departamento_benito-juarez_diagonal-de-san-antonio_1809_damian-rios</t>
  </si>
  <si>
    <t>19.471288,-99.070784</t>
  </si>
  <si>
    <t>http://gustavo-a-madero.properati.com.mx/ovsw_venta_casa_gustavo-a-madero_av-499_133_omar-flores</t>
  </si>
  <si>
    <t>20.6353700424,-87.0614790916</t>
  </si>
  <si>
    <t>http://playa-del-carmen.properati.com.mx/cyf8_venta_departamento_playa-del-carmen</t>
  </si>
  <si>
    <t>http://alvaro-obregon.properati.com.mx/pi4a_venta_departamento_alvaro-obregon_av-central_175_jose-camacho_e6m</t>
  </si>
  <si>
    <t>http://cuauhtemoc.properati.com.mx/p130_venta_departamento_cuauhtemoc_inventario-inmobiliario-5</t>
  </si>
  <si>
    <t>19.326177,-99.208752</t>
  </si>
  <si>
    <t>http://jardines-del-pedregal.properati.com.mx/mj3f_venta_casa_jardines-del-pedregal_agua_235_ivan-andres</t>
  </si>
  <si>
    <t>19.386296,-99.090987</t>
  </si>
  <si>
    <t>http://iztapalapa.properati.com.mx/l1np_venta_departamento_iztapalapa_canal-rio-churubusco_1705_eduardo-moncada-perez</t>
  </si>
  <si>
    <t>19.3843018,-99.2656696</t>
  </si>
  <si>
    <t>http://cuajimalpa-de-morelos.properati.com.mx/i47y_venta_departamento_cuajimalpa-de-morelos</t>
  </si>
  <si>
    <t>19.365533,-99.1923</t>
  </si>
  <si>
    <t>http://merced-gomez.properati.com.mx/pefz_venta_departamento_merced-gomez_av-centenario_0_remates-hipotecarios-area-comercial</t>
  </si>
  <si>
    <t>20.6312103676,-87.0664519072</t>
  </si>
  <si>
    <t>http://playa-del-carmen.properati.com.mx/lr6i_venta_casa_playa-del-carmen_playa-realtors-4-u</t>
  </si>
  <si>
    <t>19.47963,-99.093286</t>
  </si>
  <si>
    <t>http://dm-nacional.properati.com.mx/rax9_venta_departamento_dm-nacional_unidad-demet-arcos-torres-de-san-juan-de-aragon_1_partida-y-asociados</t>
  </si>
  <si>
    <t>19.344191,-99.189162</t>
  </si>
  <si>
    <t>http://san-angel.properati.com.mx/p8dp_venta_casa_san-angel_rafael-checa_0_manuel-nava</t>
  </si>
  <si>
    <t>19.303503,-99.055617</t>
  </si>
  <si>
    <t>http://las-arboledas.properati.com.mx/msru_venta_departamento_las-arboledas_porvenir_1_juan-jose-hernandez-ramirez</t>
  </si>
  <si>
    <t>19.396247,-99.190282</t>
  </si>
  <si>
    <t>http://bellavista.properati.com.mx/qz44_venta_casa_bellavista_avestruz_24_roberto-saavedra</t>
  </si>
  <si>
    <t>http://benito-juarez.properati.com.mx/pmw1_venta_departamento_benito-juarez_centenario_119_alejandro-arriaga</t>
  </si>
  <si>
    <t>19.3815495,-99.1694434</t>
  </si>
  <si>
    <t>http://benito-juarez.properati.com.mx/mgyz_venta_departamento_benito-juarez_suaznavar-bienes-raices</t>
  </si>
  <si>
    <t>19.5026324,-99.2061703</t>
  </si>
  <si>
    <t>http://azcapotzalco.properati.com.mx/md5j_venta_casa_azcapotzalco_van-dooren-bienes-raices_640</t>
  </si>
  <si>
    <t>19.486385,-99.181492</t>
  </si>
  <si>
    <t>http://san-marcos.properati.com.mx/qzbs_venta_departamento_san-marcos_trebol_148_roberto-saavedra</t>
  </si>
  <si>
    <t>19.286563,-99.228293</t>
  </si>
  <si>
    <t>http://heroes-de-padierna-tlalpan.properati.com.mx/px0o_venta_casa_heroes-de-padierna_pomuch_1237_halim-aziz</t>
  </si>
  <si>
    <t>19.455159,-99.200508</t>
  </si>
  <si>
    <t>http://miguel-hidalgo-df.properati.com.mx/molm_venta_departamento_miguel-hidalgo_lago-argentina_0_mariana-garcia-garrido</t>
  </si>
  <si>
    <t>http://benito-juarez.properati.com.mx/ode1_venta_departamento_benito-juarez_inventario-inmobiliario-8</t>
  </si>
  <si>
    <t>19.434005,-99.177093</t>
  </si>
  <si>
    <t>http://anzures.properati.com.mx/qbli_venta_departamento_anzures_boffon_32_maria-elizabeth</t>
  </si>
  <si>
    <t>19.2790911,-99.2114234</t>
  </si>
  <si>
    <t>http://tlalpan.properati.com.mx/ew45_venta_departamento_tlalpan</t>
  </si>
  <si>
    <t>19.3594791,-99.2707271</t>
  </si>
  <si>
    <t>http://alvaro-obregon.properati.com.mx/c4kz_venta_departamento_alvaro-obregon</t>
  </si>
  <si>
    <t>http://cuauhtemoc.properati.com.mx/qvec_venta_departamento_cuauhtemoc_enrique-gonzalez-martinez_13_ubaldo-velasco</t>
  </si>
  <si>
    <t>http://anahuac-miguel-hidalgo.properati.com.mx/me1t_venta_departamento_anahuac_laguna-de-san-cristobal_189_ivan-andres</t>
  </si>
  <si>
    <t>20.6596822,-87.0555566</t>
  </si>
  <si>
    <t>http://playa-del-carmen.properati.com.mx/g6gg_venta_departamento_playa-del-carmen</t>
  </si>
  <si>
    <t>19.333901,-99.240356</t>
  </si>
  <si>
    <t>http://torres-de-potrero.properati.com.mx/o49y_venta_departamento_torres-de-potrero_av-de-las-torres_805_ubaldo-velasco</t>
  </si>
  <si>
    <t>http://benito-juarez.properati.com.mx/p5di_venta_departamento_benito-juarez_heriberto-frias_laura-ramirez_dad</t>
  </si>
  <si>
    <t>19.358023,-99.171387</t>
  </si>
  <si>
    <t>http://coyoacan.properati.com.mx/oevd_venta_departamento_coyoacan_israel-sabina</t>
  </si>
  <si>
    <t>19.36778,-99.278682</t>
  </si>
  <si>
    <t>http://lomas-de-vista-hermosa.properati.com.mx/p6hp_venta_casa_lomas-de-vista-hermosa_loma-de-la-palma_195_paola-de-alba</t>
  </si>
  <si>
    <t>19.453036,-99.15556</t>
  </si>
  <si>
    <t>http://cuauhtemoc.properati.com.mx/p3f4_venta_departamento_cuauhtemoc_doctor-alt_260_marcelina-hernandez</t>
  </si>
  <si>
    <t>http://miguel-hidalgo-df.properati.com.mx/gf0a_venta_departamento_miguel-hidalgo</t>
  </si>
  <si>
    <t>19.4149803,-99.1774462</t>
  </si>
  <si>
    <t>http://cuauhtemoc.properati.com.mx/ij1n_venta_departamento_cuauhtemoc</t>
  </si>
  <si>
    <t>http://benito-juarez.properati.com.mx/cq6b_venta_departamento_benito-juarez</t>
  </si>
  <si>
    <t>http://benito-juarez.properati.com.mx/qyi7_venta_departamento_benito-juarez_castell-bienes-raices</t>
  </si>
  <si>
    <t>http://azcapotzalco.properati.com.mx/pdyl_venta_departamento_azcapotzalco_camino-real-san-martin_398_ricardo-bahena-leyte</t>
  </si>
  <si>
    <t>19.327168,-99.224525</t>
  </si>
  <si>
    <t>http://san-jeronimo-lidice.properati.com.mx/f2ip_venta_departamento_san-jeronimo-lidice_periferico-sur_3307</t>
  </si>
  <si>
    <t>19.410548,-99.070764</t>
  </si>
  <si>
    <t>http://iztacalco.properati.com.mx/n3x4_venta_casa_iztacalco_4ta-privada-central_9_omar-flores</t>
  </si>
  <si>
    <t>20.611627,-87.096414</t>
  </si>
  <si>
    <t>http://solidaridad-quintana-roo.properati.com.mx/obtt_venta_casa_solidaridad_retorno-xaman-ha-lol-ha-ac_violeta-marquez</t>
  </si>
  <si>
    <t>19.2765113,-99.1900871</t>
  </si>
  <si>
    <t>http://tlalpan.properati.com.mx/nwse_venta_casa_tlalpan_luha-bienes-raices</t>
  </si>
  <si>
    <t>http://solidaridad-quintana-roo.properati.com.mx/npdm_venta_departamento_solidaridad_housebook</t>
  </si>
  <si>
    <t>19.332015,-99.201427</t>
  </si>
  <si>
    <t>http://jardines-del-pedregal.properati.com.mx/klnm_venta_casa_jardines-del-pedregal_oceano_0_luxence-inmobiliaria_azt</t>
  </si>
  <si>
    <t>http://iztacalco.properati.com.mx/qwpp_venta_departamento_iztacalco_jorge-trejo_c56</t>
  </si>
  <si>
    <t>19.380644,-99.179176</t>
  </si>
  <si>
    <t>http://benito-juarez.properati.com.mx/o9vn_venta_departamento_benito-juarez_veronica-valenzuela</t>
  </si>
  <si>
    <t>19.301659,-99.041011</t>
  </si>
  <si>
    <t>http://tlahuac.properati.com.mx/bg5o_venta_departamento_tlahuac</t>
  </si>
  <si>
    <t>http://miguel-hidalgo-df.properati.com.mx/pl2w_venta_departamento_miguel-hidalgo_inventario-inmobiliario-6</t>
  </si>
  <si>
    <t>19.462598,-99.131469</t>
  </si>
  <si>
    <t>http://cuauhtemoc.properati.com.mx/rc7a_venta_departamento_cuauhtemoc_felipe-villanueva_63_jose-miguel-diaz</t>
  </si>
  <si>
    <t>19.3245518,-99.0419068</t>
  </si>
  <si>
    <t>http://iztapalapa.properati.com.mx/bhtn_venta_departamento_iztapalapa</t>
  </si>
  <si>
    <t>http://cancun.properati.com.mx/mxrr_venta_casa_cancun_propiedades-cancun</t>
  </si>
  <si>
    <t>19.338805,-99.240838</t>
  </si>
  <si>
    <t>http://tetelpan.properati.com.mx/n1ip_venta_casa_tetelpan_av-toluca_1208_eduardo-moncada-perez</t>
  </si>
  <si>
    <t>http://del-gas.properati.com.mx/ovqv_venta_departamento_del-gas_inventario-inmobiliario-6</t>
  </si>
  <si>
    <t>http://venustiano-carranza.properati.com.mx/mqln_venta_departamento_venustiano-carranza_av-del-taller_875_alejandro-ramirez-santiago_bq6</t>
  </si>
  <si>
    <t>19.331967025,-99.2575089633</t>
  </si>
  <si>
    <t>http://alvaro-obregon.properati.com.mx/houg_venta_casa_alvaro-obregon</t>
  </si>
  <si>
    <t>http://benito-juarez.properati.com.mx/oycp_venta_departamento_benito-juarez_class</t>
  </si>
  <si>
    <t>|Bacalar|Quintana Roo|México|</t>
  </si>
  <si>
    <t>http://bacalar.properati.com.mx/hgir_venta_casa_bacalar</t>
  </si>
  <si>
    <t>19.268643,-99.158602</t>
  </si>
  <si>
    <t>http://tlalpan.properati.com.mx/q6h8_venta_casa_tlalpan_papatzin_22_liliana-aguilar</t>
  </si>
  <si>
    <t>http://merced-gomez.properati.com.mx/o4dg_venta_departamento_merced-gomez_av-centenario_0_luz-elena-tolentino-salinas</t>
  </si>
  <si>
    <t>http://alvaro-obregon.properati.com.mx/pfle_venta_departamento_alvaro-obregon_gonzalez-camarena_900_jose-camacho_e6m</t>
  </si>
  <si>
    <t>http://lomas-de-tarango.properati.com.mx/pjho_venta_departamento_lomas-de-tarango_prolongacion-5-de-mayo_696_ivonne-santillan</t>
  </si>
  <si>
    <t>http://iztapalapa.properati.com.mx/cbuv_venta_departamento_iztapalapa</t>
  </si>
  <si>
    <t>19.368058,-99.218337</t>
  </si>
  <si>
    <t>http://alvaro-obregon.properati.com.mx/r3v7_venta_departamento_alvaro-obregon_cerrada-de-la-romeria_7_jose-maria</t>
  </si>
  <si>
    <t>19.3012,-99.116511</t>
  </si>
  <si>
    <t>http://tlalpan.properati.com.mx/r9r6_venta_departamento_tlalpan_calzada-del-hueso_713_omar-flores</t>
  </si>
  <si>
    <t>http://alvaro-obregon.properati.com.mx/ox5x_venta_casa_alvaro-obregon_luis-pena</t>
  </si>
  <si>
    <t>http://cuajimalpa.properati.com.mx/olny_venta_departamento_cuajimalpa_alfa-inmobiliaria-encuentra_de7</t>
  </si>
  <si>
    <t>http://lomas-estrella.properati.com.mx/c4nn_venta_departamento_lomas-estrella</t>
  </si>
  <si>
    <t>http://cancun.properati.com.mx/b7bc_venta_casa_cancun</t>
  </si>
  <si>
    <t>19.270821,-99.152303</t>
  </si>
  <si>
    <t>http://valle-de-tepepan.properati.com.mx/p2lm_venta_departamento_valle-de-tepepan_el-mirador_18_inmobi-espacios</t>
  </si>
  <si>
    <t>http://playa-del-carmen.properati.com.mx/bwk0_venta_casa_playa-del-carmen</t>
  </si>
  <si>
    <t>19.374704,-99.1404</t>
  </si>
  <si>
    <t>http://benito-juarez.properati.com.mx/o2ry_venta_departamento_benito-juarez_normandia_0_luz-elena-tolentino-salinas</t>
  </si>
  <si>
    <t>19.398433,-99.231003</t>
  </si>
  <si>
    <t>http://lomas-altas.properati.com.mx/n2wr_venta_departamento_lomas-altas_av-mil-cumbres_100_oscar-f-ponce</t>
  </si>
  <si>
    <t>http://guadalupe-inn.properati.com.mx/ptaj_venta_departamento_guadalupe-inn_inventario-inmobiliario-7</t>
  </si>
  <si>
    <t>http://cuajimalpa-de-morelos.properati.com.mx/h6zw_venta_departamento_cuajimalpa-de-morelos</t>
  </si>
  <si>
    <t>http://benito-juarez-quintana-roo.properati.com.mx/piwq_venta_casa_benito-juarez_sharon-toiber</t>
  </si>
  <si>
    <t>19.3143023856,-99.2424845695</t>
  </si>
  <si>
    <t>http://la-magdalena-contreras.properati.com.mx/r2bc_venta_local_la-magdalena-contreras_quality-uribe</t>
  </si>
  <si>
    <t>19.5290566,-99.1359301</t>
  </si>
  <si>
    <t>http://la-pastora.properati.com.mx/pu1s_venta_departamento_la-pastora_moran-mexico-property</t>
  </si>
  <si>
    <t>19.427072,-99.166079</t>
  </si>
  <si>
    <t>http://cuauhtemoc.properati.com.mx/plo4_venta_departamento_cuauhtemoc_amberes_0_jesus-cid-del-prado</t>
  </si>
  <si>
    <t>http://del-gas.properati.com.mx/pcqq_venta_departamento_del-gas_inventario-inmobiliario-5</t>
  </si>
  <si>
    <t>19.4594892,-99.1221422</t>
  </si>
  <si>
    <t>http://cuauhtemoc.properati.com.mx/bi33_venta_departamento_cuauhtemoc</t>
  </si>
  <si>
    <t>19.377202,-99.126877</t>
  </si>
  <si>
    <t>http://reforma-iztaccihuatl-sur.properati.com.mx/nxj9_venta_casa_reforma-iztaccihuatl-sur_playa-mirador_577_priscila-olguine</t>
  </si>
  <si>
    <t>http://benito-juarez.properati.com.mx/qvsc_venta_departamento_benito-juarez_perineos_142_fernando-vazquez_act</t>
  </si>
  <si>
    <t>19.403233,-99.19979</t>
  </si>
  <si>
    <t>http://daniel-garza.properati.com.mx/q94t_venta_departamento_daniel-garza_jose-maria-mendivil_0_alberto-carrillo-mendez</t>
  </si>
  <si>
    <t>20.6288922117,-87.0702452213</t>
  </si>
  <si>
    <t>http://playa-del-carmen.properati.com.mx/cdr5_venta_local_playa-del-carmen</t>
  </si>
  <si>
    <t>21.1014804825,-86.8418882793</t>
  </si>
  <si>
    <t>http://cancun.properati.com.mx/cm2i_venta_casa_cancun</t>
  </si>
  <si>
    <t>http://playa-del-carmen-centro.properati.com.mx/pyhi_venta_departamento_playa-del-carmen-centro_home-nature-real-estate</t>
  </si>
  <si>
    <t>19.366078,-99.141746</t>
  </si>
  <si>
    <t>http://benito-juarez.properati.com.mx/ldg5_venta_departamento_benito-juarez_sara-vazquez_c5v</t>
  </si>
  <si>
    <t>http://polanco-miguel-hidalgo.properati.com.mx/q06g_venta_departamento_polanco_inmobiliaria-arsa</t>
  </si>
  <si>
    <t>http://cancun.properati.com.mx/b4or_venta_departamento_cancun</t>
  </si>
  <si>
    <t>21.138627,-86.768278</t>
  </si>
  <si>
    <t>http://benito-juarez-quintana-roo.properati.com.mx/n9hs_venta_casa_benito-juarez_gaviota_6_paty-cardona-huerta</t>
  </si>
  <si>
    <t>http://cancun.properati.com.mx/q9dg_venta_departamento_cancun_tipi-bienes-raices</t>
  </si>
  <si>
    <t>19.3018442,-99.140989</t>
  </si>
  <si>
    <t>http://coyoacan.properati.com.mx/m6og_venta_departamento_coyoacan_enlace-grupo-inmobiliario</t>
  </si>
  <si>
    <t>http://benito-juarez.properati.com.mx/o2qi_venta_departamento_benito-juarez_narcismo-mendoza_0_luz-elena-tolentino-salinas</t>
  </si>
  <si>
    <t>http://coyoacan.properati.com.mx/fo3g_venta_casa_coyoacan</t>
  </si>
  <si>
    <t>19.403561,-99.156308</t>
  </si>
  <si>
    <t>http://benito-juarez.properati.com.mx/hka4_venta_departamento_benito-juarez_anaxagoras_1</t>
  </si>
  <si>
    <t>http://alvaro-obregon.properati.com.mx/bd9e_venta_departamento_alvaro-obregon</t>
  </si>
  <si>
    <t>19.395835,-99.135191</t>
  </si>
  <si>
    <t>http://benito-juarez.properati.com.mx/qd1l_venta_departamento_benito-juarez_miguel-angel_84_ivan-andres-martinez</t>
  </si>
  <si>
    <t>19.45756,-99.194748</t>
  </si>
  <si>
    <t>http://miguel-hidalgo-df.properati.com.mx/pd36_venta_departamento_miguel-hidalgo_inventario-inmobiliario-8</t>
  </si>
  <si>
    <t>http://cancun.properati.com.mx/bgko_venta_departamento_cancun</t>
  </si>
  <si>
    <t>http://alvaro-obregon.properati.com.mx/qv7j_venta_casa_alvaro-obregon_laffayett_carlos-alvarez-corona</t>
  </si>
  <si>
    <t>http://benito-juarez.properati.com.mx/m3co_venta_departamento_benito-juarez_quality-inmobiliaria-viendo-por-ti</t>
  </si>
  <si>
    <t>19.459691,-99.155801</t>
  </si>
  <si>
    <t>http://cuauhtemoc.properati.com.mx/r0ys_venta_departamento_cuauhtemoc_cipres_380_tu-hogar-mx</t>
  </si>
  <si>
    <t>19.496761,-99.075081</t>
  </si>
  <si>
    <t>http://gustavo-a-madero.properati.com.mx/f48n_venta_casa_gustavo-a-madero</t>
  </si>
  <si>
    <t>20.6362984435,-87.065320015</t>
  </si>
  <si>
    <t>http://playa-del-carmen.properati.com.mx/qbri_venta_departamento_playa-del-carmen_playa-realtors-4-u</t>
  </si>
  <si>
    <t>http://benito-juarez.properati.com.mx/odg0_venta_departamento_benito-juarez_inventario-inmobiliario-8</t>
  </si>
  <si>
    <t>19.439687,-99.182971</t>
  </si>
  <si>
    <t>http://anahuac-miguel-hidalgo.properati.com.mx/ojkj_venta_departamento_anahuac_lago-alberto_282_roxana-gotlib</t>
  </si>
  <si>
    <t>19.4809432,-99.1274918</t>
  </si>
  <si>
    <t>http://gustavo-a-madero.properati.com.mx/gdij_venta_departamento_industrial</t>
  </si>
  <si>
    <t>19.41084,-99.120408</t>
  </si>
  <si>
    <t>http://venustiano-carranza.properati.com.mx/q54r_venta_departamento_venustiano-carranza_morelos_703_jorge-ramirez-linares</t>
  </si>
  <si>
    <t>19.3349552,-99.2233579</t>
  </si>
  <si>
    <t>http://alvaro-obregon.properati.com.mx/mvpd_venta_departamento_alvaro-obregon_inmuebles-proyecta</t>
  </si>
  <si>
    <t>20.759426,-86.956177</t>
  </si>
  <si>
    <t>http://solidaridad-quintana-roo.properati.com.mx/ozpw_venta_casa_solidaridad_playa_1_juan-luis-talamantes-soriano</t>
  </si>
  <si>
    <t>http://cuauhtemoc.properati.com.mx/oaqw_venta_departamento_cuauhtemoc_luis-moya_101_santiago-luna</t>
  </si>
  <si>
    <t>http://cancun.properati.com.mx/rdzt_venta_departamento_cancun_brokers-cancun</t>
  </si>
  <si>
    <t>19.262431,-99.173137</t>
  </si>
  <si>
    <t>http://tlalpan.properati.com.mx/nxn5_venta_casa_tlalpan_diligencias_100_ana-laura-aguilera</t>
  </si>
  <si>
    <t>http://cuajimalpa-de-morelos.properati.com.mx/ja9q_venta_departamento_cuajimalpa-de-morelos</t>
  </si>
  <si>
    <t>19.281423,-99.141801</t>
  </si>
  <si>
    <t>http://arenal-tepepan.properati.com.mx/qcxb_venta_departamento_arenal-tepepan_arenal_694_pedro-mendoza</t>
  </si>
  <si>
    <t>19.367215,-99.222138</t>
  </si>
  <si>
    <t>http://alvaro-obregon.properati.com.mx/rb7g_venta_casa_alvaro-obregon_carretas_38_elia-palomino</t>
  </si>
  <si>
    <t>19.334628,-99.047201</t>
  </si>
  <si>
    <t>http://carlos-hank-gonzalez.properati.com.mx/lpfo_venta_casa_carlos-hank-gonzalez_plan-de-ayala_6_novahogar</t>
  </si>
  <si>
    <t>http://san-francisco-tlaltenco.properati.com.mx/re3m_venta_casa_san-francisco-tlaltenco_muy-cerca-a-estacion-de-metro_berenice-trejo</t>
  </si>
  <si>
    <t>19.363542,-99.224084</t>
  </si>
  <si>
    <t>http://alvaro-obregon.properati.com.mx/r1n0_venta_departamento_alvaro-obregon_rinconada-de-centenario_28_santiago-luna</t>
  </si>
  <si>
    <t>19.43895,-99.161234</t>
  </si>
  <si>
    <t>http://cuauhtemoc.properati.com.mx/p4zk_venta_departamento_cuauhtemoc_rosas-moreno_52_ivan-andres</t>
  </si>
  <si>
    <t>http://solidaridad-quintana-roo.properati.com.mx/q51m_venta_casa_solidaridad_pardillo_16_randy-moreno</t>
  </si>
  <si>
    <t>19.440943,-99.09249</t>
  </si>
  <si>
    <t>http://venustiano-carranza.properati.com.mx/oiiw_venta_departamento_venustiano-carranza_norte-162_ernesto-paz</t>
  </si>
  <si>
    <t>http://cancun.properati.com.mx/b9v1_venta_departamento_cancun</t>
  </si>
  <si>
    <t>19.323864,-99.055725</t>
  </si>
  <si>
    <t>http://iztapalapa.properati.com.mx/lpb4_venta_casa_iztapalapa_sandra-susana-diaz-alcantara</t>
  </si>
  <si>
    <t>19.405168,-99.142608</t>
  </si>
  <si>
    <t>http://cuauhtemoc.properati.com.mx/q59k_venta_local_cuauhtemoc_bolivar_503_nestor-davalos</t>
  </si>
  <si>
    <t>http://iztapalapa.properati.com.mx/b248_venta_departamento_iztapalapa</t>
  </si>
  <si>
    <t>19.453451,-99.056056</t>
  </si>
  <si>
    <t>http://gustavo-a-madero.properati.com.mx/oi81_venta_casa_gustavo-a-madero_av-603_0_damiana-sanchez</t>
  </si>
  <si>
    <t>http://benito-juarez.properati.com.mx/pv0a_venta_departamento_benito-juarez_antonio-pedro</t>
  </si>
  <si>
    <t>19.4531642,-99.1628518</t>
  </si>
  <si>
    <t>http://cuauhtemoc.properati.com.mx/qyj9_venta_departamento_cuauhtemoc_marhnos</t>
  </si>
  <si>
    <t>http://alvaro-obregon.properati.com.mx/nxk6_venta_casa_alvaro-obregon_avenida-toluca_421_lucia-rosas-martinez</t>
  </si>
  <si>
    <t>20.6112630681,-87.0967032015</t>
  </si>
  <si>
    <t>http://playa-del-carmen.properati.com.mx/kmkl_venta_casa_playa-del-carmen_real-estate-riviera-maya</t>
  </si>
  <si>
    <t>19.334955,-99.223358</t>
  </si>
  <si>
    <t>http://olivar-de-los-padres.properati.com.mx/mm26_venta_departamento_olivar-de-los-padres_av-toluca_700_elva-olivia-zaizar-pineda</t>
  </si>
  <si>
    <t>19.346742,-99.205309</t>
  </si>
  <si>
    <t>http://lomas-de-san-angel-inn.properati.com.mx/nc3h_venta_casa_lomas-de-san-angel-inn_sandra-susana-diaz-alcantara</t>
  </si>
  <si>
    <t>19.399399,-99.138033</t>
  </si>
  <si>
    <t>http://benito-juarez.properati.com.mx/qwjk_venta_departamento_benito-juarez_aragon_86_maricarmen-olvera</t>
  </si>
  <si>
    <t>http://benito-juarez-quintana-roo.properati.com.mx/jmea_venta_departamento_benito-juarez_zona-continental-cancun</t>
  </si>
  <si>
    <t>http://vasco-de-quiroga.properati.com.mx/r3sa_venta_casa_vasco-de-quiroga_eduardo-molina_1_remate-bancario_e2b</t>
  </si>
  <si>
    <t>19.421903,-99.166654</t>
  </si>
  <si>
    <t>http://cuauhtemoc.properati.com.mx/odbq_venta_departamento_cuauhtemoc_av-puebla_231_eduardo-moncada-perez</t>
  </si>
  <si>
    <t>19.436788,-99.189609</t>
  </si>
  <si>
    <t>http://miguel-hidalgo-df.properati.com.mx/p12b_venta_departamento_miguel-hidalgo_lamartine_130_francisco-pacheco-alarcon</t>
  </si>
  <si>
    <t>19.5051701,-99.1260113</t>
  </si>
  <si>
    <t>http://gustavo-a-madero.properati.com.mx/cr9m_venta_casa_gustavo-a-madero</t>
  </si>
  <si>
    <t>http://miguel-hidalgo-df.properati.com.mx/l5md_venta_departamento_miguel-hidalgo_lomeli-brokers</t>
  </si>
  <si>
    <t>http://cuauhtemoc.properati.com.mx/qcy4_venta_departamento_cuauhtemoc_cipres_280_ivan-andres</t>
  </si>
  <si>
    <t>19.386051,-99.166521</t>
  </si>
  <si>
    <t>http://benito-juarez.properati.com.mx/px0r_venta_departamento_benito-juarez_martin-mendalde_730_gilda-rivera</t>
  </si>
  <si>
    <t>20.6766006601,-87.0375967009</t>
  </si>
  <si>
    <t>http://playa-del-carmen.properati.com.mx/kmlx_venta_departamento_playa-del-carmen_century-21-caribbean-paradise</t>
  </si>
  <si>
    <t>http://san-jeronimo-lidice.properati.com.mx/caku_venta_casa_san-jeronimo-lidice</t>
  </si>
  <si>
    <t>19.4879642,-99.1093534</t>
  </si>
  <si>
    <t>http://gustavo-a-madero.properati.com.mx/pk1p_venta_departamento_gustavo-a-madero_camex</t>
  </si>
  <si>
    <t>19.418578,-99.17134</t>
  </si>
  <si>
    <t>http://cuauhtemoc.properati.com.mx/qvnk_venta_departamento_cuauhtemoc_duranfo_290_fernando-vazquez_act</t>
  </si>
  <si>
    <t>19.396778,-99.228292</t>
  </si>
  <si>
    <t>http://lomas-altas.properati.com.mx/q3eg_venta_casa_lomas-altas_mariscal-real-estate-mexico_28f</t>
  </si>
  <si>
    <t>http://cuauhtemoc.properati.com.mx/q5ah_venta_departamento_cuauhtemoc_dr-andrade_191_nestor-davalos</t>
  </si>
  <si>
    <t>19.474446,-99.088493</t>
  </si>
  <si>
    <t>http://gustavo-a-madero.properati.com.mx/r2rm_venta_departamento_gustavo-a-madero_calzada-san-juan-de-aragon_0_alberto-carrillo-mendez</t>
  </si>
  <si>
    <t>19.382059,-99.2156059</t>
  </si>
  <si>
    <t>http://alvaro-obregon.properati.com.mx/kjgt_venta_departamento_alvaro-obregon_circulo-bienes-raices</t>
  </si>
  <si>
    <t>http://playa-del-carmen.properati.com.mx/oghg_venta_departamento_playa-del-carmen_playa-realtors-4-u</t>
  </si>
  <si>
    <t>21.1138993,-86.8443431</t>
  </si>
  <si>
    <t>http://cancun.properati.com.mx/cng1_venta_casa_cancun</t>
  </si>
  <si>
    <t>http://alvaro-obregon.properati.com.mx/r3yv_venta_casa_alvaro-obregon_miguel-negrete_0_jose-maria</t>
  </si>
  <si>
    <t>19.4126915168,-99.1277845949</t>
  </si>
  <si>
    <t>http://venustiano-carranza.properati.com.mx/dn95_venta_departamento_venustiano-carranza</t>
  </si>
  <si>
    <t>http://tlalpan.properati.com.mx/pdl1_venta_departamento_tlalpan_jorge-trejo_c56</t>
  </si>
  <si>
    <t>http://benito-juarez.properati.com.mx/p4oq_venta_departamento_benito-juarez_jordan-vargas</t>
  </si>
  <si>
    <t>19.36461,-99.14455</t>
  </si>
  <si>
    <t>http://benito-juarez.properati.com.mx/ox68_venta_departamento_benito-juarez_general-emiliano-zapata-portales-benito-juarez_68_hmgroup</t>
  </si>
  <si>
    <t>19.398725,-99.191203</t>
  </si>
  <si>
    <t>http://bellavista.properati.com.mx/r5c8_venta_casa_bellavista_condor_1_remate-bancario_e2b</t>
  </si>
  <si>
    <t>19.420936,-99.168425</t>
  </si>
  <si>
    <t>http://cuauhtemoc.properati.com.mx/oie4_venta_departamento_cuauhtemoc_valladolid_34_fernando-vazquez_act</t>
  </si>
  <si>
    <t>http://san-rafael.properati.com.mx/pl4r_venta_departamento_san-rafael_jorge-trejo_c56</t>
  </si>
  <si>
    <t>19.46728,-99.185394</t>
  </si>
  <si>
    <t>http://claveria.properati.com.mx/o45g_venta_casa_claveria_cairo_lic-mari-orozco</t>
  </si>
  <si>
    <t>http://cancun.properati.com.mx/p777_venta_casa_cancun_luxury-cancun-and-riviera-m-p-sa-de-cv</t>
  </si>
  <si>
    <t>19.422225,-99.167137</t>
  </si>
  <si>
    <t>http://cuauhtemoc.properati.com.mx/oaif_venta_departamento_cuauhtemoc_medellin_0_octavio-morales-martinez</t>
  </si>
  <si>
    <t>http://santa-fe-cuajimalpa.properati.com.mx/i5zb_venta_departamento_santa-fe-cuajimalpa</t>
  </si>
  <si>
    <t>http://cuauhtemoc.properati.com.mx/qw50_venta_departamento_cuauhtemoc_fresno_131_ivan-andres-martinez</t>
  </si>
  <si>
    <t>http://tlalpan.properati.com.mx/q7pm_venta_departamento_tlalpan_jorge-trejo_c56</t>
  </si>
  <si>
    <t>19.421989,-99.110763</t>
  </si>
  <si>
    <t>http://venustiano-carranza.properati.com.mx/o99x_venta_departamento_venustiano-carranza_nicolas-leon_43_profin-inmobiliaria</t>
  </si>
  <si>
    <t>19.413349,-99.108641</t>
  </si>
  <si>
    <t>http://venustiano-carranza.properati.com.mx/r47i_venta_departamento_venustiano-carranza_av-del-taller_0_gustavo-eduardo-aguilar-jimenez</t>
  </si>
  <si>
    <t>http://benito-juarez.properati.com.mx/q4xk_venta_casa_benito-juarez_magaly-aldaco</t>
  </si>
  <si>
    <t>19.3165254,-99.0914394</t>
  </si>
  <si>
    <t>http://lomas-estrella.properati.com.mx/ocd2_venta_casa_lomas-estrella_portafolios-hipotecarios_7if</t>
  </si>
  <si>
    <t>19.430141,-99.172536</t>
  </si>
  <si>
    <t>http://cuauhtemoc.properati.com.mx/r1c1_venta_departamento_cuauhtemoc_rio-nilo_14_patricia-macias</t>
  </si>
  <si>
    <t>http://cuauhtemoc.properati.com.mx/oiik_venta_departamento_cuauhtemoc_inventario-inmobiliario-8</t>
  </si>
  <si>
    <t>http://benito-juarez-quintana-roo.properati.com.mx/h6ad_venta_departamento_benito-juarez_ocosingo_22</t>
  </si>
  <si>
    <t>http://coyoacan.properati.com.mx/pfmy_venta_casa_coyoacan_rancho-guadalupe_jose-camacho_e6m</t>
  </si>
  <si>
    <t>http://miguel-hidalgo-df.properati.com.mx/l9f2_venta_departamento_miguel-hidalgo_lomeli-brokers</t>
  </si>
  <si>
    <t>http://benito-juarez.properati.com.mx/r9y9_venta_departamento_benito-juarez_xola_176_miguel-munoz</t>
  </si>
  <si>
    <t>http://cuajimalpa-de-morelos.properati.com.mx/i0yd_venta_departamento_cuajimalpa-de-morelos</t>
  </si>
  <si>
    <t>19.4316766,-99.2001362</t>
  </si>
  <si>
    <t>http://miguel-hidalgo-df.properati.com.mx/q9dt_venta_departamento_miguel-hidalgo_promotores-inmobiliarios_eh4</t>
  </si>
  <si>
    <t>19.460012,-99.153755</t>
  </si>
  <si>
    <t>http://cuauhtemoc.properati.com.mx/qw4c_venta_departamento_cuauhtemoc_san-simon_454_enrique-segura</t>
  </si>
  <si>
    <t>19.334868,-99.060641</t>
  </si>
  <si>
    <t>http://presidentes-de-mexico.properati.com.mx/r33e_venta_departamento_presidentes-de-mexico_calle-general-anastacio-bustamante_0_edith</t>
  </si>
  <si>
    <t>19.401312,-99.173525</t>
  </si>
  <si>
    <t>http://escandon-miguel-hidalgo.properati.com.mx/nxmy_venta_departamento_escandon_sindicalismo_133_carlos-alvarez-corona</t>
  </si>
  <si>
    <t>http://lomas-del-pedregal.properati.com.mx/p5l6_venta_departamento_lomas-del-pedregal_inventario-inmobiliario-5</t>
  </si>
  <si>
    <t>http://puerto-aventuras.properati.com.mx/ns9w_venta_departamento_puerto-aventuras_alfa-inmobiliaria-san-pedro</t>
  </si>
  <si>
    <t>21.1043659,-86.7644486</t>
  </si>
  <si>
    <t>http://cancun.properati.com.mx/ctey_venta_departamento_cancun</t>
  </si>
  <si>
    <t>19.375644,-99.163019</t>
  </si>
  <si>
    <t>http://benito-juarez.properati.com.mx/ouzh_venta_departamento_benito-juarez_angel-de-jesus-lezama-ortiz</t>
  </si>
  <si>
    <t>19.3680133,-99.1621111</t>
  </si>
  <si>
    <t>http://benito-juarez.properati.com.mx/orwm_venta_departamento_benito-juarez_quatum-vende</t>
  </si>
  <si>
    <t>19.412235,-99.129707</t>
  </si>
  <si>
    <t>http://cuauhtemoc.properati.com.mx/qz6n_venta_casa_cuauhtemoc_bienes-raices-h-a-h-n-y-asociados-s-a-de-c-v</t>
  </si>
  <si>
    <t>20.6317801803,-87.0696544647</t>
  </si>
  <si>
    <t>http://playa-del-carmen.properati.com.mx/ogc1_venta_departamento_playa-del-carmen_playa-realtors-4-u</t>
  </si>
  <si>
    <t>http://benito-juarez.properati.com.mx/p52n_venta_departamento_benito-juarez_ibracapital-s-a-p-i-de-c-v</t>
  </si>
  <si>
    <t>19.427607,-99.160835</t>
  </si>
  <si>
    <t>http://cuauhtemoc.properati.com.mx/l869_venta_departamento_cuauhtemoc_inmobiliariamoc</t>
  </si>
  <si>
    <t>19.4460209921,-99.1364622116</t>
  </si>
  <si>
    <t>http://cuauhtemoc.properati.com.mx/r8y7_venta_departamento_cuauhtemoc_portafolios-hipotecarios_7if</t>
  </si>
  <si>
    <t>http://benito-juarez.properati.com.mx/l6aq_venta_departamento_benito-juarez_viaducto_1_poga-servicios-inmobiliarios-s-a-de-c-v</t>
  </si>
  <si>
    <t>http://olivar-de-los-padres.properati.com.mx/pqag_venta_departamento_olivar-de-los-padres_inventario-inmobiliario-5</t>
  </si>
  <si>
    <t>http://tlahuac.properati.com.mx/p56o_venta_departamento_tlahuac_avenida-la-turba_595_omar-carmona</t>
  </si>
  <si>
    <t>http://san-marcos.properati.com.mx/r1c8_venta_departamento_san-marcos_azcapotzalco-la-villa_260_viviane-nr</t>
  </si>
  <si>
    <t>http://la-magdalena-contreras.properati.com.mx/csg2_venta_casa_la-magdalena-contreras</t>
  </si>
  <si>
    <t>http://benito-juarez.properati.com.mx/qcxo_venta_departamento_benito-juarez_xola_61_patricia-macias</t>
  </si>
  <si>
    <t>19.376456,-99.145563</t>
  </si>
  <si>
    <t>http://benito-juarez.properati.com.mx/pueb_venta_departamento_benito-juarez_prol-canarias_7_carlos-hernandez_c5a</t>
  </si>
  <si>
    <t>19.4285813,-99.0609099</t>
  </si>
  <si>
    <t>http://venustiano-carranza.properati.com.mx/p4qk_venta_departamento_venustiano-carranza_moran-mexico-property</t>
  </si>
  <si>
    <t>http://miguel-hidalgo-df.properati.com.mx/r6t3_venta_departamento_miguel-hidalgo_realtors-mx</t>
  </si>
  <si>
    <t>19.5029542,-99.122192</t>
  </si>
  <si>
    <t>http://gustavo-a-madero.properati.com.mx/nx1f_venta_departamento_gustavo-a-madero_grupo-inmuebla-s-a-de-c-v</t>
  </si>
  <si>
    <t>20.6647579056,-87.0624379814</t>
  </si>
  <si>
    <t>http://playa-del-carmen.properati.com.mx/kq05_venta_casa_playa-del-carmen_york-properties_60r</t>
  </si>
  <si>
    <t>http://benito-juarez.properati.com.mx/r38s_venta_departamento_benito-juarez_remates-bancarios_esv</t>
  </si>
  <si>
    <t>19.38855,-99.055877</t>
  </si>
  <si>
    <t>http://tepalcates.properati.com.mx/pv50_venta_departamento_tepalcates_av-revolucion_122_ubaldo-velasco</t>
  </si>
  <si>
    <t>19.2926091476,-99.1084470754</t>
  </si>
  <si>
    <t>http://tlalpan.properati.com.mx/bh28_venta_casa_tlalpan</t>
  </si>
  <si>
    <t>http://playa-del-carmen-centro.properati.com.mx/l5od_venta_departamento_playa-del-carmen-centro_century-21-caribbean-paradise</t>
  </si>
  <si>
    <t>19.498902,-99.110999</t>
  </si>
  <si>
    <t>http://santa-isabel-tola.properati.com.mx/ooqa_venta_casa_santa-isabel-tola_mixcoatl_1_edgar-hidalgo-salvador</t>
  </si>
  <si>
    <t>http://benito-juarez.properati.com.mx/r3s1_venta_departamento_benito-juarez_xola_61_pedro-mendoza</t>
  </si>
  <si>
    <t>http://benito-juarez.properati.com.mx/of2d_venta_departamento_benito-juarez_arturo-facio</t>
  </si>
  <si>
    <t>21.0524628722,-86.7810058594</t>
  </si>
  <si>
    <t>http://cancun.properati.com.mx/osdc_venta_casa_cancun_cancun-top-by-edifikare-realtors</t>
  </si>
  <si>
    <t>http://cancun.properati.com.mx/iqyr_venta_casa_cancun</t>
  </si>
  <si>
    <t>http://tetelpan.properati.com.mx/qvrw_venta_departamento_tetelpan_mimosas_89_fernando-vazquez_act</t>
  </si>
  <si>
    <t>19.41263,-99.155464</t>
  </si>
  <si>
    <t>http://cuauhtemoc.properati.com.mx/nkdl_venta_departamento_cuauhtemoc_coahuila_14_jose-camacho</t>
  </si>
  <si>
    <t>http://tlahuac.properati.com.mx/gz28_venta_departamento_tlahuac</t>
  </si>
  <si>
    <t>http://benito-juarez.properati.com.mx/lhsl_venta_departamento_benito-juarez_gpm-global-properties-more-s-a-de-c-v</t>
  </si>
  <si>
    <t>19.396538,-99.141249</t>
  </si>
  <si>
    <t>http://benito-juarez.properati.com.mx/pvki_venta_departamento_benito-juarez_isabel-la-catolica_717_juan-carlos-monter</t>
  </si>
  <si>
    <t>http://playa-del-carmen.properati.com.mx/m3d5_venta_departamento_playa-del-carmen_realty-riviera-mexico</t>
  </si>
  <si>
    <t>19.453568,-99.182745</t>
  </si>
  <si>
    <t>http://popotla.properati.com.mx/p8sy_venta_departamento_popotla_mar-cantabrico_24_dcamaass-torres-aranalde</t>
  </si>
  <si>
    <t>http://benito-juarez.properati.com.mx/oah8_venta_departamento_benito-juarez_giorgia_0_ericka-olguin</t>
  </si>
  <si>
    <t>19.377651,-99.128459</t>
  </si>
  <si>
    <t>http://reforma-iztaccihuatl-sur.properati.com.mx/l0oj_venta_departamento_reforma-iztaccihuatl-sur_ana-rosa-del-castillo-espejel</t>
  </si>
  <si>
    <t>22.771024,-102.611172</t>
  </si>
  <si>
    <t>http://zacatecas-zacatecas.properati.com.mx/rci6_venta_casa_zacatecas_calle-cto-las-palmas_118_sandra-ruiz_dub</t>
  </si>
  <si>
    <t>http://cuauhtemoc.properati.com.mx/qzvo_venta_casa_cuauhtemoc_bienes-raices-h-a-h-n-y-asociados-s-a-de-c-v</t>
  </si>
  <si>
    <t>19.378533,-99.187561</t>
  </si>
  <si>
    <t>http://benito-juarez.properati.com.mx/r3lv_venta_departamento_benito-juarez_av-revolucion_1_remate-bancario_e2b</t>
  </si>
  <si>
    <t>http://miguel-hidalgo-df.properati.com.mx/iq9s_venta_departamento_miguel-hidalgo</t>
  </si>
  <si>
    <t>http://iztacalco.properati.com.mx/q7jm_venta_departamento_iztacalco_jorge-trejo_c56</t>
  </si>
  <si>
    <t>http://benito-juarez.properati.com.mx/lnlu_venta_departamento_benito-juarez_av-popocatepetl_berenice-trejo</t>
  </si>
  <si>
    <t>19.347138,-99.25617</t>
  </si>
  <si>
    <t>http://bosques-de-tarango.properati.com.mx/radn_venta_casa_bosques-de-tarango_av-desierto-de-los-leones_1414_antonio-pedro_euo</t>
  </si>
  <si>
    <t>20.648594,-87.059929</t>
  </si>
  <si>
    <t>http://playa-del-carmen.properati.com.mx/bol5_venta_local_playa-del-carmen</t>
  </si>
  <si>
    <t>21.1166104566,-86.8428039551</t>
  </si>
  <si>
    <t>http://cancun.properati.com.mx/m3hs_venta_casa_cancun_bienestar-cancun</t>
  </si>
  <si>
    <t>19.283605,-99.19472</t>
  </si>
  <si>
    <t>http://tlalpan.properati.com.mx/of47_venta_departamento_tlalpan_gamaliel-cruz-cruz</t>
  </si>
  <si>
    <t>21.15835,-86.821678</t>
  </si>
  <si>
    <t>http://playa-del-carmen-playa-del-carmen.properati.com.mx/fmki_venta_casa_playa-del-carmen</t>
  </si>
  <si>
    <t>21.1674843565,-86.809829235</t>
  </si>
  <si>
    <t>http://cancun.properati.com.mx/oq8v_venta_departamento_cancun_imc-inmobiliaria-cancun</t>
  </si>
  <si>
    <t>20.632593,-87.067124</t>
  </si>
  <si>
    <t>http://solidaridad-quintana-roo.properati.com.mx/oe6z_venta_departamento_solidaridad_calle-30-y-av-1_maria-de-lourdes-medina</t>
  </si>
  <si>
    <t>http://benito-juarez.properati.com.mx/pe16_venta_departamento_benito-juarez_monte-alban_115_jorge-ramirez-linares</t>
  </si>
  <si>
    <t>20.596151,-87.104899</t>
  </si>
  <si>
    <t>http://solidaridad-quintana-roo.properati.com.mx/oj0c_venta_departamento_solidaridad_0_1_thomas-benes</t>
  </si>
  <si>
    <t>21.1120865975,-86.7680883408</t>
  </si>
  <si>
    <t>http://cancun.properati.com.mx/lmxl_venta_departamento_cancun_jpm-realestate</t>
  </si>
  <si>
    <t>http://alvaro-obregon.properati.com.mx/ozfa_venta_casa_alvaro-obregon_cattori-inmobiliaria-s-a-de-c-v</t>
  </si>
  <si>
    <t>http://benito-juarez.properati.com.mx/ldf6_venta_departamento_benito-juarez_victor-hugo_103_jose-camacho</t>
  </si>
  <si>
    <t>http://alvaro-obregon.properati.com.mx/pvxz_venta_casa_alvaro-obregon_calle-barranca-de-tarango_80_lic-joaquin-osvaldo-ugalde-hdez</t>
  </si>
  <si>
    <t>http://benito-juarez.properati.com.mx/ojbf_venta_departamento_benito-juarez_genaral-emiliano-zapata-portales-benito-juarez_68_hmgroup</t>
  </si>
  <si>
    <t>http://lomas-de-chapultepec-miguel-hidalgo.properati.com.mx/qvr0_venta_local_lomas-de-chapultepec_monte-everest_1_fernando-vazquez_act</t>
  </si>
  <si>
    <t>http://benito-juarez.properati.com.mx/oi7j_venta_departamento_benito-juarez_adolfo-prieto_1531_fernando-vazquez_act</t>
  </si>
  <si>
    <t>19.3779901,-99.2820233</t>
  </si>
  <si>
    <t>http://club-de-golf-bosques.properati.com.mx/9m61_venta_departamento_cuajimalpa-de-morelos</t>
  </si>
  <si>
    <t>19.322067,-99.135863</t>
  </si>
  <si>
    <t>http://coyoacan.properati.com.mx/mqq6_venta_casa_coyoacan_antares_30_d-ambarel-inmuebles</t>
  </si>
  <si>
    <t>http://benito-juarez.properati.com.mx/qzjz_venta_casa_benito-juarez_bienes-raices-h-a-h-n-y-asociados-s-a-de-c-v</t>
  </si>
  <si>
    <t>http://benito-juarez.properati.com.mx/o18r_venta_departamento_benito-juarez_j-enrique-pestalozzi_611_lazaro-martinez-duarte</t>
  </si>
  <si>
    <t>http://cuajimalpa-de-morelos.properati.com.mx/p7xj_venta_departamento_cuajimalpa-de-morelos_brabasa-inmobiliaria</t>
  </si>
  <si>
    <t>19.384037,-99.140704</t>
  </si>
  <si>
    <t>http://benito-juarez.properati.com.mx/r11v_venta_departamento_benito-juarez_hilario-perez_81_laura-yesica-lopez-maldonado</t>
  </si>
  <si>
    <t>19.490177,-99.205132</t>
  </si>
  <si>
    <t>http://san-juan-tlihuaca.properati.com.mx/ptdw_venta_departamento_san-juan-tlihuaca_antonio-pedro</t>
  </si>
  <si>
    <t>http://cuajimalpa-de-morelos.properati.com.mx/pe26_venta_departamento_cuajimalpa-de-morelos_inventario-inmobiliario-6</t>
  </si>
  <si>
    <t>19.3266422705,-99.2443878653</t>
  </si>
  <si>
    <t>http://alvaro-obregon.properati.com.mx/d40f_venta_casa_alvaro-obregon</t>
  </si>
  <si>
    <t>19.314915,-99.130051</t>
  </si>
  <si>
    <t>http://coyoacan.properati.com.mx/oicf_venta_casa_coyoacan_ofiuco_1_fernando-vazquez_act</t>
  </si>
  <si>
    <t>19.384955,-99.227837</t>
  </si>
  <si>
    <t>http://alvaro-obregon.properati.com.mx/p97d_venta_departamento_alvaro-obregon_av-vasco-de-quiroga_1329_manuel-nava</t>
  </si>
  <si>
    <t>http://cuauhtemoc.properati.com.mx/ns8o_venta_departamento_distrito-federal_alfa-inmobiliaria-elite</t>
  </si>
  <si>
    <t>http://constitucion-de-1917.properati.com.mx/p6ja_venta_casa_constitucion-de-1917_ing-jose-j-reynoso_jose-camacho</t>
  </si>
  <si>
    <t>http://region-505.properati.com.mx/pyml_venta_casa_region-505_inmobiliaria-arsa</t>
  </si>
  <si>
    <t>19.3596661,-99.1481217</t>
  </si>
  <si>
    <t>http://benito-juarez.properati.com.mx/r62d_venta_departamento_benito-juarez_class</t>
  </si>
  <si>
    <t>http://bosque-de-las-lomas.properati.com.mx/qyj0_venta_casa_bosque-de-las-lomas_inmobiliaria-gala</t>
  </si>
  <si>
    <t>http://cuajimalpa-de-morelos.properati.com.mx/lj9q_venta_departamento_cuajimalpa-de-morelos_realtors-mx</t>
  </si>
  <si>
    <t>19.3990351,-99.148108</t>
  </si>
  <si>
    <t>http://benito-juarez.properati.com.mx/ph5m_venta_departamento_benito-juarez_class</t>
  </si>
  <si>
    <t>http://benito-juarez.properati.com.mx/qza0_venta_departamento_benito-juarez_amores_1636_roberto-saavedra</t>
  </si>
  <si>
    <t>19.348917,-99.227711</t>
  </si>
  <si>
    <t>http://san-clemente-norte.properati.com.mx/ha47_venta_casa_san-clemente-norte</t>
  </si>
  <si>
    <t>http://cuauhtemoc.properati.com.mx/o0r8_venta_departamento_cuauhtemoc_inventario-inmobiliario-4</t>
  </si>
  <si>
    <t>http://iztapalapa.properati.com.mx/p5c7_venta_casa_iztapalapa_2da-cerrada-de-la-calle-8_9_itzel-villanueva</t>
  </si>
  <si>
    <t>http://cuauhtemoc.properati.com.mx/pvz5_venta_departamento_cuauhtemoc_bienes-raices-h-a-h-n-y-asociados-s-a-de-c-v</t>
  </si>
  <si>
    <t>http://defensores-de-la-republica.properati.com.mx/p38g_venta_departamento_defensores-de-la-republica_inventario-inmobiliario-5</t>
  </si>
  <si>
    <t>19.3934821,-99.137825</t>
  </si>
  <si>
    <t>http://benito-juarez.properati.com.mx/ngny_venta_departamento_benito-juarez_quality-bicofi</t>
  </si>
  <si>
    <t>http://anzures.properati.com.mx/o5qn_venta_departamento_anzures_pedro-flores_dcu</t>
  </si>
  <si>
    <t>19.388662,-99.147988</t>
  </si>
  <si>
    <t>http://benito-juarez.properati.com.mx/liyl_venta_departamento_benito-juarez_jose-maria-vertiz_0_jesus-cid-del-prado</t>
  </si>
  <si>
    <t>http://granada.properati.com.mx/o70x_venta_departamento_granada_elva-olivia-zaizar-pineda</t>
  </si>
  <si>
    <t>20.6456,-87.060983</t>
  </si>
  <si>
    <t>http://solidaridad-quintana-roo.properati.com.mx/q2zl_venta_casa_solidaridad_0_0_realty-riviera</t>
  </si>
  <si>
    <t>19.356062,-99.191978</t>
  </si>
  <si>
    <t>http://campestre.properati.com.mx/oc6n_venta_departamento_campestre_inventario-inmobiliario-7</t>
  </si>
  <si>
    <t>http://cuajimalpa-de-morelos.properati.com.mx/ific_venta_departamento_cuajimalpa-de-morelos</t>
  </si>
  <si>
    <t>19.4468231,-99.1303962</t>
  </si>
  <si>
    <t>http://cuauhtemoc.properati.com.mx/bi36_venta_departamento_cuauhtemoc</t>
  </si>
  <si>
    <t>http://olimpica.properati.com.mx/oeqy_venta_departamento_olimpica_inventario-inmobiliario-5</t>
  </si>
  <si>
    <t>http://cuauhtemoc.properati.com.mx/nxoh_venta_departamento_cuauhtemoc_inventario-inmobiliario-1</t>
  </si>
  <si>
    <t>19.3158372,-99.2518829</t>
  </si>
  <si>
    <t>http://la-magdalena-contreras.properati.com.mx/pui3_venta_casa_la-magdalena-contreras_helena-bienes-raices</t>
  </si>
  <si>
    <t>21.1109415986,-86.8538246176</t>
  </si>
  <si>
    <t>http://cancun.properati.com.mx/qv2g_venta_departamento_cancun_jpm-realestate</t>
  </si>
  <si>
    <t>19.4748896,-99.1435398</t>
  </si>
  <si>
    <t>http://defensores-de-la-republica.properati.com.mx/pbp1_venta_casa_defensores-de-la-republica_portafolios-hipotecarios_7if</t>
  </si>
  <si>
    <t>http://cancun.properati.com.mx/et9x_venta_casa_cancun</t>
  </si>
  <si>
    <t>http://santiago-atepetlac.properati.com.mx/lcyx_venta_departamento_santiago-atepetlac_calle-15_molen</t>
  </si>
  <si>
    <t>19.397443,-99.232371</t>
  </si>
  <si>
    <t>http://lomas-altas.properati.com.mx/nhpl_venta_departamento_lomas-altas_mil-cumbres_175_toni-kuri</t>
  </si>
  <si>
    <t>19.429183,-99.139946</t>
  </si>
  <si>
    <t>http://cuauhtemoc.properati.com.mx/q5dn_venta_departamento_cuauhtemoc_aldaco_115_nestor-davalos</t>
  </si>
  <si>
    <t>http://benito-juarez.properati.com.mx/r29k_venta_departamento_benito-juarez_micasapropia-inmobiliaria</t>
  </si>
  <si>
    <t>http://piloto-adolfo-lopez-mateos.properati.com.mx/ovth_venta_casa_piloto-adolfo-lopez-mateos_puerto-lobos_0_adami-delgadillo</t>
  </si>
  <si>
    <t>http://cuauhtemoc.properati.com.mx/i1tv_venta_departamento_cuauhtemoc_jaime-torres-bodet_203</t>
  </si>
  <si>
    <t>19.456741,-99.122208</t>
  </si>
  <si>
    <t>http://venustiano-carranza.properati.com.mx/lv1s_venta_departamento_venustiano-carranza_proano_19_cci-tu-hogar-inmobiliaria</t>
  </si>
  <si>
    <t>19.416376,-99.157502</t>
  </si>
  <si>
    <t>http://cuauhtemoc.properati.com.mx/ppx6_venta_departamento_cuauhtemoc_zacataecas_67_luis-pena</t>
  </si>
  <si>
    <t>http://cuauhtemoc.properati.com.mx/o489_venta_departamento_cuauhtemoc_medellin_340_fernando-vazquez-reyes</t>
  </si>
  <si>
    <t>http://benito-juarez.properati.com.mx/r0cl_venta_casa_benito-juarez_sandra-susana-diaz-alcantara</t>
  </si>
  <si>
    <t>http://cumbres-reforma.properati.com.mx/bfgl_venta_departamento_cumbres-reforma</t>
  </si>
  <si>
    <t>http://cuauhtemoc.properati.com.mx/o49p_venta_departamento_cuauhtemoc_rio-nilo_14_fernando-vazquez-reyes</t>
  </si>
  <si>
    <t>19.346603,-99.05383</t>
  </si>
  <si>
    <t>http://colonial-iztapalapa.properati.com.mx/p8g0_venta_casa_colonial-iztapalapa_carlos-duplan-maldonado_125_omar-flores</t>
  </si>
  <si>
    <t>19.3338384077,-99.0586721712</t>
  </si>
  <si>
    <t>http://iztapalapa.properati.com.mx/qtd1_venta_casa_iztapalapa_trueba-de-torres-y-asociados-s-a-de-cv</t>
  </si>
  <si>
    <t>http://cuauhtemoc.properati.com.mx/oi5q_venta_departamento_cuauhtemoc_inventario-inmobiliario-5</t>
  </si>
  <si>
    <t>19.371586,-99.049831</t>
  </si>
  <si>
    <t>http://renovacion.properati.com.mx/q4zg_venta_casa_renovacion_avenida-9_1_elizabeth-hernandez-gallardo</t>
  </si>
  <si>
    <t>19.346647,-99.275787</t>
  </si>
  <si>
    <t>http://san-mateo-tlaltenango.properati.com.mx/i6tj_venta_departamento_san-mateo-tlaltenango_stampa</t>
  </si>
  <si>
    <t>http://el-rosedal.properati.com.mx/raa9_venta_departamento_el-rosedal_jorge-trejo_c56</t>
  </si>
  <si>
    <t>http://alvaro-obregon.properati.com.mx/pjkv_venta_departamento_alvaro-obregon_calzada-de-las-aguilas_enrique-trejo</t>
  </si>
  <si>
    <t>19.493006,-99.133455</t>
  </si>
  <si>
    <t>http://gustavo-a-madero.properati.com.mx/oc2i_venta_casa_gustavo-a-madero_av-otavalo_0_luz-elena-tolentino-salinas</t>
  </si>
  <si>
    <t>http://benito-juarez.properati.com.mx/r3no_venta_departamento_benito-juarez_gabriel-mancera_1_remate-bancario_e2b</t>
  </si>
  <si>
    <t>http://benito-juarez.properati.com.mx/pe0y_venta_departamento_benito-juarez_puente-de-la-morena_91_victor-alberto-ramirez-diaz</t>
  </si>
  <si>
    <t>21.1935231,-86.8063267</t>
  </si>
  <si>
    <t>http://cancun.properati.com.mx/pkl6_venta_casa_cancun_caribbean-realtors</t>
  </si>
  <si>
    <t>http://playa-del-carmen-centro.properati.com.mx/cay6_venta_departamento_playa-del-carmen-centro</t>
  </si>
  <si>
    <t>21.0812325806,-86.8437652336</t>
  </si>
  <si>
    <t>http://cancun.properati.com.mx/mrj5_venta_casa_cancun_century-21-caribbean-paradise</t>
  </si>
  <si>
    <t>http://benito-juarez.properati.com.mx/ojab_venta_departamento_benito-juarez_irma-gomez</t>
  </si>
  <si>
    <t>19.368925,-99.17846</t>
  </si>
  <si>
    <t>http://benito-juarez.properati.com.mx/r0b3_venta_departamento_benito-juarez_jose-maria-rico_118_patricia-villanueva-castillo</t>
  </si>
  <si>
    <t>http://campestre-palo-alto.properati.com.mx/pd5d_venta_departamento_campestre-palo-alto_inventario-inmobiliario-8</t>
  </si>
  <si>
    <t>19.328705,-99.164986</t>
  </si>
  <si>
    <t>http://pedregal-de-santo-domingo.properati.com.mx/q9ts_venta_departamento_pedregal-de-santo-domingo_antonio-pedro</t>
  </si>
  <si>
    <t>20.8988089122,-86.8531680107</t>
  </si>
  <si>
    <t>http://puerto-morelos.properati.com.mx/m2vf_venta_departamento_puerto-morelos_salespuertomorelos</t>
  </si>
  <si>
    <t>http://benito-juarez.properati.com.mx/p5tp_venta_casa_benito-juarez_martin-mendalde_0_alberto-carrillo-mendez</t>
  </si>
  <si>
    <t>http://miguel-hidalgo-df.properati.com.mx/r697_venta_departamento_miguel-hidalgo_circulo-bienes-raices</t>
  </si>
  <si>
    <t>19.317437,-99.091222</t>
  </si>
  <si>
    <t>http://iztapalapa.properati.com.mx/g4wx_venta_casa_iztapalapa_cine-mexicano</t>
  </si>
  <si>
    <t>19.433274,-99.210758</t>
  </si>
  <si>
    <t>http://reforma-social.properati.com.mx/q7n1_venta_casa_reforma-social_ave-tecamachalco_1_virginia-reyes</t>
  </si>
  <si>
    <t>http://cuajimalpa-de-morelos.properati.com.mx/hzck_venta_departamento_cuajimalpa-de-morelos</t>
  </si>
  <si>
    <t>http://miguel-hidalgo-df.properati.com.mx/nsb0_venta_departamento_miguel-hidalgo_alfa-inmobiliaria-zubiandi_de2</t>
  </si>
  <si>
    <t>http://benito-juarez.properati.com.mx/dq4q_venta_casa_benito-juarez</t>
  </si>
  <si>
    <t>21.0974827988,-86.8694972992</t>
  </si>
  <si>
    <t>http://cancun.properati.com.mx/p7np_venta_casa_cancun_mundo-raiz</t>
  </si>
  <si>
    <t>19.2430738,-99.0862727</t>
  </si>
  <si>
    <t>http://xochimilco.properati.com.mx/r6h3_venta_casa_xochimilco_century-21-felix</t>
  </si>
  <si>
    <t>19.440569,-99.177506</t>
  </si>
  <si>
    <t>http://anahuac-miguel-hidalgo.properati.com.mx/py8l_venta_departamento_anahuac_laguna-de-mayran_375_jose-camacho</t>
  </si>
  <si>
    <t>19.3695447,-99.1743399</t>
  </si>
  <si>
    <t>http://benito-juarez.properati.com.mx/o2h0_venta_departamento_benito-juarez_bartolache_alfa-inmobiliaria-elite</t>
  </si>
  <si>
    <t>19.484971,-99.189523</t>
  </si>
  <si>
    <t>http://azcapotzalco.properati.com.mx/hsn9_venta_departamento_santo-domingo_av-aquiles-serdan_690</t>
  </si>
  <si>
    <t>http://benito-juarez.properati.com.mx/r9et_venta_departamento_benito-juarez_baltimore_76_elia-palomino</t>
  </si>
  <si>
    <t>19.490054,-99.093551</t>
  </si>
  <si>
    <t>http://gustavo-a-madero.properati.com.mx/q6tc_venta_departamento_gustavo-a-madero_av-eduardo-molina_1720_eduardo-moncada-perez</t>
  </si>
  <si>
    <t>http://benito-juarez.properati.com.mx/gzsi_venta_departamento_benito-juarez</t>
  </si>
  <si>
    <t>http://cuauhtemoc.properati.com.mx/qyjb_venta_departamento_cuauhtemoc_marhnos</t>
  </si>
  <si>
    <t>http://cancun.properati.com.mx/b79v_venta_casa_cancun</t>
  </si>
  <si>
    <t>19.486053,-99.109844</t>
  </si>
  <si>
    <t>http://martin-carrera.properati.com.mx/q5fx_venta_departamento_martin-carrera_jose-j-herrera_93_nestor-davalos</t>
  </si>
  <si>
    <t>20.675672,-87.053277</t>
  </si>
  <si>
    <t>http://mundo-habitat.properati.com.mx/p228_venta_casa_mundo-habitat_atlantico_1_tu-kasa</t>
  </si>
  <si>
    <t>19.363572,-99.090313</t>
  </si>
  <si>
    <t>http://benito-juarez.properati.com.mx/pq8q_venta_local_benito-juarez_allende_0_alejandra-bonifacio-munoz</t>
  </si>
  <si>
    <t>http://alvaro-obregon.properati.com.mx/lj0r_venta_casa_alvaro-obregon_calzada-desierto-de-los-leones_1_mayra-griselle-sanchez-martinez</t>
  </si>
  <si>
    <t>19.359798,-99.161675</t>
  </si>
  <si>
    <t>http://benito-juarez.properati.com.mx/o0wl_venta_casa_benito-juarez_bruno-traven_150_alejandra-sanchez_c9s</t>
  </si>
  <si>
    <t>http://alvaro-obregon.properati.com.mx/p8ko_venta_departamento_alvaro-obregon_pregonero_2_manuel-nava</t>
  </si>
  <si>
    <t>http://legaria.properati.com.mx/opl5_venta_departamento_legaria_felipe-carrillo-puerto_603_santiago-luna</t>
  </si>
  <si>
    <t>19.346523,-99.191292</t>
  </si>
  <si>
    <t>http://alvaro-obregon.properati.com.mx/bt35_venta_casa_alvaro-obregon</t>
  </si>
  <si>
    <t>http://miguel-hidalgo-df.properati.com.mx/lhps_venta_departamento_miguel-hidalgo_grupo-bosques-bienes-raices</t>
  </si>
  <si>
    <t>20.6313521934,-87.0688196272</t>
  </si>
  <si>
    <t>http://playa-del-carmen-centro.properati.com.mx/g7dj_venta_casa_playa-del-carmen-centro</t>
  </si>
  <si>
    <t>http://cuajimalpa.properati.com.mx/oitp_venta_departamento_cuajimalpa_alfa-inmobiliaria-encuentra_de7</t>
  </si>
  <si>
    <t>http://playa-del-carmen.properati.com.mx/donp_venta_casa_playa-del-carmen</t>
  </si>
  <si>
    <t>http://cancun.properati.com.mx/gnh4_venta_casa_cancun</t>
  </si>
  <si>
    <t>http://miguel-hidalgo-df.properati.com.mx/qb3m_venta_departamento_miguel-hidalgo_lago-esclavost_12_patricia-macias</t>
  </si>
  <si>
    <t>19.336828,-99.135239</t>
  </si>
  <si>
    <t>http://educacion.properati.com.mx/qcma_venta_casa_educacion_av-5_0_jose-luis-osegueda</t>
  </si>
  <si>
    <t>19.357504,-99.234987</t>
  </si>
  <si>
    <t>http://lomas-de-puerta-grande.properati.com.mx/oxc1_venta_departamento_lomas-de-puerta-grande_av-centenario_1522_adami-delgadillo</t>
  </si>
  <si>
    <t>19.27362,-99.155521</t>
  </si>
  <si>
    <t>http://tlalpan.properati.com.mx/onwa_venta_departamento_tlalpan_aralia_48_santiago-luna</t>
  </si>
  <si>
    <t>20.620501508,-87.0866958797</t>
  </si>
  <si>
    <t>http://playa-del-carmen.properati.com.mx/kqop_venta_departamento_playa-del-carmen_york-properties_60r</t>
  </si>
  <si>
    <t>http://benito-juarez.properati.com.mx/q696_venta_departamento_benito-juarez_monte-alban_115_jose-miguel-diaz</t>
  </si>
  <si>
    <t>http://cuauhtemoc.properati.com.mx/p5nz_venta_departamento_cuauhtemoc_plaza-comonfort_maria-gabriela_e1t</t>
  </si>
  <si>
    <t>http://benito-juarez.properati.com.mx/oeu6_venta_departamento_benito-juarez_israel-sabina</t>
  </si>
  <si>
    <t>http://alvaro-obregon.properati.com.mx/r3wj_venta_departamento_alvaro-obregon_guillermo-gonzalez-camarena_900_jose-maria</t>
  </si>
  <si>
    <t>http://cuajimalpa-de-morelos.properati.com.mx/kxj0_venta_departamento_cuajimalpa-de-morelos_house-hunters-asesores</t>
  </si>
  <si>
    <t>http://agricola-oriental.properati.com.mx/nzlj_venta_departamento_agricola-oriental_inventario-inmobiliario-4</t>
  </si>
  <si>
    <t>19.365584,-99.192475</t>
  </si>
  <si>
    <t>http://merced-gomez.properati.com.mx/jfjf_venta_departamento_merced-gomez_centenario_0</t>
  </si>
  <si>
    <t>http://cuauhtemoc.properati.com.mx/pekc_venta_departamento_cuauhtemoc_reforma_730_victor-alberto-ramirez-diaz</t>
  </si>
  <si>
    <t>20.628095,-87.069709</t>
  </si>
  <si>
    <t>http://solidaridad-quintana-roo.properati.com.mx/qwvp_venta_departamento_solidaridad_1-av-entre-12-y-16_1_violeta-marquez</t>
  </si>
  <si>
    <t>19.360389,-99.157155</t>
  </si>
  <si>
    <t>http://benito-juarez.properati.com.mx/rcmh_venta_departamento_benito-juarez_agustin-gutierrez_7_enrique-segura</t>
  </si>
  <si>
    <t>19.42116,-99.161997</t>
  </si>
  <si>
    <t>http://cuauhtemoc.properati.com.mx/idfw_venta_departamento_cuauhtemoc_jalapa_55</t>
  </si>
  <si>
    <t>19.304502,-99.123118</t>
  </si>
  <si>
    <t>http://coyoacan.properati.com.mx/pfv0_venta_departamento_coyoacan_rancho-del-arco_32_jorge-ramirez-linares</t>
  </si>
  <si>
    <t>http://tlalpan.properati.com.mx/rd8z_venta_casa_tlalpan_morhabit</t>
  </si>
  <si>
    <t>http://benito-juarez.properati.com.mx/q6s7_venta_departamento_benito-juarez_monrovia-624_624_tomas-gonzalez</t>
  </si>
  <si>
    <t>19.458118,-99.125557</t>
  </si>
  <si>
    <t>http://cuauhtemoc.properati.com.mx/pepq_venta_departamento_cuauhtemoc_inventario-inmobiliario-5</t>
  </si>
  <si>
    <t>http://miguel-hidalgo-df.properati.com.mx/r7ul_venta_casa_miguel-hidalgo_bienes-raices-h-a-h-n-y-asociados-s-a-de-c-v</t>
  </si>
  <si>
    <t>19.456993,-99.118637</t>
  </si>
  <si>
    <t>http://venustiano-carranza.properati.com.mx/o445_venta_departamento_venustiano-carranza_inventario-inmobiliario-5</t>
  </si>
  <si>
    <t>http://lomas-del-pedregal.properati.com.mx/oriu_venta_departamento_lomas-del-pedregal_inventario-inmobiliario-6</t>
  </si>
  <si>
    <t>http://benito-juarez.properati.com.mx/lag3_venta_departamento_benito-juarez_gpm-global-properties-more-s-a-de-c-v</t>
  </si>
  <si>
    <t>http://bosque-de-las-lomas.properati.com.mx/fox5_venta_departamento_bosque-de-las-lomas</t>
  </si>
  <si>
    <t>http://azcapotzalco.properati.com.mx/k7h2_venta_casa_azcapotzalco_sdc-bienes-raices</t>
  </si>
  <si>
    <t>http://cancun.properati.com.mx/rdvz_venta_departamento_cancun_brokers-cancun</t>
  </si>
  <si>
    <t>19.4729125,-99.1232228</t>
  </si>
  <si>
    <t>http://gustavo-a-madero.properati.com.mx/md4g_venta_casa_gustavo-a-madero_quality-uribe</t>
  </si>
  <si>
    <t>http://san-andres-tetepilco.properati.com.mx/rcig_venta_departamento_san-andres-tetepilco_tultepec_48_pedro-mendoza</t>
  </si>
  <si>
    <t>http://benito-juarez.properati.com.mx/iryy_venta_departamento_benito-juarez_morena_217</t>
  </si>
  <si>
    <t>19.383799,-99.10155</t>
  </si>
  <si>
    <t>http://iztacalco.properati.com.mx/pqae_venta_departamento_iztacalco_av-churubusco_775_santiago-luna</t>
  </si>
  <si>
    <t>19.506321,-99.119331</t>
  </si>
  <si>
    <t>http://gustavo-a-madero.properati.com.mx/r6kv_venta_casa_gustavo-a-madero_bienes-raices-h-a-h-n-y-asociados-s-a-de-c-v</t>
  </si>
  <si>
    <t>http://benito-juarez.properati.com.mx/pdk6_venta_departamento_benito-juarez_inventario-inmobiliario-7</t>
  </si>
  <si>
    <t>20.616397,-87.080014</t>
  </si>
  <si>
    <t>http://solidaridad-quintana-roo.properati.com.mx/jme6_venta_casa_solidaridad_playacar-fase-1</t>
  </si>
  <si>
    <t>21.131096,-86.869004</t>
  </si>
  <si>
    <t>http://benito-juarez-quintana-roo.properati.com.mx/pohd_venta_casa_benito-juarez_rio-elba_24_javier-ramirez_amc</t>
  </si>
  <si>
    <t>http://benito-juarez.properati.com.mx/pydz_venta_departamento_benito-juarez_pirineos_142_santiago-luna</t>
  </si>
  <si>
    <t>20.634471,-87.06414</t>
  </si>
  <si>
    <t>http://zazil-ha.properati.com.mx/frre_venta_departamento_zazil-ha_40-av</t>
  </si>
  <si>
    <t>http://cuajimalpa-de-morelos.properati.com.mx/mfvg_venta_casa_cuajimalpa-de-morelos_estudio-inmobiliario</t>
  </si>
  <si>
    <t>20.3854202485,-87.3351425617</t>
  </si>
  <si>
    <t>http://tulum.properati.com.mx/kvz1_venta_departamento_tulum_century-21-caribbean-paradise</t>
  </si>
  <si>
    <t>http://tabasco-zacatecas.properati.com.mx/r8o6_venta_departamento_tabasco_nelson-felipe-manzanero</t>
  </si>
  <si>
    <t>19.530396,-99.149299</t>
  </si>
  <si>
    <t>http://gustavo-a-madero.properati.com.mx/l7lb_venta_casa_gustavo-a-madero_1er-andador-del-rio-san-joaquin_michael-martinez</t>
  </si>
  <si>
    <t>http://cuajimalpa-de-morelos.properati.com.mx/l41e_venta_casa_cuajimalpa-de-morelos_j-a-bienes-raices</t>
  </si>
  <si>
    <t>19.450342,-99.126058</t>
  </si>
  <si>
    <t>http://cuauhtemoc.properati.com.mx/qw4s_venta_departamento_cuauhtemoc_granada_126_patricia-macias</t>
  </si>
  <si>
    <t>19.479996,-99.12297</t>
  </si>
  <si>
    <t>http://industrial.properati.com.mx/r1fk_venta_casa_industrial_union_163_angeles-albarran</t>
  </si>
  <si>
    <t>http://cancun.properati.com.mx/iz5s_venta_casa_cancun</t>
  </si>
  <si>
    <t>19.3882538227,-99.2046627402</t>
  </si>
  <si>
    <t>http://alvaro-obregon.properati.com.mx/bzfq_venta_casa_alvaro-obregon</t>
  </si>
  <si>
    <t>http://miguel-hidalgo-df.properati.com.mx/hnel_venta_casa_miguel-hidalgo</t>
  </si>
  <si>
    <t>19.363254,-99.174611</t>
  </si>
  <si>
    <t>http://benito-juarez.properati.com.mx/rcsn_venta_departamento_benito-juarez_uno_59_antonio-pedro_euo</t>
  </si>
  <si>
    <t>20.664374,-87.0675919</t>
  </si>
  <si>
    <t>http://playa-del-carmen.properati.com.mx/ge99_venta_casa_playa-del-carmen</t>
  </si>
  <si>
    <t>http://benito-juarez.properati.com.mx/kom1_venta_casa_benito-juarez_micasapropia-inmobiliaria</t>
  </si>
  <si>
    <t>19.3810000272,-99.2948520184</t>
  </si>
  <si>
    <t>http://cuajimalpa-de-morelos.properati.com.mx/mvrd_venta_casa_cuajimalpa-de-morelos_casa-real-servicios-inmobiliarios</t>
  </si>
  <si>
    <t>http://benito-juarez.properati.com.mx/o2vb_venta_departamento_benito-juarez_jorge-trejo_c56</t>
  </si>
  <si>
    <t>http://benito-juarez.properati.com.mx/qzl6_venta_casa_benito-juarez_bienes-raices-h-a-h-n-y-asociados-s-a-de-c-v</t>
  </si>
  <si>
    <t>http://benito-juarez.properati.com.mx/cgsx_venta_casa_benito-juarez</t>
  </si>
  <si>
    <t>http://alvaro-obregon.properati.com.mx/ksa3_venta_departamento_alvaro-obregon_next-home</t>
  </si>
  <si>
    <t>19.441727,-99.201396</t>
  </si>
  <si>
    <t>http://miguel-hidalgo-df.properati.com.mx/pm16_venta_departamento_miguel-hidalgo_lago-neuchatel_0_remates-hipotecarios-area-comercial</t>
  </si>
  <si>
    <t>http://miguel-hidalgo-df.properati.com.mx/nk0y_venta_departamento_miguel-hidalgo_gabriela-munguia</t>
  </si>
  <si>
    <t>http://paseos-de-taxquena.properati.com.mx/qd0u_venta_casa_paseos-de-taxquena_av-paseos-de-la-luz_0_alberto-carrillo-mendez</t>
  </si>
  <si>
    <t>http://iztapalapa.properati.com.mx/pjg2_venta_departamento_iztapalapa_plutarco-elias-calles_0_ana-leon</t>
  </si>
  <si>
    <t>19.438316,-99.210794</t>
  </si>
  <si>
    <t>http://miguel-hidalgo-df.properati.com.mx/lf87_venta_departamento_miguel-hidalgo_plinio-12-hermosos-deptos-en-pre-venta_0_invest4-real-estate</t>
  </si>
  <si>
    <t>http://miguel-hidalgo-df.properati.com.mx/pl2t_venta_departamento_miguel-hidalgo_inventario-inmobiliario-5</t>
  </si>
  <si>
    <t>19.461662,-99.190926</t>
  </si>
  <si>
    <t>http://miguel-hidalgo-df.properati.com.mx/mb4z_venta_departamento_miguel-hidalgo_canito_25_jose-camacho</t>
  </si>
  <si>
    <t>19.385989,-99.186285</t>
  </si>
  <si>
    <t>http://benito-juarez.properati.com.mx/q7lz_venta_departamento_benito-juarez_ave-revolucion_624_virginia-reyes</t>
  </si>
  <si>
    <t>19.40158,-99.15333</t>
  </si>
  <si>
    <t>http://benito-juarez.properati.com.mx/pfjr_venta_casa_benito-juarez_xochicalco_0_claudia-salinas</t>
  </si>
  <si>
    <t>http://san-juan-de-aragon.properati.com.mx/pib1_venta_departamento_san-juan-de-aragon_inventario-inmobiliario-5</t>
  </si>
  <si>
    <t>http://alvaro-obregon.properati.com.mx/ev5d_venta_departamento_alvaro-obregon</t>
  </si>
  <si>
    <t>http://cuajimalpa.properati.com.mx/olnx_venta_departamento_cuajimalpa_alfa-inmobiliaria-encuentra_de7</t>
  </si>
  <si>
    <t>http://benito-juarez.properati.com.mx/qzka_venta_casa_benito-juarez_bienes-raices-h-a-h-n-y-asociados-s-a-de-c-v</t>
  </si>
  <si>
    <t>19.554614,-99.147771</t>
  </si>
  <si>
    <t>http://chalma-de-guadalupe.properati.com.mx/jf2x_venta_casa_chalma-de-guadalupe_lazaro-cardenas_5</t>
  </si>
  <si>
    <t>19.397956,-99.146058</t>
  </si>
  <si>
    <t>http://benito-juarez.properati.com.mx/o2rd_venta_departamento_benito-juarez_av-universidad_0_luz-elena-tolentino-salinas</t>
  </si>
  <si>
    <t>http://alvaro-obregon.properati.com.mx/o2vo_venta_departamento_alvaro-obregon_jose-bocanegra_dcc</t>
  </si>
  <si>
    <t>19.449216,-99.175596</t>
  </si>
  <si>
    <t>http://anahuac-miguel-hidalgo.properati.com.mx/p3e7_venta_departamento_anahuac_lago-chalco_14_marcelina-hernandez</t>
  </si>
  <si>
    <t>http://alvaro-obregon.properati.com.mx/q5k7_venta_departamento_alvaro-obregon_avenida-centenario_1080_ubaldo-velasco</t>
  </si>
  <si>
    <t>19.360543,-99.207879</t>
  </si>
  <si>
    <t>http://las-aguilas.properati.com.mx/i976_venta_departamento_las-aguilas_las-aguilas_1</t>
  </si>
  <si>
    <t>19.444538,-99.162752</t>
  </si>
  <si>
    <t>http://cuauhtemoc.properati.com.mx/q5at_venta_departamento_cuauhtemoc_amado-nervo_131_nestor-davalos</t>
  </si>
  <si>
    <t>http://cancun.properati.com.mx/kx6e_venta_casa_cancun_brokers-cancun</t>
  </si>
  <si>
    <t>http://gustavo-a-madero.properati.com.mx/r0kf_venta_departamento_gustavo-a-madero_avenida-lindavista_269_arturo-nova</t>
  </si>
  <si>
    <t>19.355429,-99.275464</t>
  </si>
  <si>
    <t>http://alvaro-obregon.properati.com.mx/pl4z_venta_departamento_alvaro-obregon_santa-fe_596_alejandro-ramirez_e7e</t>
  </si>
  <si>
    <t>19.346492,-99.126904</t>
  </si>
  <si>
    <t>http://coyoacan.properati.com.mx/o5my_venta_casa_coyoacan_los-trojes_86_omar-flores</t>
  </si>
  <si>
    <t>19.4340199,-99.1956012</t>
  </si>
  <si>
    <t>http://miguel-hidalgo-df.properati.com.mx/btxr_venta_departamento_miguel-hidalgo</t>
  </si>
  <si>
    <t>19.432566,-99.1926314</t>
  </si>
  <si>
    <t>http://miguel-hidalgo-df.properati.com.mx/oogm_venta_departamento_miguel-hidalgo_lomeli-brokers</t>
  </si>
  <si>
    <t>http://coyoacan.properati.com.mx/my99_venta_departamento_coyoacan_sandra-susana-diaz-alcantara</t>
  </si>
  <si>
    <t>19.4109376,-99.0826336</t>
  </si>
  <si>
    <t>http://venustiano-carranza.properati.com.mx/cbpa_venta_casa_venustiano-carranza</t>
  </si>
  <si>
    <t>19.306521,-99.202397</t>
  </si>
  <si>
    <t>http://alvaro-obregon.properati.com.mx/q9on_venta_casa_alvaro-obregon_teresa-silva</t>
  </si>
  <si>
    <t>http://lomas-de-tarango.properati.com.mx/pwqy_venta_departamento_lomas-de-tarango_av-centenario_1522_ivonne-santillan</t>
  </si>
  <si>
    <t>PH</t>
  </si>
  <si>
    <t>19.4283925,-99.1542591</t>
  </si>
  <si>
    <t>http://cuauhtemoc.properati.com.mx/lbkn_venta_departamento_cuauhtemoc_gpm-global-properties-more-s-a-de-c-v</t>
  </si>
  <si>
    <t>19.391953,-99.108269</t>
  </si>
  <si>
    <t>http://juventino-rosas-iztacalco.properati.com.mx/fzkt_venta_departamento_juventino-rosas_francisco-del-paso-y-troncoso-estrena-tu-depto-son-solo-3_0</t>
  </si>
  <si>
    <t>19.49317,-99.211736</t>
  </si>
  <si>
    <t>http://la-providencia.properati.com.mx/rbay_venta_casa_la-providencia_felipe-angeles_0_jose-luis-osegueda</t>
  </si>
  <si>
    <t>http://azcapotzalco.properati.com.mx/ny0a_venta_departamento_azcapotzalco_jorge-trejo_c56</t>
  </si>
  <si>
    <t>19.377836,-99.222906</t>
  </si>
  <si>
    <t>http://presidentes.properati.com.mx/p3ji_venta_departamento_presidentes_juan-tinoco-merced-gomez-alvaro-obregon_1_hmgroup</t>
  </si>
  <si>
    <t>http://cancun.properati.com.mx/h5hb_venta_casa_cancun</t>
  </si>
  <si>
    <t>http://cuauhtemoc.properati.com.mx/r1jz_venta_departamento_cuauhtemoc_verdi_12_ivan-andres-martinez</t>
  </si>
  <si>
    <t>http://cancun.properati.com.mx/p4k7_venta_casa_cancun_bienestar-cancun</t>
  </si>
  <si>
    <t>21.1123668405,-86.7631530762</t>
  </si>
  <si>
    <t>http://cancun.properati.com.mx/pqq3_venta_casa_cancun_century-21-caribbean-paradise</t>
  </si>
  <si>
    <t>19.352334,-99.086201</t>
  </si>
  <si>
    <t>http://iztapalapa.properati.com.mx/o93p_venta_casa_iztapalapa_2da-cerrada_0_ximena-de-la-o</t>
  </si>
  <si>
    <t>21.1457352,-86.8220527</t>
  </si>
  <si>
    <t>http://cancun.properati.com.mx/jhgc_venta_departamento_cancun</t>
  </si>
  <si>
    <t>http://benito-juarez.properati.com.mx/pdju_venta_departamento_benito-juarez_inventario-inmobiliario-7</t>
  </si>
  <si>
    <t>21.146312,-86.821484</t>
  </si>
  <si>
    <t>http://benito-juarez-quintana-roo.properati.com.mx/onci_venta_departamento_benito-juarez_av-bonampak-cancun_javier-ramirez_dbk</t>
  </si>
  <si>
    <t>http://cuajimalpa-de-morelos.properati.com.mx/k5kw_venta_departamento_cuajimalpa-de-morelos</t>
  </si>
  <si>
    <t>http://gustavo-a-madero.properati.com.mx/pv5z_venta_casa_gustavo-a-madero_entre-ticoman-y-sierra-vista_enrique-trejo</t>
  </si>
  <si>
    <t>http://cuauhtemoc.properati.com.mx/peuf_venta_departamento_cuauhtemoc_inventario-inmobiliario-7</t>
  </si>
  <si>
    <t>http://cuauhtemoc.properati.com.mx/9ygm_venta_departamento_cuauhtemoc</t>
  </si>
  <si>
    <t>19.410444,-99.173667</t>
  </si>
  <si>
    <t>http://cuauhtemoc.properati.com.mx/qbbe_venta_departamento_cuauhtemoc_cholula_0_edith</t>
  </si>
  <si>
    <t>http://tablas-de-san-agustin.properati.com.mx/ra39_venta_departamento_tablas-de-san-agustin_ffcc-hidalgo_1337_jorge-ramirez-linares</t>
  </si>
  <si>
    <t>http://benito-juarez.properati.com.mx/p2n1_venta_departamento_benito-juarez_jorge-trejo_c56</t>
  </si>
  <si>
    <t>http://tulum.properati.com.mx/jc2f_venta_departamento_tulum</t>
  </si>
  <si>
    <t>19.324123,-99.234288</t>
  </si>
  <si>
    <t>http://san-jeronimo-lidice.properati.com.mx/rb6s_venta_casa_san-jeronimo-lidice_prolongacion-ocotepec_325_elia-palomino</t>
  </si>
  <si>
    <t>http://benito-juarez.properati.com.mx/px4t_venta_departamento_benito-juarez_monrovia_624_santiago-luna</t>
  </si>
  <si>
    <t>http://coyoacan.properati.com.mx/c5ei_venta_casa_coyoacan</t>
  </si>
  <si>
    <t>21.145512,-86.833321</t>
  </si>
  <si>
    <t>http://cancun.properati.com.mx/fmip_venta_casa_cancun</t>
  </si>
  <si>
    <t>19.412155,-99.134829</t>
  </si>
  <si>
    <t>http://cuauhtemoc.properati.com.mx/oaoz_venta_departamento_cuauhtemoc_ramon-issac-aldana_5_minerva-tzompa-montiel</t>
  </si>
  <si>
    <t>19.4263678883,-99.0607595444</t>
  </si>
  <si>
    <t>http://venustiano-carranza.properati.com.mx/m8il_venta_departamento_venustiano-carranza_portafolios-hipotecarios_7if</t>
  </si>
  <si>
    <t>http://lomas-estrella.properati.com.mx/oh6e_venta_departamento_lomas-estrella_yessenia-torres</t>
  </si>
  <si>
    <t>19.455944,-99.211803</t>
  </si>
  <si>
    <t>http://miguel-hidalgo-df.properati.com.mx/pyd4_venta_departamento_miguel-hidalgo_calzada-mexicio-tacuba_1523_ivan-andres</t>
  </si>
  <si>
    <t>21.113127,-86.852443</t>
  </si>
  <si>
    <t>http://benito-juarez-quintana-roo.properati.com.mx/o7ua_venta_casa_benito-juarez_avenida-guayacan_1_humberto-r</t>
  </si>
  <si>
    <t>http://benito-juarez.properati.com.mx/qwbl_venta_departamento_benito-juarez_puente-de-la-morena_91_angeles-albarran</t>
  </si>
  <si>
    <t>http://cuauhtemoc.properati.com.mx/oia1_venta_departamento_cuauhtemoc_durango_290_fernando-vazquez_act</t>
  </si>
  <si>
    <t>http://benito-juarez.properati.com.mx/o64z_venta_departamento_benito-juarez_doroteo-arango_janete-angeles-salvador</t>
  </si>
  <si>
    <t>http://benito-juarez.properati.com.mx/ond6_venta_departamento_benito-juarez_esperanza_1021_virginia-reyes</t>
  </si>
  <si>
    <t>20.6322966497,-87.066282928</t>
  </si>
  <si>
    <t>http://playa-del-carmen.properati.com.mx/nr5c_venta_casa_playa-del-carmen_playa-realtors-4-u</t>
  </si>
  <si>
    <t>20.6483582,-87.0588966</t>
  </si>
  <si>
    <t>http://playa-del-carmen.properati.com.mx/quzu_venta_casa_playa-del-carmen_tulum-realtors-sa-de-cv</t>
  </si>
  <si>
    <t>http://tlalpan.properati.com.mx/mdcg_venta_casa_tlalpan_enlace-grupo-inmobiliario</t>
  </si>
  <si>
    <t>http://miguel-hidalgo-df.properati.com.mx/kiwy_venta_departamento_miguel-hidalgo_lomeli-brokers</t>
  </si>
  <si>
    <t>http://playa-del-carmen.properati.com.mx/l51p_venta_departamento_playa-del-carmen_playa-realtors-4-u</t>
  </si>
  <si>
    <t>19.408179,-99.148713</t>
  </si>
  <si>
    <t>http://cuauhtemoc.properati.com.mx/qcx2_venta_departamento_cuauhtemoc_dr-federico-gomez-santos_89_ivan-andres</t>
  </si>
  <si>
    <t>http://alvaro-obregon.properati.com.mx/r377_venta_departamento_alvaro-obregon_rinconada-centenario_28_ivan-andres-martinez</t>
  </si>
  <si>
    <t>19.374721,-99.140098</t>
  </si>
  <si>
    <t>http://benito-juarez.properati.com.mx/oi1w_venta_departamento_benito-juarez_normandia_6_braulio-fermin</t>
  </si>
  <si>
    <t>19.3701781,-99.1893281</t>
  </si>
  <si>
    <t>http://benito-juarez.properati.com.mx/n69i_venta_departamento_benito-juarez_enlace-grupo-inmobiliario</t>
  </si>
  <si>
    <t>http://benito-juarez.properati.com.mx/q7x0_venta_departamento_benito-juarez_monte-alban_583_david-a-ortiz</t>
  </si>
  <si>
    <t>http://miguel-hidalgo-df.properati.com.mx/h841_venta_casa_miguel-hidalgo</t>
  </si>
  <si>
    <t>19.3655578,-99.1801033</t>
  </si>
  <si>
    <t>http://benito-juarez.properati.com.mx/r4u5_venta_departamento_benito-juarez_mega-soluciones</t>
  </si>
  <si>
    <t>19.403109,-99.150557</t>
  </si>
  <si>
    <t>http://benito-juarez.properati.com.mx/lup1_venta_departamento_benito-juarez_dr-jose-maria-vertiz_489_heriberto-angeles-salvador</t>
  </si>
  <si>
    <t>19.37966,-99.128154</t>
  </si>
  <si>
    <t>http://militar-marte.properati.com.mx/pdzp_venta_casa_militar-marte_sur-149_0_ubaldo-velasco</t>
  </si>
  <si>
    <t>http://gustavo-a-madero.properati.com.mx/r6zf_venta_casa_gustavo-a-madero_bienes-raices-h-a-h-n-y-asociados-s-a-de-c-v</t>
  </si>
  <si>
    <t>http://playa-del-carmen.properati.com.mx/ln89_venta_departamento_playa-del-carmen_jpm-realestate</t>
  </si>
  <si>
    <t>http://cancun.properati.com.mx/pzxe_venta_casa_cancun_corporativo-inteligente-diamante</t>
  </si>
  <si>
    <t>http://solidaridad-quintana-roo.properati.com.mx/q2yy_venta_departamento_solidaridad_realty-riviera</t>
  </si>
  <si>
    <t>19.310879,-99.138695</t>
  </si>
  <si>
    <t>http://coyoacan.properati.com.mx/eq3j_venta_casa_coyoacan</t>
  </si>
  <si>
    <t>http://miguel-hidalgo-df.properati.com.mx/nfhb_venta_departamento_miguel-hidalgo_quality-bicofi</t>
  </si>
  <si>
    <t>19.285943,-99.044333</t>
  </si>
  <si>
    <t>http://tlahuac.properati.com.mx/qb8u_venta_departamento_tlahuac_la-turba_595_nestor-davalos</t>
  </si>
  <si>
    <t>http://benito-juarez.properati.com.mx/ldci_venta_departamento_benito-juarez_avenida-pirineos_142_jose-camacho</t>
  </si>
  <si>
    <t>19.486808,-99.18371</t>
  </si>
  <si>
    <t>http://san-marcos.properati.com.mx/p8yo_venta_departamento_san-marcos_callejon-de-san-marcos_0_remates-hipotecarios-area-comercial</t>
  </si>
  <si>
    <t>http://cuajimalpa-de-morelos.properati.com.mx/i8jf_venta_departamento_cuajimalpa-de-morelos</t>
  </si>
  <si>
    <t>http://cuajimalpa-de-morelos.properati.com.mx/oksi_venta_departamento_cuajimalpa-de-morelos_next-home</t>
  </si>
  <si>
    <t>19.466367,-99.090339</t>
  </si>
  <si>
    <t>http://san-juan-de-aragon.properati.com.mx/qzej_venta_casa_san-juan-de-aragon_av-511_roberto-saavedra</t>
  </si>
  <si>
    <t>19.362571,-99.058921</t>
  </si>
  <si>
    <t>http://iztapalapa.properati.com.mx/p8o1_venta_casa_iztapalapa_jaime-ricardo_2_inmobiliaria-ng</t>
  </si>
  <si>
    <t>19.4306993722,-99.1097608209</t>
  </si>
  <si>
    <t>http://venustiano-carranza.properati.com.mx/r8z0_venta_departamento_venustiano-carranza_portafolios-hipotecarios_7if</t>
  </si>
  <si>
    <t>http://tlalpan.properati.com.mx/exbp_venta_departamento_tlalpan</t>
  </si>
  <si>
    <t>19.40359,-99.169904</t>
  </si>
  <si>
    <t>http://cuauhtemoc.properati.com.mx/q6j3_venta_departamento_cuauhtemoc_tehuantepec_296_roxana-gotlib</t>
  </si>
  <si>
    <t>http://santa-fe.properati.com.mx/nonm_venta_casa_santa-fe_fracc-cumbres-santa-fe_4_toni-kuri</t>
  </si>
  <si>
    <t>20.53781,-86.937253</t>
  </si>
  <si>
    <t>http://cozumel.properati.com.mx/qtm4_venta_casa_cozumel_condo-las-brisas-602-carretera-costera-norte_602_rita-sheese</t>
  </si>
  <si>
    <t>http://cancun.properati.com.mx/cerj_venta_departamento_cancun</t>
  </si>
  <si>
    <t>21.1722334,-86.8256945</t>
  </si>
  <si>
    <t>http://cancun.properati.com.mx/g5xo_venta_casa_cancun</t>
  </si>
  <si>
    <t>http://cuajimalpa-de-morelos.properati.com.mx/i67d_venta_departamento_cuajimalpa-de-morelos</t>
  </si>
  <si>
    <t>http://playa-del-carmen.properati.com.mx/c4lh_venta_departamento_playa-del-carmen</t>
  </si>
  <si>
    <t>http://benito-juarez.properati.com.mx/moix_venta_departamento_benito-juarez_monrovia_624_alejandro_c5b</t>
  </si>
  <si>
    <t>20.198869,-87.455864</t>
  </si>
  <si>
    <t>http://tulum.properati.com.mx/fruu_venta_departamento_tulum_aldea-zama</t>
  </si>
  <si>
    <t>http://cancun.properati.com.mx/obgv_venta_departamento_cancun_playa-realtors-4-u</t>
  </si>
  <si>
    <t>http://playa-del-carmen.properati.com.mx/csye_venta_departamento_playa-del-carmen</t>
  </si>
  <si>
    <t>19.399818,-99.150869</t>
  </si>
  <si>
    <t>http://benito-juarez.properati.com.mx/mj7q_venta_departamento_benito-juarez_dr-jose-maria-vertiz_583_santiago-luna</t>
  </si>
  <si>
    <t>http://iztacalco.properati.com.mx/pvln_venta_departamento_iztacalco_calzada-de-tlalpan_enrique-trejo</t>
  </si>
  <si>
    <t>http://benito-juarez.properati.com.mx/l9rz_venta_departamento_benito-juarez_micasapropia-inmobiliaria</t>
  </si>
  <si>
    <t>http://santa-ana-poniente.properati.com.mx/p98s_venta_departamento_santa-ana-poniente_amado-nervo_126_jose-camacho</t>
  </si>
  <si>
    <t>19.41104,-99.068836</t>
  </si>
  <si>
    <t>http://iztacalco.properati.com.mx/kvjk_venta_departamento_iztacalco_calle-uno_143_cci-tu-hogar-inmobiliaria</t>
  </si>
  <si>
    <t>19.4272709,-99.1727497</t>
  </si>
  <si>
    <t>http://cuauhtemoc.properati.com.mx/psgg_venta_departamento_cuauhtemoc_ampsa-bienes-raices</t>
  </si>
  <si>
    <t>http://cuauhtemoc.properati.com.mx/jxnb_venta_departamento_cuauhtemoc</t>
  </si>
  <si>
    <t>http://benito-juarez.properati.com.mx/opkv_venta_departamento_benito-juarez_uxmal_0_emmanuel-villalobos</t>
  </si>
  <si>
    <t>19.368335,-99.178389</t>
  </si>
  <si>
    <t>http://benito-juarez.properati.com.mx/n2rs_venta_departamento_benito-juarez_las-huertas_85_gamaliel-cruz-cruz</t>
  </si>
  <si>
    <t>19.300642,-99.11401</t>
  </si>
  <si>
    <t>http://granjas-coapa.properati.com.mx/q9we_venta_departamento_granjas-coapa_calzada-del-hueso_0_jose-luis-osegueda</t>
  </si>
  <si>
    <t>19.477476,-99.093448</t>
  </si>
  <si>
    <t>http://gustavo-a-madero.properati.com.mx/qbiy_venta_departamento_gustavo-a-madero_san-juan-de-aragon_544_h-eduardo-buvier</t>
  </si>
  <si>
    <t>19.350701,-99.221871</t>
  </si>
  <si>
    <t>http://alvaro-obregon.properati.com.mx/r1fh_venta_casa_alvaro-obregon_islote_136_arturo-nova</t>
  </si>
  <si>
    <t>http://miguel-hidalgo-df.properati.com.mx/l7kt_venta_departamento_miguel-hidalgo_horacio_1_lorena-kuri</t>
  </si>
  <si>
    <t>19.448539,-99.127649</t>
  </si>
  <si>
    <t>http://cuauhtemoc.properati.com.mx/q5bp_venta_departamento_cuauhtemoc_penon_78_nestor-davalos</t>
  </si>
  <si>
    <t>http://cancun.properati.com.mx/epvv_venta_casa_cancun</t>
  </si>
  <si>
    <t>19.520214,-99.135933</t>
  </si>
  <si>
    <t>http://gustavo-a-madero.properati.com.mx/q2wg_venta_departamento_gustavo-a-madero_rio-de-los-remedios_molen</t>
  </si>
  <si>
    <t>19.3320226,-99.2446842</t>
  </si>
  <si>
    <t>http://alvaro-obregon.properati.com.mx/n7xa_venta_departamento_alvaro-obregon_quality-inmobiliaria-viendo-por-ti</t>
  </si>
  <si>
    <t>http://cuajimalpa-de-morelos.properati.com.mx/c1ne_venta_departamento_cuajimalpa-de-morelos</t>
  </si>
  <si>
    <t>http://gustavo-a-madero.properati.com.mx/oxo3_venta_departamento_gustavo-a-madero_bienes-raices-h-a-h-n-y-asociados-s-a-de-c-v</t>
  </si>
  <si>
    <t>19.405385,-99.16625</t>
  </si>
  <si>
    <t>http://cuauhtemoc.properati.com.mx/q7gz_venta_departamento_cuauhtemoc_roma-sur_1_ernesto-cardenas</t>
  </si>
  <si>
    <t>http://playa-del-carmen.properati.com.mx/crpf_venta_departamento_playa-del-carmen</t>
  </si>
  <si>
    <t>http://benito-juarez-quintana-roo.properati.com.mx/o3n4_venta_departamento_benito-juarez_sharon-toiber</t>
  </si>
  <si>
    <t>http://cuauhtemoc.properati.com.mx/nlt1_venta_departamento_cuauhtemoc_gdc-desarrollos</t>
  </si>
  <si>
    <t>19.41066,-99.070237</t>
  </si>
  <si>
    <t>http://iztacalco.properati.com.mx/mnsl_venta_departamento_iztacalco_avenida-central_88_ubiksa-mercadotecnia</t>
  </si>
  <si>
    <t>http://gustavo-a-madero.properati.com.mx/r5t0_venta_casa_gustavo-a-madero_bienes-raices-h-a-h-n-y-asociados-s-a-de-c-v</t>
  </si>
  <si>
    <t>19.477576,-99.117656</t>
  </si>
  <si>
    <t>http://estrella.properati.com.mx/qvim_venta_departamento_estrella_talisman_52_ricardo-rivas-charnichart</t>
  </si>
  <si>
    <t>19.303392,-99.243225</t>
  </si>
  <si>
    <t>http://la-magdalena-contreras.properati.com.mx/pji9_venta_departamento_la-magdalena-contreras_emilio-carranza_193_santiago-luna</t>
  </si>
  <si>
    <t>http://iztacalco.properati.com.mx/ov06_venta_departamento_iztacalco_union-id-5455-_0_irene-otero</t>
  </si>
  <si>
    <t>21.1321847,-86.8630984</t>
  </si>
  <si>
    <t>http://cancun.properati.com.mx/j2si_venta_casa_cancun</t>
  </si>
  <si>
    <t>http://cancun.properati.com.mx/p01b_venta_departamento_cancun_inter-brokers-business-realty</t>
  </si>
  <si>
    <t>http://benito-juarez.properati.com.mx/odb9_venta_departamento_benito-juarez_inventario-inmobiliario-5</t>
  </si>
  <si>
    <t>19.385719,-99.186006</t>
  </si>
  <si>
    <t>http://benito-juarez.properati.com.mx/rcku_venta_casa_benito-juarez_calle-27_55_quality-uribe-inmobiliaria</t>
  </si>
  <si>
    <t>19.299713,-99.037758</t>
  </si>
  <si>
    <t>http://santa-ana-poniente.properati.com.mx/p5bq_venta_departamento_santa-ana-poniente_amado-nervo_molen</t>
  </si>
  <si>
    <t>http://benito-juarez.properati.com.mx/ptro_venta_departamento_benito-juarez_virginia_8_irvin-martinez_9s5</t>
  </si>
  <si>
    <t>19.487807,-99.072794</t>
  </si>
  <si>
    <t>http://providencia-gustavo-a-madero.properati.com.mx/mk3d_venta_casa_providencia_sonora_231_omar-flores</t>
  </si>
  <si>
    <t>19.4101579796,-99.1711270809</t>
  </si>
  <si>
    <t>http://cuauhtemoc.properati.com.mx/oze4_venta_departamento_cuauhtemoc_diamond-house-bienes-raices-mazal-consultores-sc</t>
  </si>
  <si>
    <t>http://tetelpan.properati.com.mx/k3jm_venta_departamento_tetelpan_carretera-al-desierto-de-los-leones</t>
  </si>
  <si>
    <t>19.308685,-99.148313</t>
  </si>
  <si>
    <t>http://coyoacan.properati.com.mx/n404_venta_departamento_coyoacan_las-flores_72_carlos-alvarez-corona</t>
  </si>
  <si>
    <t>19.248758,-99.173294</t>
  </si>
  <si>
    <t>http://san-andres-totoltepec.properati.com.mx/nwld_venta_casa_san-andres-totoltepec_tepozan_janete-angeles-salvador</t>
  </si>
  <si>
    <t>21.166843,-86.812592</t>
  </si>
  <si>
    <t>http://cancun.properati.com.mx/fmhv_venta_casa_cancun</t>
  </si>
  <si>
    <t>http://benito-juarez.properati.com.mx/odam_venta_departamento_benito-juarez_inventario-inmobiliario-6</t>
  </si>
  <si>
    <t>19.324613,-99.211893</t>
  </si>
  <si>
    <t>http://jardines-del-pedregal.properati.com.mx/l0ib_venta_casa_jardines-del-pedregal_agua_235_octavio-morales-martinez</t>
  </si>
  <si>
    <t>19.443334,-99.164903</t>
  </si>
  <si>
    <t>http://cuauhtemoc.properati.com.mx/lulz_venta_local_cuauhtemoc_nogales_0_alfa-elite</t>
  </si>
  <si>
    <t>http://cuauhtemoc.properati.com.mx/qz24_venta_casa_cuauhtemoc_bienes-raices-h-a-h-n-y-asociados-s-a-de-c-v</t>
  </si>
  <si>
    <t>19.4332386,-99.1933503</t>
  </si>
  <si>
    <t>http://miguel-hidalgo-df.properati.com.mx/pzlg_venta_departamento_miguel-hidalgo_lomeli-brokers</t>
  </si>
  <si>
    <t>http://san-jose-de-la-escalera.properati.com.mx/myhc_venta_departamento_san-jose-de-la-escalera_miguel-hidalgo_molen</t>
  </si>
  <si>
    <t>http://benito-juarez.properati.com.mx/mwon_venta_departamento_benito-juarez_ac-bienes-raices</t>
  </si>
  <si>
    <t>http://san-jeronimo-lidice.properati.com.mx/nczn_venta_casa_san-jeronimo-lidice_prolongacion-ocotepec_3235_carlos-hernandez_c5a</t>
  </si>
  <si>
    <t>http://iztapalapa.properati.com.mx/r4gg_venta_casa_iztapalapa_quality-paraiso</t>
  </si>
  <si>
    <t>http://azcapotzalco.properati.com.mx/oxed_venta_departamento_azcapotzalco_av-aquiles-serdan_430_adami-delgadillo</t>
  </si>
  <si>
    <t>20.8566988,-86.8722163</t>
  </si>
  <si>
    <t>http://puerto-morelos.properati.com.mx/nsqi_venta_casa_cancun_alfa-inmobiliaria-san-pedro</t>
  </si>
  <si>
    <t>21.120053,-86.879759</t>
  </si>
  <si>
    <t>http://benito-juarez-quintana-roo.properati.com.mx/ra52_venta_casa_benito-juarez_wviviendas-cancun</t>
  </si>
  <si>
    <t>19.372334,-99.190598</t>
  </si>
  <si>
    <t>http://benito-juarez.properati.com.mx/r03j_venta_casa_benito-juarez_bienes-raices-h-a-h-n-y-asociados-s-a-de-c-v</t>
  </si>
  <si>
    <t>http://cuauhtemoc.properati.com.mx/r0ru_venta_departamento_cuauhtemoc_felipe-villanueva_0_edith</t>
  </si>
  <si>
    <t>19.436404,-99.173617</t>
  </si>
  <si>
    <t>http://veronica-anzures.properati.com.mx/pett_venta_departamento_veronica-anzures_bahia-perula_98_adami-delgadillo</t>
  </si>
  <si>
    <t>http://miguel-hidalgo-df.properati.com.mx/bmb0_venta_departamento_miguel-hidalgo</t>
  </si>
  <si>
    <t>http://cuauhtemoc.properati.com.mx/nxos_venta_departamento_cuauhtemoc_inventario-inmobiliario-2</t>
  </si>
  <si>
    <t>19.487729,-99.10539</t>
  </si>
  <si>
    <t>http://martin-carrera.properati.com.mx/pi48_venta_departamento_martin-carrera_general-bustamante_61_jose-camacho_e6m</t>
  </si>
  <si>
    <t>19.394361,-99.082092</t>
  </si>
  <si>
    <t>http://agricola-oriental.properati.com.mx/orf4_venta_departamento_agricola-oriental_oriente-229_379_carlos-cejudo-escamilla</t>
  </si>
  <si>
    <t>http://benito-juarez.properati.com.mx/rcfz_venta_departamento_benito-juarez_esperanza_0_alberto-carrillo-mendez</t>
  </si>
  <si>
    <t>19.392382,-99.187073</t>
  </si>
  <si>
    <t>http://benito-juarez.properati.com.mx/pqvc_venta_departamento_benito-juarez_calle-2_0_jesus-cid-del-prado</t>
  </si>
  <si>
    <t>http://benito-juarez.properati.com.mx/cu42_venta_departamento_benito-juarez</t>
  </si>
  <si>
    <t>20.631349,-87.068594</t>
  </si>
  <si>
    <t>http://solidaridad-quintana-roo.properati.com.mx/qywb_venta_departamento_solidaridad_1era-y-5ta-avenida_david-selva</t>
  </si>
  <si>
    <t>19.361269,-99.17193</t>
  </si>
  <si>
    <t>http://benito-juarez.properati.com.mx/p63p_venta_departamento_benito-juarez_av-coyoacan_1909_in-casas-consejeros-en-bienes-raices</t>
  </si>
  <si>
    <t>http://alvaro-obregon.properati.com.mx/r2r1_venta_casa_alvaro-obregon_jardines-de-babilonia_59_alberto-carrillo-mendez</t>
  </si>
  <si>
    <t>19.418058,-99.131088</t>
  </si>
  <si>
    <t>http://cuauhtemoc.properati.com.mx/cino_venta_local_cuauhtemoc</t>
  </si>
  <si>
    <t>19.328572,-99.1595</t>
  </si>
  <si>
    <t>http://pedregal-de-santo-domingo.properati.com.mx/pcn1_venta_casa_pedregal-de-santo-domingo_nezahualcoyotl_5_jose-marquez-torres</t>
  </si>
  <si>
    <t>20.3827686962,-87.335145851</t>
  </si>
  <si>
    <t>http://tulum.properati.com.mx/ndr7_venta_departamento_tulum_century-21-caribbean-paradise</t>
  </si>
  <si>
    <t>19.3453464837,-99.276464805</t>
  </si>
  <si>
    <t>http://cuajimalpa-de-morelos.properati.com.mx/i8uk_venta_casa_cuajimalpa-de-morelos</t>
  </si>
  <si>
    <t>19.365597,-99.236298</t>
  </si>
  <si>
    <t>http://alvaro-obregon.properati.com.mx/qzkf_venta_departamento_alvaro-obregon_quarzum-bienes-raices</t>
  </si>
  <si>
    <t>19.297282,-99.121918</t>
  </si>
  <si>
    <t>http://tlalpan.properati.com.mx/l0uj_venta_casa_tlalpan_las-brujas_gerardo-martinez-moreno</t>
  </si>
  <si>
    <t>19.37335,-99.174777</t>
  </si>
  <si>
    <t>http://benito-juarez.properati.com.mx/qz9u_venta_departamento_benito-juarez_patricio-sanz_1547_roberto-saavedra</t>
  </si>
  <si>
    <t>http://venustiano-carranza.properati.com.mx/d2cd_venta_departamento_venustiano-carranza</t>
  </si>
  <si>
    <t>19.361837,-99.22252</t>
  </si>
  <si>
    <t>http://alvaro-obregon.properati.com.mx/q4ig_venta_departamento_alvaro-obregon_prologacion-5-de-mayo_3021_nestor-davalos</t>
  </si>
  <si>
    <t>http://playa-del-carmen.properati.com.mx/c793_venta_departamento_playa-del-carmen</t>
  </si>
  <si>
    <t>http://benito-juarez.properati.com.mx/pnbk_venta_casa_benito-juarez_rembrandt-excelente-casa-para-remodelar-o-tirar_0_invest4-real-estate</t>
  </si>
  <si>
    <t>18.5001889,-88.296146</t>
  </si>
  <si>
    <t>http://chetumal.properati.com.mx/chkv_venta_departamento_chetumal</t>
  </si>
  <si>
    <t>http://cuauhtemoc.properati.com.mx/oi80_venta_departamento_cuauhtemoc_inventario-inmobiliario-6</t>
  </si>
  <si>
    <t>19.494468,-99.082373</t>
  </si>
  <si>
    <t>http://san-felipe-de-jesus.properati.com.mx/nczk_venta_casa_san-felipe-de-jesus_ninos-heroes_0_carlos-hernandez_c5a</t>
  </si>
  <si>
    <t>http://benito-juarez-quintana-roo.properati.com.mx/os8n_venta_casa_benito-juarez_verona_javier-ramirez_amc</t>
  </si>
  <si>
    <t>19.2932045,-99.1386972</t>
  </si>
  <si>
    <t>http://tlalpan.properati.com.mx/gud7_venta_casa_tlalpan</t>
  </si>
  <si>
    <t>19.315543,-99.257029</t>
  </si>
  <si>
    <t>http://vista-hermosa-la-magdalena-contreras.properati.com.mx/qb4p_venta_casa_vista-hermosa_cornejal_8_nestor-davalos</t>
  </si>
  <si>
    <t>19.3619436879,-99.1379213333</t>
  </si>
  <si>
    <t>http://banjidal.properati.com.mx/a1cq_venta_departamento_iztapalapa</t>
  </si>
  <si>
    <t>http://miguel-hidalgo-df.properati.com.mx/mtth_venta_departamento_miguel-hidalgo_lomeli-brokers</t>
  </si>
  <si>
    <t>19.406318,-99.155583</t>
  </si>
  <si>
    <t>http://cuauhtemoc.properati.com.mx/newn_venta_departamento_cuauhtemoc_tehuantepec_1_encontrandomilugar-s-a-de-c-v</t>
  </si>
  <si>
    <t>http://playa-del-carmen.properati.com.mx/eo74_venta_casa_playa-del-carmen</t>
  </si>
  <si>
    <t>19.326215,-99.044148</t>
  </si>
  <si>
    <t>http://desarrollo-urbano-quetzalcoatl.properati.com.mx/f4oh_venta_departamento_desarrollo-urbano-quetzalcoatl_avenida-manuel-canas_51</t>
  </si>
  <si>
    <t>19.2677612662,-99.1586279869</t>
  </si>
  <si>
    <t>http://ejidos-de-san-pedro-martir.properati.com.mx/gbfz_venta_casa_ejidos-de-san-pedro-martir</t>
  </si>
  <si>
    <t>http://azcapotzalco.properati.com.mx/pdj8_venta_departamento_azcapotzalco_inventario-inmobiliario-7</t>
  </si>
  <si>
    <t>http://miguel-hidalgo-df.properati.com.mx/c3w4_venta_departamento_miguel-hidalgo</t>
  </si>
  <si>
    <t>http://alvaro-obregon.properati.com.mx/o498_venta_departamento_alvaro-obregon_pregonero_2_fernando-vazquez-reyes</t>
  </si>
  <si>
    <t>http://benito-juarez.properati.com.mx/odgc_venta_departamento_benito-juarez_monte-alban_115_fernando-vazquez-r</t>
  </si>
  <si>
    <t>http://puerto-morelos.properati.com.mx/cyp3_venta_casa_puerto-morelos</t>
  </si>
  <si>
    <t>http://alvaro-obregon.properati.com.mx/oxbp_venta_casa_alvaro-obregon_islote_alejandro-ramirez-santiago_bq6</t>
  </si>
  <si>
    <t>http://benito-juarez-quintana-roo.properati.com.mx/he0f_venta_departamento_benito-juarez</t>
  </si>
  <si>
    <t>19.398674,-99.132421</t>
  </si>
  <si>
    <t>http://benito-juarez.properati.com.mx/p2rf_venta_departamento_benito-juarez_latinos_4_itzel-villanueva</t>
  </si>
  <si>
    <t>http://playa-del-carmen.properati.com.mx/o1il_venta_casa_playa-del-carmen_loretto-bienes-raices</t>
  </si>
  <si>
    <t>http://torres-de-potrero.properati.com.mx/pp7s_venta_departamento_torres-de-potrero_avenida-de-las-torres_805_maria-barrera</t>
  </si>
  <si>
    <t>19.508114,-99.197712</t>
  </si>
  <si>
    <t>http://azcapotzalco.properati.com.mx/q56h_venta_departamento_azcapotzalco_gamaliel-cruz-cruz</t>
  </si>
  <si>
    <t>21.11104569,-86.8431043625</t>
  </si>
  <si>
    <t>http://cancun.properati.com.mx/p9kq_venta_casa_cancun_caribbean-realtors</t>
  </si>
  <si>
    <t>19.472481,-99.182374</t>
  </si>
  <si>
    <t>http://azcapotzalco.properati.com.mx/o661_venta_departamento_azcapotzalco_nubia_258_adami-delgadillo</t>
  </si>
  <si>
    <t>19.410822,-99.187311</t>
  </si>
  <si>
    <t>http://san-miguel-chapultepec.properati.com.mx/ltgw_venta_departamento_san-miguel-chapultepec_ignacio-esteva_jose-camacho</t>
  </si>
  <si>
    <t>19.393197,-99.144334</t>
  </si>
  <si>
    <t>http://benito-juarez.properati.com.mx/mqyf_venta_departamento_benito-juarez_simon-bolivar_812_eduardo-moncada-perez</t>
  </si>
  <si>
    <t>20.665072,-87.034715</t>
  </si>
  <si>
    <t>http://solidaridad-quintana-roo.properati.com.mx/oe6s_venta_departamento_solidaridad_the-fives_maria-de-lourdes-medina</t>
  </si>
  <si>
    <t>19.408949,-99.180214</t>
  </si>
  <si>
    <t>http://cuauhtemoc.properati.com.mx/lcfn_venta_departamento_cuauhtemoc_av-benjamin-franklin_1_encontrandomilugar-s-a-de-c-v</t>
  </si>
  <si>
    <t>19.308076,-99.167762</t>
  </si>
  <si>
    <t>http://coyoacan.properati.com.mx/b0x1_venta_departamento_coyoacan</t>
  </si>
  <si>
    <t>19.383952,-99.160229</t>
  </si>
  <si>
    <t>http://benito-juarez.properati.com.mx/qbij_venta_departamento_benito-juarez_j-enrique-pestalozzi_943_enrique-segura</t>
  </si>
  <si>
    <t>19.4655149244,-99.1627183557</t>
  </si>
  <si>
    <t>http://azcapotzalco.properati.com.mx/qbrn_venta_departamento_azcapotzalco_numecsa-sa-de-cv</t>
  </si>
  <si>
    <t>19.407011,-99.151322</t>
  </si>
  <si>
    <t>http://cuauhtemoc.properati.com.mx/m4bm_venta_casa_cuauhtemoc_dr-jimenez_372_susana-zamora</t>
  </si>
  <si>
    <t>19.365865,-99.148341</t>
  </si>
  <si>
    <t>http://benito-juarez.properati.com.mx/pdtp_venta_departamento_benito-juarez_filipinas_610_javier-perez-rodriguez</t>
  </si>
  <si>
    <t>http://playa-del-carmen-centro.properati.com.mx/p543_venta_casa_playa-del-carmen-centro_bienesrivieramaya-ulin</t>
  </si>
  <si>
    <t>http://azcapotzalco.properati.com.mx/hcaj_venta_departamento_bellavista_camino-real-a-toluca_1200</t>
  </si>
  <si>
    <t>20.4310062,-86.9080654</t>
  </si>
  <si>
    <t>http://cozumel.properati.com.mx/b667_venta_departamento_cozumel</t>
  </si>
  <si>
    <t>19.401509,-99.154034</t>
  </si>
  <si>
    <t>http://benito-juarez.properati.com.mx/r9fl_venta_departamento_benito-juarez_uxmal_1_remate-bancario_e2b</t>
  </si>
  <si>
    <t>19.310943,-99.049669</t>
  </si>
  <si>
    <t>http://tlahuac.properati.com.mx/oac8_venta_departamento_tlahuac_porvenir_140_ubaldo-velasco</t>
  </si>
  <si>
    <t>http://benito-juarez.properati.com.mx/ojr2_venta_departamento_benito-juarez_veronica-valenzuela</t>
  </si>
  <si>
    <t>19.317534,-99.058491</t>
  </si>
  <si>
    <t>http://lomas-de-san-lorenzo.properati.com.mx/qcwz_venta_departamento_lomas-de-san-lorenzo_alheli_61_angeles-albarran</t>
  </si>
  <si>
    <t>19.335103,-99.235722</t>
  </si>
  <si>
    <t>http://tetelpan.properati.com.mx/p971_venta_departamento_tetelpan_roberto-rios-elizondo_87_federico-mendoza</t>
  </si>
  <si>
    <t>http://benito-juarez.properati.com.mx/o5xl_venta_departamento_benito-juarez_hbg-ks</t>
  </si>
  <si>
    <t>http://alvaro-obregon.properati.com.mx/rd5h_venta_departamento_alvaro-obregon_quality-bicofi</t>
  </si>
  <si>
    <t>19.377089,-99.181302</t>
  </si>
  <si>
    <t>http://benito-juarez.properati.com.mx/p9h9_venta_casa_benito-juarez_milet_21_virginia-reyes</t>
  </si>
  <si>
    <t>http://cancun.properati.com.mx/mvif_venta_casa_cancun_ventascancun-21</t>
  </si>
  <si>
    <t>http://cuauhtemoc.properati.com.mx/p2oy_venta_departamento_cuauhtemoc_jorge-trejo_c56</t>
  </si>
  <si>
    <t>21.1695253521,-86.8185997009</t>
  </si>
  <si>
    <t>http://cancun.properati.com.mx/q0ab_venta_departamento_cancun_century-21-caribbean-paradise</t>
  </si>
  <si>
    <t>19.3314589,-99.1443237</t>
  </si>
  <si>
    <t>http://coyoacan.properati.com.mx/nscw_venta_departamento_coyoacan_avenida-division-del-norte_alfa-property-solutions_deo</t>
  </si>
  <si>
    <t>http://cuajimalpa-de-morelos.properati.com.mx/oyv7_venta_casa_cuajimalpa-de-morelos_vista-hermosa_carpediem</t>
  </si>
  <si>
    <t>19.45962,-99.188639</t>
  </si>
  <si>
    <t>http://gustavo-a-madero.properati.com.mx/pip8_venta_departamento_gustavo-a-madero_av-azcapotzalco_0_monica-arvizu</t>
  </si>
  <si>
    <t>http://miguel-hidalgo-df.properati.com.mx/qc7a_venta_departamento_miguel-hidalgo_circulo-bienes-raices</t>
  </si>
  <si>
    <t>http://cuauhtemoc.properati.com.mx/q7my_venta_casa_cuauhtemoc_rio-ebro_51_federico-mendoza</t>
  </si>
  <si>
    <t>http://benito-juarez.properati.com.mx/n2ic_venta_departamento_benito-juarez_class</t>
  </si>
  <si>
    <t>http://miguel-hidalgo-df.properati.com.mx/r34e_venta_departamento_miguel-hidalgo_descartes_44_alejandro_c5b</t>
  </si>
  <si>
    <t>http://benito-juarez.properati.com.mx/blix_venta_departamento_benito-juarez</t>
  </si>
  <si>
    <t>19.380951,-99.13662</t>
  </si>
  <si>
    <t>http://benito-juarez.properati.com.mx/q5oz_venta_departamento_benito-juarez_antonio-pedro</t>
  </si>
  <si>
    <t>http://coyoacan.properati.com.mx/pq6q_venta_casa_coyoacan_cerca-de-rio-churubusco_enrique-trejo</t>
  </si>
  <si>
    <t>19.316863,-99.249758</t>
  </si>
  <si>
    <t>http://la-magdalena-contreras.properati.com.mx/o72h_venta_local_la-magdalena-contreras_san-bernabe_1172_elva-olivia-zaizar-pineda</t>
  </si>
  <si>
    <t>http://benito-juarez.properati.com.mx/odcf_venta_departamento_benito-juarez_inventario-inmobiliario-5</t>
  </si>
  <si>
    <t>19.439131,-99.161361</t>
  </si>
  <si>
    <t>http://cuauhtemoc.properati.com.mx/p1yj_venta_departamento_cuauhtemoc_rosas-moreno_51_ricardo-bahena-leyte</t>
  </si>
  <si>
    <t>http://benito-juarez-quintana-roo.properati.com.mx/nsys_venta_casa_cancun_alfa-inmobiliaria-vivendi</t>
  </si>
  <si>
    <t>19.3989861655,-99.1061210632</t>
  </si>
  <si>
    <t>http://iztacalco.properati.com.mx/p68f_venta_casa_iztacalco_quality-uribe</t>
  </si>
  <si>
    <t>http://lomas-hidalgo.properati.com.mx/nk43_venta_casa_lomas-hidalgo_carlos-darwin-antes-goyescas_1_alejandra-sanchez_c9s</t>
  </si>
  <si>
    <t>19.353155,-99.127182</t>
  </si>
  <si>
    <t>http://prado-churubusco.properati.com.mx/of36_venta_casa_prado-churubusco_gamaliel-cruz-cruz</t>
  </si>
  <si>
    <t>21.0920919944,-86.7700412137</t>
  </si>
  <si>
    <t>http://cancun.properati.com.mx/b5o5_venta_departamento_cancun</t>
  </si>
  <si>
    <t>19.433899,-99.210721</t>
  </si>
  <si>
    <t>http://miguel-hidalgo-df.properati.com.mx/p3fk_venta_departamento_miguel-hidalgo_boulevar-manuel-avila-camacho_158_dimante-real-estate</t>
  </si>
  <si>
    <t>http://cuauhtemoc.properati.com.mx/oi9f_venta_departamento_cuauhtemoc_cholula_51_fernando-vazquez_act</t>
  </si>
  <si>
    <t>19.3182207138,-99.2362618446</t>
  </si>
  <si>
    <t>http://san-jeronimo-lidice.properati.com.mx/e1yv_venta_casa_san-jeronimo-lidice</t>
  </si>
  <si>
    <t>20.6229993052,-87.09972471</t>
  </si>
  <si>
    <t>http://playa-del-carmen.properati.com.mx/c4l8_venta_casa_playa-del-carmen</t>
  </si>
  <si>
    <t>19.438456,-99.150497</t>
  </si>
  <si>
    <t>http://cuauhtemoc.properati.com.mx/nx4z_venta_departamento_cuauhtemoc_zaragoza_0_mariana-garcia-garrido</t>
  </si>
  <si>
    <t>http://benito-juarez.properati.com.mx/ojpa_venta_departamento_benito-juarez_jorge-trejo_c56</t>
  </si>
  <si>
    <t>19.33046,-99.13457</t>
  </si>
  <si>
    <t>http://avante.properati.com.mx/dgvw_venta_casa_avante_retorno-22_55</t>
  </si>
  <si>
    <t>http://cuauhtemoc.properati.com.mx/pykb_venta_departamento_cuauhtemoc_class</t>
  </si>
  <si>
    <t>19.488871,-99.109581</t>
  </si>
  <si>
    <t>http://martin-carrera.properati.com.mx/r8kf_venta_departamento_martin-carrera_miguel-miramon_74_sonia-vargas</t>
  </si>
  <si>
    <t>19.476394,-99.208228</t>
  </si>
  <si>
    <t>http://san-miguel-amantla.properati.com.mx/ooos_venta_casa_san-miguel-amantla_privada-de-providencia_1_edgar-hidalgo-salvador</t>
  </si>
  <si>
    <t>http://san-pedro-de-los-pinos.properati.com.mx/pcp8_venta_departamento_san-pedro-de-los-pinos_inventario-inmobiliario-6</t>
  </si>
  <si>
    <t>http://paseos-de-taxquena.properati.com.mx/onoo_venta_departamento_paseos-de-taxquena_paseos-de-lo-cipres_51_virginia-reyes</t>
  </si>
  <si>
    <t>http://azcapotzalco.properati.com.mx/p1dd_venta_departamento_azcapotzalco_jorge-trejo_c56</t>
  </si>
  <si>
    <t>http://cuauhtemoc.properati.com.mx/odh1_venta_departamento_cuauhtemoc_pedro-moreno_37_fernando-vazquez-r</t>
  </si>
  <si>
    <t>http://benito-juarez.properati.com.mx/mvsu_venta_departamento_benito-juarez_suaznavar-bienes-raices</t>
  </si>
  <si>
    <t>http://coyoacan.properati.com.mx/q7vb_venta_departamento_coyoacan_rancho-miradores_0_alberto-carrillo-mendez</t>
  </si>
  <si>
    <t>http://benito-juarez.properati.com.mx/lpej_venta_departamento_benito-juarez_narciso-mendoza_10_alejandro-ramirez-santiago_bq6</t>
  </si>
  <si>
    <t>http://alvaro-obregon.properati.com.mx/mt3b_venta_casa_alvaro-obregon_sandra-susana-diaz-alcantara</t>
  </si>
  <si>
    <t>http://venustiano-carranza.properati.com.mx/h1bc_venta_departamento_venustiano-carranza</t>
  </si>
  <si>
    <t>19.471439,-99.086534</t>
  </si>
  <si>
    <t>http://san-juan-de-aragon.properati.com.mx/pe9o_venta_casa_san-juan-de-aragon_625_278_ana-leon</t>
  </si>
  <si>
    <t>http://benito-juarez.properati.com.mx/o25w_venta_departamento_benito-juarez_bufalo_0_jorge-mendiola</t>
  </si>
  <si>
    <t>19.407816,-99.129707</t>
  </si>
  <si>
    <t>http://cuauhtemoc.properati.com.mx/p5t7_venta_departamento_cuauhtemoc_chabacano_109_ubaldo-velasco</t>
  </si>
  <si>
    <t>19.407288,-99.184159</t>
  </si>
  <si>
    <t>http://escandon-miguel-hidalgo.properati.com.mx/pj2g_venta_departamento_escandon_av-revolucion_0_alberto-carrillo-mendez</t>
  </si>
  <si>
    <t>19.452331,-99.177162</t>
  </si>
  <si>
    <t>http://popotla.properati.com.mx/pyct_venta_departamento_popotla_callejon-de-canitas_48_ivan-andres</t>
  </si>
  <si>
    <t>http://benito-juarez.properati.com.mx/pjmf_venta_departamento_benito-juarez_general-anaya_0_laura-pena</t>
  </si>
  <si>
    <t>http://miguel-hidalgo-df.properati.com.mx/p3of_venta_departamento_miguel-hidalgo_arq-hector-nolasco_9qk</t>
  </si>
  <si>
    <t>19.3524729736,-99.1822012514</t>
  </si>
  <si>
    <t>http://alvaro-obregon.properati.com.mx/log6_venta_casa_alvaro-obregon_quality-berit</t>
  </si>
  <si>
    <t>http://playa-del-carmen.properati.com.mx/l473_venta_departamento_quintana-roo_village-bienes-raices</t>
  </si>
  <si>
    <t>19.3037355,-99.1636051</t>
  </si>
  <si>
    <t>http://coyoacan.properati.com.mx/pwai_venta_casa_coyoacan_quality-bicofi</t>
  </si>
  <si>
    <t>http://cuajimalpa-de-morelos.properati.com.mx/owkv_venta_departamento_cuajimalpa-de-morelos_house-hunters-asesores</t>
  </si>
  <si>
    <t>19.4201028,-99.1712969</t>
  </si>
  <si>
    <t>http://cuauhtemoc.properati.com.mx/or6c_venta_departamento_cuauhtemoc_quality-bicofi</t>
  </si>
  <si>
    <t>http://benito-juarez.properati.com.mx/radf_venta_departamento_benito-juarez_gabriel-mancera_1_remate-bancario_e2b</t>
  </si>
  <si>
    <t>19.307737,-99.047271</t>
  </si>
  <si>
    <t>http://santa-ana-poniente.properati.com.mx/pfk5_venta_departamento_santa-ana-poniente_gitana_241_jose-camacho_e6m</t>
  </si>
  <si>
    <t>20.6263935658,-87.0932822227</t>
  </si>
  <si>
    <t>http://playa-del-carmen-centro.properati.com.mx/b32o_venta_departamento_playa-del-carmen-centro</t>
  </si>
  <si>
    <t>http://azcapotzalco.properati.com.mx/p1dk_venta_departamento_azcapotzalco_jorge-trejo_c56</t>
  </si>
  <si>
    <t>19.38512,-99.164668</t>
  </si>
  <si>
    <t>http://benito-juarez.properati.com.mx/pf1r_venta_departamento_benito-juarez_gabriel-mancera_847_juan-carlos-monter</t>
  </si>
  <si>
    <t>19.387764,-99.205826</t>
  </si>
  <si>
    <t>http://alvaro-obregon.properati.com.mx/nvr9_venta_casa_alvaro-obregon_camino-real-a-toluca_15_mexico-invest-capital</t>
  </si>
  <si>
    <t>http://benito-juarez.properati.com.mx/oi9p_venta_departamento_benito-juarez_cumbres-de-maltrata_452_fernando-vazquez_act</t>
  </si>
  <si>
    <t>19.391754,-99.249561</t>
  </si>
  <si>
    <t>http://miguel-hidalgo-df.properati.com.mx/pj5e_venta_departamento_miguel-hidalgo_tamarindos_130_toni-kuri</t>
  </si>
  <si>
    <t>http://benito-juarez.properati.com.mx/h0m7_venta_departamento_benito-juarez_concepcion-beistegui_100</t>
  </si>
  <si>
    <t>http://cancun.properati.com.mx/quqy_venta_departamento_cancun_caribbean-view-realty</t>
  </si>
  <si>
    <t>19.292877,-99.117048</t>
  </si>
  <si>
    <t>http://coyoacan.properati.com.mx/opb7_venta_departamento_coyoacan_calz-tenorios_298_damiana-sanchez</t>
  </si>
  <si>
    <t>http://benito-juarez.properati.com.mx/qwkk_venta_departamento_benito-juarez_jorge-trejo_c56</t>
  </si>
  <si>
    <t>http://cuauhtemoc.properati.com.mx/okqx_venta_departamento_cuauhtemoc_inventario-inmobiliario-5</t>
  </si>
  <si>
    <t>19.241568,-98.992172</t>
  </si>
  <si>
    <t>http://tlahuac.properati.com.mx/re48_venta_casa_tlahuac_cerca-de-estacion-de-metro_berenice-trejo</t>
  </si>
  <si>
    <t>19.3217152,-99.2645126</t>
  </si>
  <si>
    <t>http://iztapalapa.properati.com.mx/b20c_venta_departamento_iztapalapa</t>
  </si>
  <si>
    <t>22.764858,-102.596395</t>
  </si>
  <si>
    <t>http://zacatecas-zacatecas.properati.com.mx/orgk_venta_casa_zacatecas_cabus_509_jose-gustavo-alcala-gallegos</t>
  </si>
  <si>
    <t>20.6368958483,-87.0635095239</t>
  </si>
  <si>
    <t>http://zazil-ha.properati.com.mx/ol2e_venta_departamento_zazil-ha_remax-playa_ad3</t>
  </si>
  <si>
    <t>http://miguel-hidalgo-df.properati.com.mx/p504_venta_departamento_miguel-hidalgo_thiers_223_ivan-andres</t>
  </si>
  <si>
    <t>http://tlaxpana.properati.com.mx/qvzy_venta_departamento_tlaxpana_nopaltzin_53_gerardo-solorzano-rojina</t>
  </si>
  <si>
    <t>19.328366,-99.114767</t>
  </si>
  <si>
    <t>http://coyoacan.properati.com.mx/penf_venta_departamento_coyoacan_av-santa-ana_165_jorge-ramirez-linares</t>
  </si>
  <si>
    <t>http://gustavo-a-madero.properati.com.mx/bw9q_venta_local_gustavo-a-madero</t>
  </si>
  <si>
    <t>http://benito-juarez.properati.com.mx/pdpz_venta_departamento_benito-juarez_cumres-de-maltrata_452_jorge-ramirez-linares</t>
  </si>
  <si>
    <t>http://lomas-de-san-lorenzo.properati.com.mx/p39e_venta_departamento_lomas-de-san-lorenzo_inventario-inmobiliario-5</t>
  </si>
  <si>
    <t>http://cancun.properati.com.mx/b9dx_venta_departamento_cancun</t>
  </si>
  <si>
    <t>http://benito-juarez.properati.com.mx/qbf4_venta_departamento_benito-juarez_miguel-angel_84_enrique-segura</t>
  </si>
  <si>
    <t>19.444966,-99.202496</t>
  </si>
  <si>
    <t>http://miguel-hidalgo-df.properati.com.mx/rc7s_venta_departamento_miguel-hidalgo_jose-alberto-romero</t>
  </si>
  <si>
    <t>http://playa-del-carmen-centro.properati.com.mx/ocew_venta_departamento_playa-del-carmen-centro_project-4-life</t>
  </si>
  <si>
    <t>http://gustavo-a-madero.properati.com.mx/o5g4_venta_casa_gustavo-a-madero_avenida-541_1_lidia-martinez-jimenez_8ky</t>
  </si>
  <si>
    <t>http://benito-juarez-quintana-roo.properati.com.mx/ojol_venta_casa_benito-juarez_silvestre-a-valencia</t>
  </si>
  <si>
    <t>19.366315,-99.162803</t>
  </si>
  <si>
    <t>http://benito-juarez.properati.com.mx/nbh8_venta_departamento_benito-juarez_juan-augusto-ingres_206_silvia-pena-lartigue</t>
  </si>
  <si>
    <t>19.363343,-99.224118</t>
  </si>
  <si>
    <t>http://alvaro-obregon.properati.com.mx/py98_venta_departamento_alvaro-obregon_av-centenario_1522_victor-alberto-ramirez-diaz</t>
  </si>
  <si>
    <t>http://iztacalco.properati.com.mx/q7le_venta_departamento_iztacalco_jorge-trejo_c56</t>
  </si>
  <si>
    <t>19.470991,-99.168165</t>
  </si>
  <si>
    <t>http://azcapotzalco.properati.com.mx/n3zi_venta_departamento_azcapotzalco_av-cuitlahuac_458_jose-camacho</t>
  </si>
  <si>
    <t>http://tabasco-zacatecas.properati.com.mx/r8nz_venta_casa_tabasco_nelson-felipe-manzanero</t>
  </si>
  <si>
    <t>20.4996975,-87.2298974</t>
  </si>
  <si>
    <t>http://puerto-aventuras.properati.com.mx/bkt4_venta_departamento_puerto-aventuras</t>
  </si>
  <si>
    <t>http://gustavo-a-madero.properati.com.mx/r5sp_venta_casa_gustavo-a-madero_bienes-raices-h-a-h-n-y-asociados-s-a-de-c-v</t>
  </si>
  <si>
    <t>http://cuauhtemoc.properati.com.mx/oihr_venta_departamento_cuauhtemoc_inventario-inmobiliario-7</t>
  </si>
  <si>
    <t>19.446256,-99.147767</t>
  </si>
  <si>
    <t>http://cuauhtemoc.properati.com.mx/pi3u_venta_departamento_cuauhtemoc_degollado_195_jose-camacho_e6m</t>
  </si>
  <si>
    <t>http://benito-juarez.properati.com.mx/pqw4_venta_departamento_benito-juarez_division-del-norte_0_jesus-cid-del-prado</t>
  </si>
  <si>
    <t>http://miguel-hidalgo-df.properati.com.mx/km7w_venta_departamento_miguel-hidalgo_grupo-bosques-bienes-raices</t>
  </si>
  <si>
    <t>19.400004,-99.16735</t>
  </si>
  <si>
    <t>http://benito-juarez.properati.com.mx/n0dc_venta_departamento_benito-juarez_morena_1_lorena-kuri</t>
  </si>
  <si>
    <t>http://azcapotzalco.properati.com.mx/o2u1_venta_departamento_azcapotzalco_jorge-trejo_c56</t>
  </si>
  <si>
    <t>19.3960473,-99.2529911</t>
  </si>
  <si>
    <t>http://bosque-de-las-lomas.properati.com.mx/ndq2_venta_casa_bosque-de-las-lomas_match-inmobiliario</t>
  </si>
  <si>
    <t>http://benito-juarez.properati.com.mx/pq2z_venta_departamento_benito-juarez_inventario-inmobiliario-6</t>
  </si>
  <si>
    <t>19.509213,-99.1407</t>
  </si>
  <si>
    <t>http://torres-lindavista.properati.com.mx/q8re_venta_departamento_torres-lindavista_carrizo_432_dcamaass-torres-aranalde</t>
  </si>
  <si>
    <t>http://anahuac-miguel-hidalgo.properati.com.mx/od6u_venta_departamento_anahuac_lago-de-chapala_46_damiana-sanchez</t>
  </si>
  <si>
    <t>19.323593,-99.216426</t>
  </si>
  <si>
    <t>http://jardines-del-pedregal.properati.com.mx/r38n_venta_departamento_jardines-del-pedregal_blvd-adolfo-lopez-mateos_3345_ivan-andres-martinez</t>
  </si>
  <si>
    <t>http://cuauhtemoc.properati.com.mx/or6n_venta_departamento_cuauhtemoc_vanber-consorcio-inmobiliario-s-a-de-c-v</t>
  </si>
  <si>
    <t>http://miguel-hidalgo-df.properati.com.mx/n5o1_venta_departamento_miguel-hidalgo_grupo-bosques-bienes-raices</t>
  </si>
  <si>
    <t>19.329109,-99.127632</t>
  </si>
  <si>
    <t>http://presidentes-ejidales.properati.com.mx/ndfj_venta_departamento_presidentes-ejidales_ejido-san-francisco-culhuacan-2-town-houses-estrena-el-tuyo_0_invest4-real-estate</t>
  </si>
  <si>
    <t>19.2859529332,-99.2081204196</t>
  </si>
  <si>
    <t>http://miguel-hidalgo-tlalpan.properati.com.mx/r7jk_venta_casa_miguel-hidalgo_proyecta-servicios-inmobiliarios</t>
  </si>
  <si>
    <t>http://guadalupe-inn.properati.com.mx/qyj6_venta_departamento_guadalupe-inn_inmobiliaria-gala</t>
  </si>
  <si>
    <t>http://lomas-de-san-lorenzo.properati.com.mx/pin9_venta_departamento_lomas-de-san-lorenzo_inventario-inmobiliario-8</t>
  </si>
  <si>
    <t>http://iztapalapa.properati.com.mx/cpdz_venta_casa_iztapalapa</t>
  </si>
  <si>
    <t>19.562385,-99.141146</t>
  </si>
  <si>
    <t>http://gustavo-a-madero.properati.com.mx/pvye_venta_departamento_gustavo-a-madero_lic-joaquin-osvaldo-ugalde-hdez</t>
  </si>
  <si>
    <t>20.6438139638,-87.0615160677</t>
  </si>
  <si>
    <t>http://playa-del-carmen.properati.com.mx/b9w6_venta_casa_playa-del-carmen</t>
  </si>
  <si>
    <t>http://azcapotzalco.properati.com.mx/ppun_venta_departamento_azcapotzalco_antonio-pedro</t>
  </si>
  <si>
    <t>http://iztapalapa.properati.com.mx/qazo_venta_departamento_iztapalapa_gabriel-tepepa_45_nestor-davalos</t>
  </si>
  <si>
    <t>http://lomas-del-pedregal.properati.com.mx/pj4v_venta_departamento_lomas-del-pedregal_cobalto_46_elva-olivia-zaizar-pineda</t>
  </si>
  <si>
    <t>http://popotla.properati.com.mx/pl1e_venta_departamento_popotla_calz-mexico-tacuba_362_jorge-ramirez-linares</t>
  </si>
  <si>
    <t>19.351912,-99.190111</t>
  </si>
  <si>
    <t>http://san-angel.properati.com.mx/nqas_venta_casa_san-angel_great-homes</t>
  </si>
  <si>
    <t>http://cancun.properati.com.mx/bjoq_venta_local_cancun</t>
  </si>
  <si>
    <t>19.3548816594,-99.2691159161</t>
  </si>
  <si>
    <t>http://cuajimalpa-de-morelos.properati.com.mx/qtoo_venta_departamento_cuajimalpa-de-morelos_trueba-de-torres-y-asociados-s-a-de-cv</t>
  </si>
  <si>
    <t>19.42052,-99.152161</t>
  </si>
  <si>
    <t>http://cuauhtemoc.properati.com.mx/nxon_venta_departamento_cuauhtemoc_dr-lucio_701_grupo-inmobiliario-progreso-inmobiliario-progreso</t>
  </si>
  <si>
    <t>http://cuajimalpa-de-morelos.properati.com.mx/bskg_venta_departamento_cuajimalpa</t>
  </si>
  <si>
    <t>19.38696,-99.219493</t>
  </si>
  <si>
    <t>http://alvaro-obregon.properati.com.mx/rbqi_venta_departamento_alvaro-obregon_camino-a-santa-fe_1_remate-bancario_e2b</t>
  </si>
  <si>
    <t>19.375223,-99.182056</t>
  </si>
  <si>
    <t>http://benito-juarez.properati.com.mx/oop4_venta_departamento_benito-juarez_empresa_1_edgar-hidalgo-salvador</t>
  </si>
  <si>
    <t>19.39468,-99.180172</t>
  </si>
  <si>
    <t>http://benito-juarez.properati.com.mx/rcij_venta_departamento_benito-juarez_pennsylva-nia_0_carolina-se</t>
  </si>
  <si>
    <t>21.184412,-86.822548</t>
  </si>
  <si>
    <t>http://benito-juarez-quintana-roo.properati.com.mx/q8gv_venta_local_benito-juarez_region-75_rolando-novelo</t>
  </si>
  <si>
    <t>19.3301249,-99.1502614</t>
  </si>
  <si>
    <t>http://pueblo-la-candelaria.properati.com.mx/ns88_venta_departamento_pueblo-la-candelaria_primer-retorno-de-avenida-del-panteon_alfa-inmobiliaria-elite</t>
  </si>
  <si>
    <t>http://cuajimalpa-de-morelos.properati.com.mx/ptum_venta_departamento_cuajimalpa-de-morelos_carretera-mexico-toluca_5812_irvin-martinez_9s5</t>
  </si>
  <si>
    <t>http://guadalupe-victoria.properati.com.mx/qcsg_venta_departamento_guadalupe-victoria_godard_12_ramiro-perez</t>
  </si>
  <si>
    <t>http://gustavo-a-madero.properati.com.mx/lv4h_venta_departamento_gustavo-a-madero_av-lindavista_0_santiago-luna</t>
  </si>
  <si>
    <t>19.306255,-99.234777</t>
  </si>
  <si>
    <t>http://la-cruz-la-magdalena-contreras.properati.com.mx/q6c4_venta_casa_la-cruz_olmo_0_ana-leon</t>
  </si>
  <si>
    <t>http://cancun.properati.com.mx/pr60_venta_casa_cancun_luxury-cancun-and-riviera-m-p-sa-de-cv</t>
  </si>
  <si>
    <t>http://miguel-hidalgo-df.properati.com.mx/j5k8_venta_departamento_miguel-hidalgo</t>
  </si>
  <si>
    <t>http://benito-juarez.properati.com.mx/qd1c_venta_departamento_benito-juarez_americas_173_ivan-andres</t>
  </si>
  <si>
    <t>19.38642,-99.222521</t>
  </si>
  <si>
    <t>http://alvaro-obregon.properati.com.mx/nqqm_venta_departamento_alvaro-obregon_camino-real-a-toluca_1150_santiago-luna</t>
  </si>
  <si>
    <t>http://cuajimalpa-de-morelos.properati.com.mx/pcjb_venta_departamento_cuajimalpa-de-morelos_circulo-bienes-raices</t>
  </si>
  <si>
    <t>http://miguel-hidalgo-df.properati.com.mx/lrd8_venta_departamento_miguel-hidalgo_realtors-mx</t>
  </si>
  <si>
    <t>http://benito-juarez.properati.com.mx/of0m_venta_departamento_benito-juarez_peten_38_carlos-alvarez-corona</t>
  </si>
  <si>
    <t>http://benito-juarez.properati.com.mx/oddf_venta_casa_benito-juarez_canarias_1013_fernando-vazquez-r</t>
  </si>
  <si>
    <t>http://gustavo-a-madero.properati.com.mx/g5e1_venta_departamento_san-juan-de-aragon_av-san-juan-de-aragon</t>
  </si>
  <si>
    <t>19.4445835,-99.1746778</t>
  </si>
  <si>
    <t>http://miguel-hidalgo-df.properati.com.mx/qy9u_venta_departamento_miguel-hidalgo_century-21-garantia</t>
  </si>
  <si>
    <t>19.3585224004,-99.2721176147</t>
  </si>
  <si>
    <t>http://cuajimalpa-de-morelos.properati.com.mx/qzx2_venta_departamento_cuajimalpa-de-morelos_jasesoresinmobiliarios</t>
  </si>
  <si>
    <t>http://azcapotzalco.properati.com.mx/p1cb_venta_departamento_azcapotzalco_jorge-trejo_c56</t>
  </si>
  <si>
    <t>19.3499706,-99.3014315</t>
  </si>
  <si>
    <t>http://cuajimalpa-de-morelos.properati.com.mx/nrh7_venta_casa_cuajimalpa-de-morelos_quality-unique</t>
  </si>
  <si>
    <t>21.1334516,-86.8450424</t>
  </si>
  <si>
    <t>http://cancun.properati.com.mx/pbxg_venta_casa_cancun_raices-real-estate</t>
  </si>
  <si>
    <t>19.433173,-99.1863574</t>
  </si>
  <si>
    <t>http://miguel-hidalgo-df.properati.com.mx/lse0_venta_departamento_miguel-hidalgo_tar-internacional</t>
  </si>
  <si>
    <t>http://cancun.properati.com.mx/b94v_venta_casa_cancun</t>
  </si>
  <si>
    <t>http://san-marcos.properati.com.mx/ooor_venta_departamento_san-marcos_16-de-septiembre_1_edgar-hidalgo-salvador</t>
  </si>
  <si>
    <t>http://benito-juarez.properati.com.mx/j1hi_venta_casa_benito-juarez_san-borja-preciosa-casa-en-condominio-horizontal-de-6-en-venta_0</t>
  </si>
  <si>
    <t>19.477389,-99.150971</t>
  </si>
  <si>
    <t>http://azcapotzalco.properati.com.mx/ord6_venta_departamento_azcapotzalco_moldeadores_142_lidia-martinez-jimenez_6p2</t>
  </si>
  <si>
    <t>http://pemex.properati.com.mx/qr8m_venta_departamento_pemex_home-habit-bienes-raices_7c</t>
  </si>
  <si>
    <t>19.403597,-99.149771</t>
  </si>
  <si>
    <t>http://benito-juarez.properati.com.mx/odgg_venta_casa_benito-juarez_monte-alban_1_fernando-vazquez-r</t>
  </si>
  <si>
    <t>http://cuajimalpa-de-morelos.properati.com.mx/b4xc_venta_departamento_cuajimalpa-de-morelos</t>
  </si>
  <si>
    <t>19.378511,-99.174906</t>
  </si>
  <si>
    <t>http://benito-juarez.properati.com.mx/q6jj_venta_casa_benito-juarez_tlacoquemecatl_68_carmen-mondragon</t>
  </si>
  <si>
    <t>19.362363,-99.017827</t>
  </si>
  <si>
    <t>http://iztapalapa.properati.com.mx/nvxv_venta_departamento_iztapalapa_fco-cesar-morales_61_mariana-garcia-garrido</t>
  </si>
  <si>
    <t>http://tlalpan.properati.com.mx/ocfg_venta_departamento_tlalpan_class</t>
  </si>
  <si>
    <t>19.378196,-99.200493</t>
  </si>
  <si>
    <t>http://alvaro-obregon.properati.com.mx/go80_venta_casa_alvaro-obregon_conjunto-habitacional</t>
  </si>
  <si>
    <t>http://tlahuac.properati.com.mx/gxzi_venta_departamento_tlahuac</t>
  </si>
  <si>
    <t>19.360537,-99.132469</t>
  </si>
  <si>
    <t>http://sinatel.properati.com.mx/g8uj_venta_casa_sinatel_andres-molina-enriquez</t>
  </si>
  <si>
    <t>http://chimalcoyotl.properati.com.mx/r46v_venta_casa_chimalcoyotl_cerrada-del-rey_0_gustavo-eduardo-aguilar-jimenez</t>
  </si>
  <si>
    <t>http://carola.properati.com.mx/i1tt_venta_departamento_carola_toltecas_166</t>
  </si>
  <si>
    <t>http://coyoacan.properati.com.mx/ok9w_venta_departamento_coyoacan_all-in-1-mexico-real-estate_656</t>
  </si>
  <si>
    <t>21.1613612009,-86.8090295792</t>
  </si>
  <si>
    <t>http://cancun.properati.com.mx/cro2_venta_departamento_cancun</t>
  </si>
  <si>
    <t>http://vallejo.properati.com.mx/q3h5_venta_departamento_vallejo_tetrazzini_molen</t>
  </si>
  <si>
    <t>http://florida.properati.com.mx/r0vo_venta_departamento_florida_jhonatan-mera</t>
  </si>
  <si>
    <t>http://legaria.properati.com.mx/ojin_venta_departamento_legaria_felipe-carrillo-puerto_603_ricardo-bahena-leyte</t>
  </si>
  <si>
    <t>http://cancun.properati.com.mx/igwz_venta_departamento_cancun_los-corales_77</t>
  </si>
  <si>
    <t>19.283701,-99.220215</t>
  </si>
  <si>
    <t>http://heroes-de-padierna-tlalpan.properati.com.mx/ldgm_venta_departamento_heroes-de-padierna_sara-vazquez_c5v</t>
  </si>
  <si>
    <t>19.3679526,-99.2983107</t>
  </si>
  <si>
    <t>http://cuajimalpa-de-morelos.properati.com.mx/kdcc_venta_departamento_cuajimalpa-de-morelos_soc-rc-asesores-s-de-r-l-de-c-v</t>
  </si>
  <si>
    <t>19.314216,-99.135841</t>
  </si>
  <si>
    <t>http://espartaco.properati.com.mx/q8nl_venta_departamento_espartaco_7_190_antonio-pedro</t>
  </si>
  <si>
    <t>19.365427,-99.243484</t>
  </si>
  <si>
    <t>http://estado-de-hidalgo.properati.com.mx/q514_venta_departamento_estado-de-hidalgo_gamaliel-cruz-cruz</t>
  </si>
  <si>
    <t>19.391557,-99.180726</t>
  </si>
  <si>
    <t>http://benito-juarez.properati.com.mx/r5cf_venta_departamento_benito-juarez_indiana_1_remate-bancario_e2b</t>
  </si>
  <si>
    <t>19.271668,-99.132671</t>
  </si>
  <si>
    <t>http://san-juan-tepepan.properati.com.mx/fsr1_venta_casa_san-juan-tepepan_abasolo_1</t>
  </si>
  <si>
    <t>http://tetelpan.properati.com.mx/q62k_venta_departamento_tetelpan_jorge-trejo_c56</t>
  </si>
  <si>
    <t>20.6775690729,-87.0498490334</t>
  </si>
  <si>
    <t>http://playa-magna.properati.com.mx/p48g_venta_casa_playa-magna_remax-playa_ad3</t>
  </si>
  <si>
    <t>19.3770400205,-99.2793354392</t>
  </si>
  <si>
    <t>http://cuajimalpa-de-morelos.properati.com.mx/ihdh_venta_departamento_cuajimalpa-de-morelos</t>
  </si>
  <si>
    <t>http://azcapotzalco.properati.com.mx/n2nq_venta_departamento_azcapotzalco_lomelin</t>
  </si>
  <si>
    <t>19.369335,-99.191614</t>
  </si>
  <si>
    <t>http://benito-juarez.properati.com.mx/lkpi_venta_departamento_benito-juarez_blvd-adolfo-lopez-mateos_1040_jose-camacho</t>
  </si>
  <si>
    <t>19.2476258059,-99.1310119629</t>
  </si>
  <si>
    <t>http://xochimilco.properati.com.mx/b4aw_venta_casa_xochimilco</t>
  </si>
  <si>
    <t>http://benito-juarez.properati.com.mx/px61_venta_departamento_benito-juarez_puente-de-la-morena_91_santiago-luna</t>
  </si>
  <si>
    <t>19.315335,-99.102928</t>
  </si>
  <si>
    <t>http://coyoacan.properati.com.mx/ox5q_venta_departamento_coyoacan_dolores-guerrero_1000_david-cotero</t>
  </si>
  <si>
    <t>21.1391367113,-86.8789560296</t>
  </si>
  <si>
    <t>http://cancun.properati.com.mx/nryt_venta_casa_cancun_propiedades-nove2as-s-de-r-l-de-c-v</t>
  </si>
  <si>
    <t>http://santa-fe-cuajimalpa.properati.com.mx/oeti_venta_departamento_santa-fe-cuajimalpa_inventario-inmobiliario-5</t>
  </si>
  <si>
    <t>http://benito-juarez.properati.com.mx/p8b7_venta_departamento_benito-juarez_belgica_507_virginia-reyes</t>
  </si>
  <si>
    <t>21.1334564148,-86.7593078624</t>
  </si>
  <si>
    <t>http://cancun.properati.com.mx/cazy_venta_casa_cancun</t>
  </si>
  <si>
    <t>18.498185,-88.290723</t>
  </si>
  <si>
    <t>http://bacalar.properati.com.mx/m2rq_venta_casa_bacalar_calzada-veracruz_90_mariana-garcia-garrido</t>
  </si>
  <si>
    <t>http://miguel-hidalgo-tlalpan.properati.com.mx/p5jq_venta_departamento_miguel-hidalgo_inventario-inmobiliario-5</t>
  </si>
  <si>
    <t>19.437147,-99.167073</t>
  </si>
  <si>
    <t>http://cuauhtemoc.properati.com.mx/pn12_venta_departamento_cuauhtemoc_francisco-diaz-covarrubias_82_alejandro-ramirez_e7e</t>
  </si>
  <si>
    <t>http://miguel-hidalgo-df.properati.com.mx/npoq_venta_departamento_miguel-hidalgo_lomeli-brokers</t>
  </si>
  <si>
    <t>19.435839,-99.118375</t>
  </si>
  <si>
    <t>http://venustiano-carranza.properati.com.mx/na9b_venta_casa_venustiano-carranza_hereo-de-nacozari_73_omar-flores</t>
  </si>
  <si>
    <t>20.6348124517,-87.0665216446</t>
  </si>
  <si>
    <t>http://playa-del-carmen.properati.com.mx/pofu_venta_departamento_playa-del-carmen_playa-realtors-4-u</t>
  </si>
  <si>
    <t>21.0414159439,-86.7823188007</t>
  </si>
  <si>
    <t>http://cancun.properati.com.mx/cpxc_venta_departamento_cancun</t>
  </si>
  <si>
    <t>http://anahuac-miguel-hidalgo.properati.com.mx/px02_venta_departamento_anahuac_lago-tlahuac_4_ivan-andres</t>
  </si>
  <si>
    <t>19.408155,-99.107965</t>
  </si>
  <si>
    <t>http://venustiano-carranza.properati.com.mx/q4lm_venta_departamento_venustiano-carranza_morelos_703_ricardo-bahena-leyte</t>
  </si>
  <si>
    <t>http://cancun.properati.com.mx/b3gm_venta_casa_cancun</t>
  </si>
  <si>
    <t>http://cancun.properati.com.mx/b955_venta_casa_cancun</t>
  </si>
  <si>
    <t>http://la-magdalena-contreras.properati.com.mx/l1y4_venta_casa_la-magdalena-contreras_redhabitat-servicios-inmobiliarios-profesionales-s-a-de-c-v</t>
  </si>
  <si>
    <t>http://iztacalco.properati.com.mx/nzkj_venta_departamento_iztacalco_inventario-inmobiliario-4</t>
  </si>
  <si>
    <t>19.51918,-99.143403</t>
  </si>
  <si>
    <t>http://gustavo-a-madero.properati.com.mx/oddn_venta_departamento_gustavo-a-madero_unidad-acueducto-de-guadalupe_0_ricardo-bahena-leyte</t>
  </si>
  <si>
    <t>http://miguel-hidalgo-df.properati.com.mx/quwd_venta_departamento_miguel-hidalgo_casa-santa-bienes-raices</t>
  </si>
  <si>
    <t>19.365624,-99.196608</t>
  </si>
  <si>
    <t>http://coyoacan.properati.com.mx/q591_venta_departamento_coyoacan_andador-13_0_ana-leon</t>
  </si>
  <si>
    <t>19.264729,-99.133858</t>
  </si>
  <si>
    <t>http://xochimilco.properati.com.mx/qwyt_venta_casa_xochimilco_abasolo_patricia-macias</t>
  </si>
  <si>
    <t>19.4372822,-99.2124468</t>
  </si>
  <si>
    <t>http://miguel-hidalgo-df.properati.com.mx/lbvx_venta_departamento_miguel-hidalgo_diamond-house-bienes-raices-mazal-consultores-sc</t>
  </si>
  <si>
    <t>19.451809,-99.170181</t>
  </si>
  <si>
    <t>http://santo-tomas.properati.com.mx/pcxq_venta_departamento_santo-tomas_antonio-pedro</t>
  </si>
  <si>
    <t>19.345152,-99.197821</t>
  </si>
  <si>
    <t>http://san-angel.properati.com.mx/nw5g_venta_departamento_san-pedro-de-los-pinos_san-antonio_455_jacobo-palombo</t>
  </si>
  <si>
    <t>19.305666,-99.051631</t>
  </si>
  <si>
    <t>http://tlahuac.properati.com.mx/pvct_venta_departamento_tlahuac_sta-cruz_443_jorge-ramirez-linares</t>
  </si>
  <si>
    <t>20.210958,-87.454256</t>
  </si>
  <si>
    <t>http://tulum.properati.com.mx/nq9d_venta_casa_tulum_huracan-mitch-con-huracan-beulah_selva-co-realty-selva-co-realty</t>
  </si>
  <si>
    <t>19.428152,-99.106194</t>
  </si>
  <si>
    <t>http://venustiano-carranza.properati.com.mx/ort0_venta_departamento_venustiano-carranza_inventario-inmobiliario-8</t>
  </si>
  <si>
    <t>http://cuauhtemoc.properati.com.mx/r9zh_venta_departamento_cuauhtemoc_zacatecas_leticia-pineda-bustamante</t>
  </si>
  <si>
    <t>19.423752,-99.105354</t>
  </si>
  <si>
    <t>http://venustiano-carranza.properati.com.mx/rael_venta_casa_venustiano-carranza_ret-7-de-ignacio-zaragoza_25_open-house_89e</t>
  </si>
  <si>
    <t>http://cuauhtemoc.properati.com.mx/p1sw_venta_departamento_cuauhtemoc_inventario-inmobiliario-5</t>
  </si>
  <si>
    <t>http://venustiano-carranza.properati.com.mx/orj1_venta_departamento_venustiano-carranza_damasco_114_adami-delgadillo</t>
  </si>
  <si>
    <t>http://benito-juarez.properati.com.mx/odc8_venta_departamento_benito-juarez_av-colonia-del-valle_433_fernando-vazquez-r</t>
  </si>
  <si>
    <t>http://tabasco-zacatecas.properati.com.mx/ojzz_venta_casa_tabasco_carretera-vhsa-nacajuca-km-8-5_marbel-montuy-villegas</t>
  </si>
  <si>
    <t>21.1353171,-86.8607521</t>
  </si>
  <si>
    <t>http://cancun.properati.com.mx/npmd_venta_casa_cancun_inter-brokers-business-realty</t>
  </si>
  <si>
    <t>http://veronica-anzures.properati.com.mx/qbmt_venta_departamento_veronica-anzures_bahia-de-chachalacas_78_santiago-luna</t>
  </si>
  <si>
    <t>19.511437,-99.133339</t>
  </si>
  <si>
    <t>http://la-laguna-ticoman.properati.com.mx/nxvp_venta_departamento_la-laguna-ticoman_del-pais_0_luz-del-carmen-contreras-zepeda</t>
  </si>
  <si>
    <t>20.681373,-87.044438</t>
  </si>
  <si>
    <t>http://mundo-habitat.properati.com.mx/rbi9_venta_casa_mundo-habitat_corales_0_directorio-inmobiliario-playa</t>
  </si>
  <si>
    <t>19.2793178,-99.1779905</t>
  </si>
  <si>
    <t>http://santa-ursula-xitla.properati.com.mx/hkyu_venta_departamento_santa-ursula-xitla</t>
  </si>
  <si>
    <t>http://benito-juarez.properati.com.mx/ls5l_venta_casa_benito-juarez_gabriel-mancera_1_lucia-rosas-martinez</t>
  </si>
  <si>
    <t>19.49432,-99.196136</t>
  </si>
  <si>
    <t>http://pasteros.properati.com.mx/rb5x_venta_departamento_pasteros_16-de-septiembre_0_jose-luis-osegueda</t>
  </si>
  <si>
    <t>http://playa-del-carmen.properati.com.mx/ol4b_venta_casa_playa-del-carmen_loretto-bienes-raices</t>
  </si>
  <si>
    <t>19.404288,-99.119604</t>
  </si>
  <si>
    <t>http://la-cruz.properati.com.mx/np68_venta_departamento_la-cruz_coyuya_0_jesus-cid-del-prado</t>
  </si>
  <si>
    <t>19.527514,-99.15184</t>
  </si>
  <si>
    <t>http://gustavo-a-madero.properati.com.mx/ovug_venta_departamento_gustavo-a-madero_andador-1-esteros_0_ricardo-bahena-leyte</t>
  </si>
  <si>
    <t>http://cuajimalpa-de-morelos.properati.com.mx/pxna_venta_departamento_cuajimalpa-de-morelos_next-home</t>
  </si>
  <si>
    <t>19.415782,-99.160052</t>
  </si>
  <si>
    <t>http://cuauhtemoc.properati.com.mx/p5q0_venta_departamento_cuauhtemoc_zacatecas_123_ivan-ortiz</t>
  </si>
  <si>
    <t>http://miguel-hidalgo-df.properati.com.mx/qbbu_venta_departamento_miguel-hidalgo_lago-argentina_fortino-hernandez-guadarrama</t>
  </si>
  <si>
    <t>http://gustavo-a-madero.properati.com.mx/fa0h_venta_casa_gustavo-a-madero</t>
  </si>
  <si>
    <t>19.4280794,-99.164609</t>
  </si>
  <si>
    <t>http://cuauhtemoc.properati.com.mx/kdps_venta_departamento_cuauhtemoc_inmuebles-proyecta</t>
  </si>
  <si>
    <t>http://tlalpan.properati.com.mx/rc2u_venta_departamento_tlalpan_manuel-martinez_exr</t>
  </si>
  <si>
    <t>http://lomas-del-pedregal.properati.com.mx/p366_venta_departamento_lomas-del-pedregal_cobalto_11_inmobi-espacios</t>
  </si>
  <si>
    <t>19.381407,-99.135302</t>
  </si>
  <si>
    <t>http://benito-juarez.properati.com.mx/r0wi_venta_casa_benito-juarez_carmen-67_67_gustavo-tejeda-arreola</t>
  </si>
  <si>
    <t>19.379684,-99.112445</t>
  </si>
  <si>
    <t>http://apatlaco.properati.com.mx/p1gw_venta_casa_apatlaco_francisco-villa_8_isabel-guzman</t>
  </si>
  <si>
    <t>19.305233,-99.12269</t>
  </si>
  <si>
    <t>http://coyoacan.properati.com.mx/o9tz_venta_departamento_coyoacan_rancho-del-arco_32_gabriela-vega</t>
  </si>
  <si>
    <t>http://gustavo-a-madero.properati.com.mx/p2pt_venta_departamento_gustavo-a-madero_jorge-trejo_c56</t>
  </si>
  <si>
    <t>http://cancun.properati.com.mx/r4rk_venta_casa_cancun_caribbean-realtors</t>
  </si>
  <si>
    <t>http://cuauhtemoc.properati.com.mx/pugj_venta_departamento_cuauhtemoc_sabino_107_carlos-hernandez_c5a</t>
  </si>
  <si>
    <t>19.3147961,-99.1193297</t>
  </si>
  <si>
    <t>http://coyoacan.properati.com.mx/fhxg_venta_casa_coyoacan</t>
  </si>
  <si>
    <t>http://santa-ana-poniente.properati.com.mx/po9l_venta_departamento_santa-ana-poniente_santa-cruz_0_mariana-garcia-garrido</t>
  </si>
  <si>
    <t>http://miguel-hidalgo-df.properati.com.mx/qcdj_venta_departamento_miguel-hidalgo_lago-argentina_1_alejandra-sanchez_c9s</t>
  </si>
  <si>
    <t>19.50561,-99.0896</t>
  </si>
  <si>
    <t>http://gustavo-a-madero.properati.com.mx/r6vn_venta_casa_gustavo-a-madero_bienes-raices-h-a-h-n-y-asociados-s-a-de-c-v</t>
  </si>
  <si>
    <t>19.432635,-99.172921</t>
  </si>
  <si>
    <t>http://veronica-anzures.properati.com.mx/fqsk_venta_departamento_veronica-anzures_ejercito-nacional_0</t>
  </si>
  <si>
    <t>http://iztapalapa.properati.com.mx/b0b2_venta_departamento_iztapalapa</t>
  </si>
  <si>
    <t>21.152508,-86.850891</t>
  </si>
  <si>
    <t>http://benito-juarez-quintana-roo.properati.com.mx/leow_venta_casa_benito-juarez_sharon-toiber</t>
  </si>
  <si>
    <t>19.448943,-99.145835</t>
  </si>
  <si>
    <t>http://cuauhtemoc.properati.com.mx/r1eg_venta_departamento_cuauhtemoc_luna_163_alfa-inmobiliaria-orsil_1yv</t>
  </si>
  <si>
    <t>http://la-nopalera.properati.com.mx/oey3_venta_departamento_la-nopalera_ana-bolena_270_fabian-meneses</t>
  </si>
  <si>
    <t>http://benito-juarez.properati.com.mx/pfn7_venta_departamento_benito-juarez_cumbes-de-maltrata_452_jose-camacho_e6m</t>
  </si>
  <si>
    <t>19.411748,-99.172411</t>
  </si>
  <si>
    <t>http://cuauhtemoc.properati.com.mx/q6sn_venta_departamento_cuauhtemoc_fernando-montes-de-oca_1_encontrandomilugar-s-a-de-c-v</t>
  </si>
  <si>
    <t>19.413992,-99.138695</t>
  </si>
  <si>
    <t>http://cuauhtemoc.properati.com.mx/q6yd_venta_departamento_cuauhtemoc_jorge-trejo_c56</t>
  </si>
  <si>
    <t>19.469689,-99.085457</t>
  </si>
  <si>
    <t>http://san-juan-de-aragon.properati.com.mx/mki5_venta_departamento_san-juan-de-aragon_av-san-juan-de-aragon_533_santiago-luna</t>
  </si>
  <si>
    <t>19.40403,-99.233528</t>
  </si>
  <si>
    <t>http://miguel-hidalgo-df.properati.com.mx/rd6o_venta_casa_miguel-hidalgo_duarte-y-asesores-s-c</t>
  </si>
  <si>
    <t>http://iztacalco.properati.com.mx/o4b5_venta_departamento_iztacalco_union_47_miriam-esther-nunez-morales</t>
  </si>
  <si>
    <t>19.3707909,-99.1370465</t>
  </si>
  <si>
    <t>http://benito-juarez.properati.com.mx/fhlm_venta_departamento_benito-juarez</t>
  </si>
  <si>
    <t>http://venustiano-carranza.properati.com.mx/orkf_venta_departamento_venustiano-carranza_inventario-inmobiliario-6</t>
  </si>
  <si>
    <t>20.616879,-87.081516</t>
  </si>
  <si>
    <t>http://solidaridad-quintana-roo.properati.com.mx/fpij_venta_casa_solidaridad_playacar-fase-1</t>
  </si>
  <si>
    <t>19.429857,-99.194502</t>
  </si>
  <si>
    <t>http://miguel-hidalgo-df.properati.com.mx/4fg0_venta_departamentos_miguel-hidalgo_eugenio-sue_0</t>
  </si>
  <si>
    <t>19.4673105,-99.1331631</t>
  </si>
  <si>
    <t>http://vallejo.properati.com.mx/pu1r_venta_departamento_vallejo_moran-mexico-property</t>
  </si>
  <si>
    <t>http://solidaridad-quintana-roo.properati.com.mx/q5n7_venta_casa_solidaridad_sao-paulo_0_ivonne-santillan</t>
  </si>
  <si>
    <t>19.264647,-99.112747</t>
  </si>
  <si>
    <t>http://san-marcos-xochimilco.properati.com.mx/r9dt_venta_departamento_san-marcos_av-mexico_1620_van-dooren-bienes-raices</t>
  </si>
  <si>
    <t>http://playa-del-carmen.properati.com.mx/bl85_venta_casa_playa-del-carmen</t>
  </si>
  <si>
    <t>http://tlahuac.properati.com.mx/crkn_venta_departamento_tlahuac</t>
  </si>
  <si>
    <t>http://manzanastitla.properati.com.mx/rab8_venta_departamento_manzanastitla_jorge-trejo_c56</t>
  </si>
  <si>
    <t>http://cuauhtemoc.properati.com.mx/qwpe_venta_departamento_cuauhtemoc_jorge-trejo_c56</t>
  </si>
  <si>
    <t>19.369421,-99.266439</t>
  </si>
  <si>
    <t>http://alvaro-obregon.properati.com.mx/p53x_venta_departamento_alvaro-obregon_boulevard-reforma_100_oscar-f-ponce</t>
  </si>
  <si>
    <t>19.500746256,-99.1243748367</t>
  </si>
  <si>
    <t>http://gustavo-a-madero.properati.com.mx/pr8r_venta_casa_gustavo-a-madero_abra-asesores-en-bienes-raices</t>
  </si>
  <si>
    <t>20.6779215222,-87.0495788548</t>
  </si>
  <si>
    <t>http://playa-del-carmen.properati.com.mx/b9x0_venta_casa_playa-del-carmen</t>
  </si>
  <si>
    <t>19.4347155,-99.1699933</t>
  </si>
  <si>
    <t>http://cuauhtemoc.properati.com.mx/qr5g_venta_departamento_cuauhtemoc_firma-san-rafael-sa-de-cv_bav</t>
  </si>
  <si>
    <t>19.479433,-99.142028</t>
  </si>
  <si>
    <t>http://panamericana.properati.com.mx/ovrm_venta_casa_panamericana_calle-631_carlos-alvarez-corona</t>
  </si>
  <si>
    <t>19.359407,-99.060657</t>
  </si>
  <si>
    <t>http://iztapalapa.properati.com.mx/p1ut_venta_departamento_iztapalapa_batallones-rojos_205_carlos-alvarez-corona</t>
  </si>
  <si>
    <t>20.2114185,-87.4653502</t>
  </si>
  <si>
    <t>http://tulum.properati.com.mx/mttu_venta_departamento_tulum_playa-realtors-4-u</t>
  </si>
  <si>
    <t>http://miguel-hidalgo-df.properati.com.mx/q2up_venta_departamento_miguel-hidalgo_lago-zurich_100_arq-hector-nolasco</t>
  </si>
  <si>
    <t>http://gustavo-a-madero.properati.com.mx/crwc_venta_casa_gustavo-a-madero</t>
  </si>
  <si>
    <t>19.397531,-99.182964</t>
  </si>
  <si>
    <t>http://escandon-miguel-hidalgo.properati.com.mx/o62n_venta_departamento_escandon_puente-de-lamorena_58_carlos-alvarez-corona</t>
  </si>
  <si>
    <t>21.1481685414,-86.8223842978</t>
  </si>
  <si>
    <t>http://cancun.properati.com.mx/jh2x_venta_departamento_cancun</t>
  </si>
  <si>
    <t>http://iztapalapa.properati.com.mx/rb51_venta_departamento_iztapalapa_braulio-maldonado_125_antonio-pedro_euo</t>
  </si>
  <si>
    <t>20.8420429,-86.8815941</t>
  </si>
  <si>
    <t>http://puerto-morelos.properati.com.mx/cw0o_venta_departamento_puerto-morelos</t>
  </si>
  <si>
    <t>21.1550030554,-86.8272287212</t>
  </si>
  <si>
    <t>http://cancun.properati.com.mx/c1iq_venta_casa_cancun</t>
  </si>
  <si>
    <t>19.255949,-99.123408</t>
  </si>
  <si>
    <t>http://xochimilco.properati.com.mx/r379_venta_casa_xochimilco_av-xochimilco_282_autofin-bienes-raices</t>
  </si>
  <si>
    <t>21.133383,-86.860694</t>
  </si>
  <si>
    <t>http://benito-juarez-quintana-roo.properati.com.mx/o3br_venta_casa_benito-juarez_mza-31-av-las-torres_francisco-gomez</t>
  </si>
  <si>
    <t>20.4904215009,-86.9665288925</t>
  </si>
  <si>
    <t>http://cozumel.properati.com.mx/b61x_venta_local_cozumel</t>
  </si>
  <si>
    <t>19.326756,-99.117844</t>
  </si>
  <si>
    <t>http://coyoacan.properati.com.mx/p8d4_venta_departamento_coyoacan_mariquita-sanchez_111_teresa-cervantes</t>
  </si>
  <si>
    <t>http://benito-juarez.properati.com.mx/px64_venta_departamento_benito-juarez_puente-de-la-morena_91_santiago-luna</t>
  </si>
  <si>
    <t>20.691491,-87.043064</t>
  </si>
  <si>
    <t>http://solidaridad-quintana-roo.properati.com.mx/r0sn_venta_casa_solidaridad_s-n_alexander</t>
  </si>
  <si>
    <t>19.3670983,-99.1624422</t>
  </si>
  <si>
    <t>http://benito-juarez.properati.com.mx/mg2y_venta_departamento_benito-juarez_village-bienes-raices</t>
  </si>
  <si>
    <t>19.362683,-99.189959</t>
  </si>
  <si>
    <t>http://los-alpes.properati.com.mx/ng3f_venta_casa_los-alpes_alpes_0_carlos-hernandez_c5a</t>
  </si>
  <si>
    <t>19.3341208717,-99.2402824759</t>
  </si>
  <si>
    <t>http://alvaro-obregon.properati.com.mx/b19u_venta_departamento_alvaro-obregon</t>
  </si>
  <si>
    <t>19.432581,-99.163438</t>
  </si>
  <si>
    <t>http://cuauhtemoc.properati.com.mx/r40w_venta_departamento_cuauhtemoc_maria-de-la-luz-juarez-flores</t>
  </si>
  <si>
    <t>http://avante.properati.com.mx/oxfe_venta_departamento_avante_inventario-inmobiliario-8</t>
  </si>
  <si>
    <t>19.331152,-99.203902</t>
  </si>
  <si>
    <t>http://jardines-del-pedregal.properati.com.mx/pp78_venta_casa_jardines-del-pedregal_avenida-de-las-fuentes_20_maria-barrera</t>
  </si>
  <si>
    <t>19.36787,-99.221502</t>
  </si>
  <si>
    <t>http://alvaro-obregon.properati.com.mx/q5mc_venta_casa_alvaro-obregon_carretas_0_pedro-mendoza</t>
  </si>
  <si>
    <t>http://alvaro-obregon.properati.com.mx/j1mn_venta_departamento_alvaro-obregon</t>
  </si>
  <si>
    <t>http://benito-juarez.properati.com.mx/pdrw_venta_departamento_benito-juarez_filipinas_1225_jorge-ramirez-linares</t>
  </si>
  <si>
    <t>19.4396219801,-99.1828966141</t>
  </si>
  <si>
    <t>http://miguel-hidalgo-df.properati.com.mx/r4sa_venta_departamento_miguel-hidalgo_optima-consultoria-integral-en-bienes-raices</t>
  </si>
  <si>
    <t>http://tetelpan.properati.com.mx/qvb6_venta_departamento_tetelpan_mimosas_87_jorge-ramirez-linares</t>
  </si>
  <si>
    <t>19.3242755,-99.1225852</t>
  </si>
  <si>
    <t>http://coyoacan.properati.com.mx/k3yo_venta_casa_coyoacan</t>
  </si>
  <si>
    <t>21.1659502547,-86.8136043538</t>
  </si>
  <si>
    <t>http://cancun.properati.com.mx/dps2_venta_departamento_cancun</t>
  </si>
  <si>
    <t>http://miguel-hidalgo-df.properati.com.mx/kj6c_venta_departamento_miguel-hidalgo_lomeli-brokers</t>
  </si>
  <si>
    <t>http://del-gas.properati.com.mx/ovtp_venta_departamento_del-gas_inventario-inmobiliario-8</t>
  </si>
  <si>
    <t>http://cuauhtemoc.properati.com.mx/qyja_venta_departamento_cuauhtemoc_marhnos</t>
  </si>
  <si>
    <t>19.496491,-99.149702</t>
  </si>
  <si>
    <t>http://gustavo-a-madero.properati.com.mx/lkii_venta_departamento_gustavo-a-madero_calzada-vallejo_450_jose-camacho</t>
  </si>
  <si>
    <t>19.507463,-99.121732</t>
  </si>
  <si>
    <t>http://san-pedro-zacatenco.properati.com.mx/r41b_venta_casa_san-pedro-zacatenco_cartagena-norte_285_omar-flores</t>
  </si>
  <si>
    <t>http://benito-juarez.properati.com.mx/rcok_venta_casa_benito-juarez_alhambra_0_enrique-segura</t>
  </si>
  <si>
    <t>http://gustavo-a-madero.properati.com.mx/r6x6_venta_casa_gustavo-a-madero_bienes-raices-h-a-h-n-y-asociados-s-a-de-c-v</t>
  </si>
  <si>
    <t>20.618861,-87.089539</t>
  </si>
  <si>
    <t>http://solidaridad-quintana-roo.properati.com.mx/dfde_venta_departamento_solidaridad_la-morada</t>
  </si>
  <si>
    <t>19.431252,-99.146999</t>
  </si>
  <si>
    <t>http://cuauhtemoc.properati.com.mx/d5lv_venta_departamento_cuauhtemoc</t>
  </si>
  <si>
    <t>http://cancun.properati.com.mx/gxj7_venta_departamento_cancun</t>
  </si>
  <si>
    <t>http://cancun.properati.com.mx/bnlt_venta_casa_cancun</t>
  </si>
  <si>
    <t>http://cancun.properati.com.mx/b3r3_venta_casa_cancun</t>
  </si>
  <si>
    <t>19.422905,-99.108113</t>
  </si>
  <si>
    <t>http://venustiano-carranza.properati.com.mx/ovs6_venta_casa_venustiano-carranza_rtno-24-de-av-cecilio-robelo_7_edith-diaz</t>
  </si>
  <si>
    <t>19.306256,-99.236671</t>
  </si>
  <si>
    <t>http://la-magdalena-contreras.properati.com.mx/qa58_venta_departamento_la-magdalena-contreras_francisco-del-olmo_100_ivan-andres</t>
  </si>
  <si>
    <t>http://cancun.properati.com.mx/pccr_venta_casa_cancun_cogam-bienes-raices</t>
  </si>
  <si>
    <t>http://benito-juarez.properati.com.mx/qza9_venta_departamento_benito-juarez_adolfo-prieto_1531_roberto-saavedra</t>
  </si>
  <si>
    <t>http://benito-juarez.properati.com.mx/okg5_venta_departamento_benito-juarez_m-m-consultores-inmobiliarios</t>
  </si>
  <si>
    <t>19.348636,-99.2293853</t>
  </si>
  <si>
    <t>http://alvaro-obregon.properati.com.mx/qwl4_venta_departamento_alvaro-obregon_calzada-de-las-aguilas_noemi-trejo</t>
  </si>
  <si>
    <t>http://miguel-hidalgo-df.properati.com.mx/liro_venta_departamento_miguel-hidalgo_goldsmith-increible-pent-house-de-451-m2-en-pre-venta_0_invest4-real-estate</t>
  </si>
  <si>
    <t>19.437523,-99.17835</t>
  </si>
  <si>
    <t>http://veronica-anzures.properati.com.mx/pc9e_venta_departamento_veronica-anzures_bahia-de-todos-los-santos_1_encontrandomilugar-s-a-de-c-v</t>
  </si>
  <si>
    <t>http://hacienda-real-del-caribe.properati.com.mx/rcxu_venta_casa_hacienda-real-del-caribe_hacienda-de-belem_0_antonio-pedro_exg</t>
  </si>
  <si>
    <t>20.63163961,-87.0712423325</t>
  </si>
  <si>
    <t>http://playa-del-carmen.properati.com.mx/ngo9_venta_casa_playa-del-carmen_century-21-caribbean-paradise</t>
  </si>
  <si>
    <t>http://gustavo-a-madero.properati.com.mx/gb14_venta_casa_gustavo-a-madero</t>
  </si>
  <si>
    <t>http://santa-fe-cuajimalpa.properati.com.mx/ng3q_venta_departamento_santa-fe-cuajimalpa_livemexico</t>
  </si>
  <si>
    <t>http://azcapotzalco.properati.com.mx/pwqt_venta_departamento_azcapotzalco_nopal_119_ana-leon</t>
  </si>
  <si>
    <t>http://cancun.properati.com.mx/o7ch_venta_casa_cancun_century-21-caribbean-paradise</t>
  </si>
  <si>
    <t>21.106783,-86.839918</t>
  </si>
  <si>
    <t>http://cancun.properati.com.mx/bvfa_venta_casa_cancun</t>
  </si>
  <si>
    <t>http://miguel-hidalgo-df.properati.com.mx/jh7d_venta_departamento_miguel-hidalgo_lago-zurich_100</t>
  </si>
  <si>
    <t>http://coyoacan.properati.com.mx/lpl2_venta_departamento_coyoacan_andador-g_7_alejandro-ramirez-santiago_bq6</t>
  </si>
  <si>
    <t>http://benito-juarez.properati.com.mx/oish_venta_departamento_benito-juarez_concepcion-beistegui_100_arq-hector-nolasco</t>
  </si>
  <si>
    <t>19.3733020916,-99.2110426545</t>
  </si>
  <si>
    <t>http://alvaro-obregon.properati.com.mx/bh4l_venta_casa_alvaro-obregon</t>
  </si>
  <si>
    <t>http://playa-del-carmen.properati.com.mx/n1sw_venta_casa_playa-del-carmen_as-inmobiliario</t>
  </si>
  <si>
    <t>19.3776045,-99.2730736</t>
  </si>
  <si>
    <t>http://cuajimalpa-de-morelos.properati.com.mx/d6n8_venta_casa_cuajimalpa-de-morelos</t>
  </si>
  <si>
    <t>21.095511,-86.868862</t>
  </si>
  <si>
    <t>http://benito-juarez-quintana-roo.properati.com.mx/os8r_venta_casa_benito-juarez_arbolada_javier-ramirez_amc</t>
  </si>
  <si>
    <t>http://alvaro-obregon.properati.com.mx/lkf2_venta_casa_alvaro-obregon_la-era_10_rebeca-leon-mejia</t>
  </si>
  <si>
    <t>19.373281,-99.160485</t>
  </si>
  <si>
    <t>http://benito-juarez.properati.com.mx/mzxp_venta_departamento_benito-juarez_cuauhtemoc_1218_ivan-andres</t>
  </si>
  <si>
    <t>http://miguel-hidalgo-df.properati.com.mx/q7nq_venta_departamento_miguel-hidalgo_jorge-trejo_c56</t>
  </si>
  <si>
    <t>http://prado-churubusco.properati.com.mx/qxak_venta_casa_prado-churubusco_libra_patricia-macias</t>
  </si>
  <si>
    <t>http://cancun.properati.com.mx/l5as_venta_departamento_cancun_inter-brokers-business-realty</t>
  </si>
  <si>
    <t>21.147653,-86.832721</t>
  </si>
  <si>
    <t>http://benito-juarez-quintana-roo.properati.com.mx/pohg_venta_casa_benito-juarez_manzana-10_2_javier-ramirez_amc</t>
  </si>
  <si>
    <t>http://cuauhtemoc.properati.com.mx/o62j_venta_casa_cuauhtemoc_manzanillo_0_margarita-carbajal_c7v</t>
  </si>
  <si>
    <t>19.4025564,-99.1461089</t>
  </si>
  <si>
    <t>http://benito-juarez.properati.com.mx/qc6h_venta_departamento_benito-juarez_viva-houses-bienes-raices-sa-de-cv</t>
  </si>
  <si>
    <t>21.1166104566,-86.8427503109</t>
  </si>
  <si>
    <t>http://cancun.properati.com.mx/olt9_venta_casa_cancun_caribbean-view-realty</t>
  </si>
  <si>
    <t>19.442025,-99.113776</t>
  </si>
  <si>
    <t>http://venustiano-carranza.properati.com.mx/ox7a_venta_casa_venustiano-carranza_4ta-cerrada-de-san-antonio-tomatlan_0_alberto-carrillo-mendez</t>
  </si>
  <si>
    <t>19.382145,-99.142159</t>
  </si>
  <si>
    <t>http://benito-juarez.properati.com.mx/px5p_venta_departamento_benito-juarez_isabe-la-catolica_1096_santiago-luna</t>
  </si>
  <si>
    <t>http://cancun.properati.com.mx/o8ht_venta_departamento_cancun_century-21-caribbean-paradise</t>
  </si>
  <si>
    <t>19.337112,-99.144234</t>
  </si>
  <si>
    <t>http://atlantida.properati.com.mx/q6s0_venta_casa_atlantida_av-paseos-de-jardines_27_josefina-diosdado-barron</t>
  </si>
  <si>
    <t>19.552402,-99.142799</t>
  </si>
  <si>
    <t>http://cuajimalpa-de-morelos.properati.com.mx/d6l3_venta_departamento_cuajimalpa-de-morelos</t>
  </si>
  <si>
    <t>http://paseos-de-taxquena.properati.com.mx/qz3n_venta_casa_paseos-de-taxquena_paseo-de-las-higueras_162_roberto-saavedra</t>
  </si>
  <si>
    <t>http://legaria.properati.com.mx/r0py_venta_departamento_legaria_felipe-carrillo-puerto_603_arturo-nova</t>
  </si>
  <si>
    <t>21.0969863,-86.8519605</t>
  </si>
  <si>
    <t>http://cancun.properati.com.mx/kx65_venta_casa_cancun_casanova-realty_bvt</t>
  </si>
  <si>
    <t>19.34841,-99.125713</t>
  </si>
  <si>
    <t>http://paseos-de-taxquena.properati.com.mx/orqf_venta_departamento_paseos-de-taxquena_paseo-de-los-cipreces_39_gabriela-vega</t>
  </si>
  <si>
    <t>19.422397,-99.09769</t>
  </si>
  <si>
    <t>http://venustiano-carranza.properati.com.mx/q339_venta_departamento_venustiano-carranza_recreo-10_molen</t>
  </si>
  <si>
    <t>http://cuauhtemoc.properati.com.mx/crs5_venta_departamento_cuauhtemoc</t>
  </si>
  <si>
    <t>19.3114814,-99.3338066</t>
  </si>
  <si>
    <t>http://san-lorenzo-acopilco.properati.com.mx/nszq_venta_casa_san-lorenzo-acopilco_alfa-inmobiliaria-vita-plus</t>
  </si>
  <si>
    <t>19.286619,-99.152534</t>
  </si>
  <si>
    <t>http://arenal-tepepan.properati.com.mx/p5ks_venta_departamento_arenal-tepepan_inventario-inmobiliario-6</t>
  </si>
  <si>
    <t>http://cancun.properati.com.mx/dp0z_renta_departamento_cancun</t>
  </si>
  <si>
    <t>19.279835,-99.195105</t>
  </si>
  <si>
    <t>http://tlalpan.properati.com.mx/pg00_venta_casa_tlalpan_corregidora_470_habitat-soluciones-inmobiliarias_b59</t>
  </si>
  <si>
    <t>19.4259971,-99.224352</t>
  </si>
  <si>
    <t>http://miguel-hidalgo-df.properati.com.mx/pazc_venta_departamento_miguel-hidalgo_diamond-house-bienes-raices-mazal-consultores-sc</t>
  </si>
  <si>
    <t>http://miguel-hidalgo-df.properati.com.mx/dm1l_venta_departamento_miguel-hidalgo</t>
  </si>
  <si>
    <t>19.510133,-99.100025</t>
  </si>
  <si>
    <t>http://gustavo-a-madero.properati.com.mx/o1zf_venta_casa_gustavo-a-madero_av-fernando-amilpa_22_jesus-enrique-ortiz-gonzalez</t>
  </si>
  <si>
    <t>http://cozumel.properati.com.mx/btvv_venta_local_cozumel</t>
  </si>
  <si>
    <t>19.4301322,-99.1691413</t>
  </si>
  <si>
    <t>http://cuauhtemoc.properati.com.mx/pzbm_venta_departamento_cuauhtemoc_inmobiliaria-arsa</t>
  </si>
  <si>
    <t>http://benito-juarez.properati.com.mx/px0n_venta_departamento_benito-juarez_narciso-mendoza_10_pedro-mendoza</t>
  </si>
  <si>
    <t>19.289949,-99.140241</t>
  </si>
  <si>
    <t>http://tlalpan.properati.com.mx/qvgy_venta_casa_tlalpan_del-llano_180_pedro-mendoza</t>
  </si>
  <si>
    <t>http://del-carmen.properati.com.mx/o3vc_venta_casa_del-carmen_morelos_50_laura-ramirez_dad</t>
  </si>
  <si>
    <t>http://cuauhtemoc.properati.com.mx/o814_venta_departamento_cuauhtemoc_republica-del-salvador_35_ismael-ortiz</t>
  </si>
  <si>
    <t>http://tlalpan.properati.com.mx/colb_venta_casa_tlalpan</t>
  </si>
  <si>
    <t>19.444684,-99.176413</t>
  </si>
  <si>
    <t>http://anahuac-miguel-hidalgo.properati.com.mx/j8py_venta_departamento_anahuac_laguna-san-cristobal_69</t>
  </si>
  <si>
    <t>19.275578,-99.124394</t>
  </si>
  <si>
    <t>http://paseos-del-sur.properati.com.mx/peh7_venta_casa_paseos-del-sur_cda-pera-verdinal_0_remates-hipotecarios-area-comercial</t>
  </si>
  <si>
    <t>19.381598,-99.179926</t>
  </si>
  <si>
    <t>http://benito-juarez.properati.com.mx/qci7_venta_departamento_benito-juarez_baltimore_0_jose-luis-osegueda</t>
  </si>
  <si>
    <t>19.365217,-99.216847</t>
  </si>
  <si>
    <t>http://lomas-de-tarango.properati.com.mx/q4yf_venta_casa_lomas-de-tarango_centenario_624_alejandro-arriaga</t>
  </si>
  <si>
    <t>http://coyoacan.properati.com.mx/rayc_venta_departamento_coyoacan_av-taxquena_1810_john-navarrete</t>
  </si>
  <si>
    <t>http://playa-del-carmen.properati.com.mx/i7o1_venta_casa_playa-del-carmen</t>
  </si>
  <si>
    <t>19.447374,-99.137868</t>
  </si>
  <si>
    <t>http://cuauhtemoc.properati.com.mx/p5ce_venta_departamento_cuauhtemoc_guerrero-edi-allende_340_ricardo-bahena-leyte</t>
  </si>
  <si>
    <t>http://cuajimalpa-de-morelos.properati.com.mx/ow6q_venta_departamento_cuajimalpa-de-morelos_habiterra-grupo-inmobiliario</t>
  </si>
  <si>
    <t>http://miguel-hidalgo-df.properati.com.mx/nh8e_venta_departamento_miguel-hidalgo_lomeli-brokers</t>
  </si>
  <si>
    <t>20.6070779708,-87.0862197876</t>
  </si>
  <si>
    <t>http://playa-del-carmen.properati.com.mx/fghe_venta_departamento_playa-del-carmen</t>
  </si>
  <si>
    <t>19.363021,-99.174418</t>
  </si>
  <si>
    <t>http://benito-juarez.properati.com.mx/pndb_venta_departamento_benito-juarez_uno_73_tecnocasa-tecnocasa-actipan</t>
  </si>
  <si>
    <t>21.1368860594,-86.8843138218</t>
  </si>
  <si>
    <t>http://cancun.properati.com.mx/nx33_venta_casa_cancun_baez-bienes-raices_6q9</t>
  </si>
  <si>
    <t>http://iztacalco.properati.com.mx/puyp_venta_departamento_iztacalco_avenida-union_47_omar-flores</t>
  </si>
  <si>
    <t>19.435289,-99.194838</t>
  </si>
  <si>
    <t>http://miguel-hidalgo-df.properati.com.mx/phmb_venta_departamento_miguel-hidalgo_tennyson_233_elva-olivia-zaizar-pineda</t>
  </si>
  <si>
    <t>19.418866,-99.143222</t>
  </si>
  <si>
    <t>http://venustiano-carranza.properati.com.mx/q6pa_venta_casa_venustiano-carranza_lorenzo-boturini_1_edgar-hidalgo-salvador</t>
  </si>
  <si>
    <t>19.374628,-99.188927</t>
  </si>
  <si>
    <t>http://benito-juarez.properati.com.mx/pe33_venta_departamento_benito-juarez_miguel-angel_139_ana-leon</t>
  </si>
  <si>
    <t>http://san-jeronimo-lidice.properati.com.mx/pe62_venta_casa_san-jeronimo-lidice_privada-escuela-superior-de-guerra_0_federico-arturo</t>
  </si>
  <si>
    <t>19.291685,-99.11704</t>
  </si>
  <si>
    <t>http://coyoacan.properati.com.mx/o603_venta_departamento_coyoacan_calzada-de-los-tenorios_0_luz-elena-tolentino-salinas</t>
  </si>
  <si>
    <t>http://gustavo-a-madero.properati.com.mx/eofv_venta_casa_gustavo-a-madero</t>
  </si>
  <si>
    <t>19.416195,-99.157971</t>
  </si>
  <si>
    <t>http://cuauhtemoc.properati.com.mx/nf0e_venta_departamento_cuauhtemoc_zacatecas_67_ivan-andres</t>
  </si>
  <si>
    <t>19.3833145,-99.1971532</t>
  </si>
  <si>
    <t>http://alvaro-obregon.properati.com.mx/n7z0_venta_departamento_alvaro-obregon_grupo-star</t>
  </si>
  <si>
    <t>19.3713316153,-99.2654308677</t>
  </si>
  <si>
    <t>http://alvaro-obregon.properati.com.mx/houi_venta_departamento_alvaro-obregon</t>
  </si>
  <si>
    <t>http://cuauhtemoc.properati.com.mx/qwp7_venta_departamento_cuauhtemoc_jorge-trejo_c56</t>
  </si>
  <si>
    <t>19.3774517,-99.1641013</t>
  </si>
  <si>
    <t>http://benito-juarez.properati.com.mx/oxy8_venta_departamento_benito-juarez_inmuebsanchez</t>
  </si>
  <si>
    <t>http://playa-del-carmen-centro.properati.com.mx/n6y2_venta_departamento_playa-del-carmen-centro_cogam-bienes-raices</t>
  </si>
  <si>
    <t>19.399226,-99.134352</t>
  </si>
  <si>
    <t>http://viaducto-piedad.properati.com.mx/peir_venta_departamento_viaducto-piedad_marcos-carrillo_354_javier-perez-rodriguez</t>
  </si>
  <si>
    <t>19.335116,-99.223332</t>
  </si>
  <si>
    <t>http://olivar-de-los-padres.properati.com.mx/qd3g_venta_departamento_olivar-de-los-padres_av-toluca_700_luis-pena</t>
  </si>
  <si>
    <t>http://miguel-hidalgo-df.properati.com.mx/nfq9_venta_departamento_miguel-hidalgo_quality-bicofi</t>
  </si>
  <si>
    <t>http://cuauhtemoc.properati.com.mx/qz93_venta_departamento_cuauhtemoc_rio-lerma_19_roberto-saavedra</t>
  </si>
  <si>
    <t>19.441043,-99.175585</t>
  </si>
  <si>
    <t>http://anahuac-miguel-hidalgo.properati.com.mx/pm3g_venta_departamento_anahuac_lago-chapala_130_ivan-andres-martinez</t>
  </si>
  <si>
    <t>http://cancun.properati.com.mx/cvrt_venta_departamento_cancun</t>
  </si>
  <si>
    <t>http://prado-churubusco.properati.com.mx/n40l_venta_casa_prado-churubusco_libra_carlos-hernandez_c5a</t>
  </si>
  <si>
    <t>19.501572,-99.17551</t>
  </si>
  <si>
    <t>http://azcapotzalco.properati.com.mx/qbhj_venta_departamento_azcapotzalco_av-granjas_0_luis-nieves</t>
  </si>
  <si>
    <t>http://lomas-estrella.properati.com.mx/odo6_venta_casa_lomas-estrella_arturo-facio</t>
  </si>
  <si>
    <t>http://benito-juarez.properati.com.mx/rc9g_venta_departamento_benito-juarez_andalucia_93_arturo-nova</t>
  </si>
  <si>
    <t>http://lomas-del-pedregal.properati.com.mx/egcu_venta_departamento_lomas-del-pedregal_cobalto_0</t>
  </si>
  <si>
    <t>19.4546836,-99.1933664</t>
  </si>
  <si>
    <t>http://miguel-hidalgo-df.properati.com.mx/hq9s_venta_departamento_miguel-hidalgo</t>
  </si>
  <si>
    <t>19.3606908,-99.2023662</t>
  </si>
  <si>
    <t>http://alvaro-obregon.properati.com.mx/blpw_venta_departamento_alvaro-obregon</t>
  </si>
  <si>
    <t>19.403783,-99.252435</t>
  </si>
  <si>
    <t>http://miguel-hidalgo-df.properati.com.mx/r2m8_venta_casa_miguel-hidalgo_bosque-de-ombues_adriana-cesar</t>
  </si>
  <si>
    <t>19.410055,-99.114487</t>
  </si>
  <si>
    <t>http://venustiano-carranza.properati.com.mx/q551_venta_departamento_venustiano-carranza_morelos_715_jorge-ramirez-linares</t>
  </si>
  <si>
    <t>19.3415372,-99.1587613</t>
  </si>
  <si>
    <t>http://coyoacan.properati.com.mx/okjd_venta_casa_coyoacan_all-in-1-mexico-real-estate_656</t>
  </si>
  <si>
    <t>http://benito-juarez.properati.com.mx/pjap_venta_departamento_benito-juarez_indiana_80_adami-delgadillo</t>
  </si>
  <si>
    <t>19.44888,-99.171819</t>
  </si>
  <si>
    <t>http://anahuac-miguel-hidalgo.properati.com.mx/m6dk_venta_casa_anahuac_c-felipe-carrillo-puerto_0_luz-del-carmen-contreras-zepeda</t>
  </si>
  <si>
    <t>http://cuajimalpa-de-morelos.properati.com.mx/cwvl_venta_casa_cuajimalpa-de-morelos</t>
  </si>
  <si>
    <t>http://alvaro-obregon.properati.com.mx/rctr_venta_departamento_alvaro-obregon_av-central_175_maria-azucena-carranza</t>
  </si>
  <si>
    <t>http://benito-juarez.properati.com.mx/ngg1_venta_departamento_benito-juarez_segovia_74_ubaldo-velasco</t>
  </si>
  <si>
    <t>19.3598088,-99.1488603</t>
  </si>
  <si>
    <t>http://benito-juarez.properati.com.mx/no6t_venta_departamento_benito-juarez_redhabitat-servicios-inmobiliarios-profesionales-s-a-de-c-v</t>
  </si>
  <si>
    <t>http://benito-juarez.properati.com.mx/r2zy_venta_departamento_benito-juarez_homu-inmobiliaria</t>
  </si>
  <si>
    <t>19.3451266,-99.3092749</t>
  </si>
  <si>
    <t>http://cuajimalpa-de-morelos.properati.com.mx/b9uu_venta_casa_cuajimalpa-de-morelos</t>
  </si>
  <si>
    <t>19.3609365412,-99.1633604933</t>
  </si>
  <si>
    <t>http://benito-juarez.properati.com.mx/pr4j_venta_departamento_benito-juarez_villela-y-asociados</t>
  </si>
  <si>
    <t>19.310374,-99.225193</t>
  </si>
  <si>
    <t>http://santa-teresa.properati.com.mx/9kz0_venta_casa_la-magdalena-contreras_av-mexico_500</t>
  </si>
  <si>
    <t>http://miguel-hidalgo-df.properati.com.mx/pd4a_venta_departamento_miguel-hidalgo_av-constituyentes_247_jose-camacho</t>
  </si>
  <si>
    <t>19.3513354386,-99.1663956642</t>
  </si>
  <si>
    <t>http://coyoacan.properati.com.mx/quuj_venta_casa_coyoacan_numecsa-sa-de-cv</t>
  </si>
  <si>
    <t>19.4661858,-99.1545368</t>
  </si>
  <si>
    <t>http://azcapotzalco.properati.com.mx/mify_venta_departamento_azcapotzalco_bliss-bienes-raices</t>
  </si>
  <si>
    <t>http://azcapotzalco.properati.com.mx/oids_venta_departamento_azcapotzalco_jorge-trejo_c56</t>
  </si>
  <si>
    <t>19.3465206,-99.2349122</t>
  </si>
  <si>
    <t>http://alvaro-obregon.properati.com.mx/euz2_venta_casa_alvaro-obregon</t>
  </si>
  <si>
    <t>http://playa-del-carmen-centro.properati.com.mx/d50r_venta_departamento_playa-del-carmen-centro</t>
  </si>
  <si>
    <t>19.353592,-99.177275</t>
  </si>
  <si>
    <t>http://axotla.properati.com.mx/ox7k_venta_casa_axotla_minerva_398_virginia-reyes</t>
  </si>
  <si>
    <t>http://benito-juarez.properati.com.mx/lixa_venta_departamento_benito-juarez_agustin-gutierrez_0_jesus-cid-del-prado</t>
  </si>
  <si>
    <t>19.301572,-99.208514</t>
  </si>
  <si>
    <t>http://jardines-en-la-montana.properati.com.mx/omus_venta_casa_jardines-en-la-montana_carretera-picacho-ajusco_40_silvia-pena-lartigue</t>
  </si>
  <si>
    <t>http://benito-juarez.properati.com.mx/ohyv_venta_departamento_benito-juarez_av-coyoacan-penthouse_1_inver-oportuna</t>
  </si>
  <si>
    <t>http://cancun.properati.com.mx/dgmm_venta_casa_cancun</t>
  </si>
  <si>
    <t>http://benito-juarez.properati.com.mx/odfm_venta_departamento_benito-juarez_inventario-inmobiliario-7</t>
  </si>
  <si>
    <t>19.441163,-99.144482</t>
  </si>
  <si>
    <t>http://cuauhtemoc.properati.com.mx/oy95_venta_local_cuauhtemoc_soto_55_roberto-nacif</t>
  </si>
  <si>
    <t>20.607091,-87.096362</t>
  </si>
  <si>
    <t>http://solidaridad-quintana-roo.properati.com.mx/hx6z_venta_casa_solidaridad_paseo-xaman-ha</t>
  </si>
  <si>
    <t>19.523731,-99.137538</t>
  </si>
  <si>
    <t>http://la-pastora.properati.com.mx/pdsn_venta_departamento_la-pastora_moctezuma_42_adami-delgadillo</t>
  </si>
  <si>
    <t>19.3434115,-99.1211188</t>
  </si>
  <si>
    <t>http://paseos-de-taxquena.properati.com.mx/r2ww_venta_departamento_paseos-de-taxquena_avenida-heroica-escuela-naval-militar_alfa-inmobiliaria-laandfer</t>
  </si>
  <si>
    <t>19.395427,-99.05035</t>
  </si>
  <si>
    <t>http://juan-escutia.properati.com.mx/qb0p_venta_departamento_juan-escutia_pablo-garcia_245_nestor-davalos</t>
  </si>
  <si>
    <t>http://miguel-hidalgo-df.properati.com.mx/rdcg_venta_casa_miguel-hidalgo_bienes-raices-h-a-h-n-y-asociados-s-a-de-c-v</t>
  </si>
  <si>
    <t>20.6786832545,-87.0390343666</t>
  </si>
  <si>
    <t>http://playa-del-carmen.properati.com.mx/qv2q_venta_casa_playa-del-carmen_playa-realtors-4-u</t>
  </si>
  <si>
    <t>19.468153,-99.189217</t>
  </si>
  <si>
    <t>http://angel-zimbron.properati.com.mx/o9t8_venta_departamento_angel-zimbron_irma-gomez</t>
  </si>
  <si>
    <t>19.4001854,-99.1729456</t>
  </si>
  <si>
    <t>http://miguel-hidalgo-df.properati.com.mx/pnpc_venta_departamento_miguel-hidalgo_trueba-de-torres-y-asociados-s-a-de-cv</t>
  </si>
  <si>
    <t>http://benito-juarez.properati.com.mx/qbg7_venta_departamento_benito-juarez_hilario-perez-de-leon_81_patricia-macias</t>
  </si>
  <si>
    <t>http://miguel-hidalgo-df.properati.com.mx/q6hr_venta_departamento_miguel-hidalgo_lago-zurich_168_open-house_89e</t>
  </si>
  <si>
    <t>http://san-juan-de-aragon.properati.com.mx/pdqp_venta_casa_san-juan-de-aragon_625_0_adami-delgadillo</t>
  </si>
  <si>
    <t>http://alvaro-obregon.properati.com.mx/mzyd_venta_departamento_alvaro-obregon_rinconada-de-centenario_28_santiago-luna</t>
  </si>
  <si>
    <t>http://benito-juarez.properati.com.mx/m8y8_venta_departamento_benito-juarez_alfa-inmobiliaria_ah1</t>
  </si>
  <si>
    <t>http://cancun.properati.com.mx/crwt_venta_casa_cancun</t>
  </si>
  <si>
    <t>http://defensores-de-la-republica.properati.com.mx/p3m6_venta_departamento_defensores-de-la-republica_inventario-inmobiliario-8</t>
  </si>
  <si>
    <t>19.520075,-99.153229</t>
  </si>
  <si>
    <t>http://cuauhtemoc.properati.com.mx/n986_venta_departamento_cuauhtemoc_paraguana_217_miguel-angel-heredia-juarez</t>
  </si>
  <si>
    <t>19.3842639,-99.1491311</t>
  </si>
  <si>
    <t>http://benito-juarez.properati.com.mx/qxvp_venta_departamento_benito-juarez_jj-arquitectura-especial-sa-de-cv</t>
  </si>
  <si>
    <t>http://miguel-hidalgo-df.properati.com.mx/qvwv_venta_departamento_miguel-hidalgo_av-horacio_0_edith</t>
  </si>
  <si>
    <t>http://benito-juarez.properati.com.mx/odfw_venta_departamento_benito-juarez_inventario-inmobiliario-7</t>
  </si>
  <si>
    <t>http://agricola-oriental.properati.com.mx/ol9l_venta_departamento_agricola-oriental_inventario-inmobiliario-5</t>
  </si>
  <si>
    <t>http://arenal-tepepan.properati.com.mx/pl58_venta_departamento_arenal-tepepan_inventario-inmobiliario-5</t>
  </si>
  <si>
    <t>19.433471,-99.203071</t>
  </si>
  <si>
    <t>http://miguel-hidalgo-df.properati.com.mx/mm39_venta_departamento_miguel-hidalgo_ciceron_1_edmond-tuachi</t>
  </si>
  <si>
    <t>19.337477,-99.116084</t>
  </si>
  <si>
    <t>http://coyoacan.properati.com.mx/n1ru_venta_casa_coyoacan_privada-de-san-frnacisco_18_omar-flores</t>
  </si>
  <si>
    <t>19.324216,-99.216411</t>
  </si>
  <si>
    <t>http://la-magdalena-contreras.properati.com.mx/qvjw_venta_departamento_la-magdalena-contreras_blvd-adolfo-lopez-mateos_3345_fernando-vazquez_act</t>
  </si>
  <si>
    <t>http://cuauhtemoc.properati.com.mx/m5th_venta_casa_cuauhtemoc_enrique-gonzalez-martinez_0_santiago-luna</t>
  </si>
  <si>
    <t>http://alvaro-obregon.properati.com.mx/c0sd_venta_casa_alvaro-obregon</t>
  </si>
  <si>
    <t>19.299815,-99.12053</t>
  </si>
  <si>
    <t>http://tlalpan.properati.com.mx/qz5p_venta_departamento_tlalpan_calzada-de-los-tenorios_91_roberto-saavedra</t>
  </si>
  <si>
    <t>19.4338054,-99.1922219</t>
  </si>
  <si>
    <t>http://miguel-hidalgo-df.properati.com.mx/ceg2_venta_departamento_miguel-hidalgo</t>
  </si>
  <si>
    <t>http://puerto-aventuras.properati.com.mx/l0gq_venta_departamento_puerto-aventuras_-_1_eduardo-mejias-lopez</t>
  </si>
  <si>
    <t>http://cancun.properati.com.mx/bynz_venta_departamento_cancun</t>
  </si>
  <si>
    <t>http://miguel-hidalgo-df.properati.com.mx/rd97_venta_casa_miguel-hidalgo_bienes-raices-h-a-h-n-y-asociados-s-a-de-c-v</t>
  </si>
  <si>
    <t>19.482603,-99.194748</t>
  </si>
  <si>
    <t>http://azcapotzalco.properati.com.mx/ovuy_venta_departamento_azcapotzalco_inventario-inmobiliario-8</t>
  </si>
  <si>
    <t>19.445032,-99.140207</t>
  </si>
  <si>
    <t>http://cuauhtemoc.properati.com.mx/q93c_venta_departamento_cuauhtemoc_orgazon_0_luis-cuadros</t>
  </si>
  <si>
    <t>http://cancun.properati.com.mx/gqgv_venta_casa_cancun</t>
  </si>
  <si>
    <t>21.148994,-86.933622</t>
  </si>
  <si>
    <t>http://benito-juarez-quintana-roo.properati.com.mx/q6ac_venta_casa_benito-juarez_av-arco-norte_1_as-inmobiliario</t>
  </si>
  <si>
    <t>http://miguel-hidalgo-df.properati.com.mx/q3pv_venta_departamento_miguel-hidalgo_habiterra-grupo-inmobiliario</t>
  </si>
  <si>
    <t>19.313207,-99.202578</t>
  </si>
  <si>
    <t>http://jardines-del-pedregal.properati.com.mx/pw1f_venta_casa_jardines-del-pedregal_paseo-del-pedregal_1090_lic-joaquin-osvaldo-ugalde-hdez</t>
  </si>
  <si>
    <t>http://tulum.properati.com.mx/palc_venta_casa_tulum_1_1_noemi-del-carmen-tzab-casanova</t>
  </si>
  <si>
    <t>http://bellavista.properati.com.mx/r175_venta_departamento_bellavista_avestruz_24_ubaldo-velasco</t>
  </si>
  <si>
    <t>http://benito-juarez.properati.com.mx/p5bx_venta_casa_benito-juarez_antonio-pedro</t>
  </si>
  <si>
    <t>http://los-reyes-iztacalco.properati.com.mx/h0ax_venta_casa_los-reyes</t>
  </si>
  <si>
    <t>http://tetelpan.properati.com.mx/qxbw_venta_departamento_tetelpan_mimosa_87_juan-carlos-monter</t>
  </si>
  <si>
    <t>http://cancun.properati.com.mx/b9fg_venta_casa_cancun</t>
  </si>
  <si>
    <t>20.616558,-87.078426</t>
  </si>
  <si>
    <t>http://solidaridad-quintana-roo.properati.com.mx/jmez_venta_casa_solidaridad_playacar-fase-1</t>
  </si>
  <si>
    <t>http://benito-juarez.properati.com.mx/nkbd_venta_departamento_benito-juarez_eje-central_422_alejandra-sanchez_c9s</t>
  </si>
  <si>
    <t>http://polanco-miguel-hidalgo.properati.com.mx/r7p9_venta_departamento_polanco_marei-bienes-raices</t>
  </si>
  <si>
    <t>19.474294,-99.085032</t>
  </si>
  <si>
    <t>http://san-juan-de-aragon.properati.com.mx/q2xm_venta_casa_san-juan-de-aragon_av-541_156_eulalio-diaz</t>
  </si>
  <si>
    <t>19.393217809,-99.2502351478</t>
  </si>
  <si>
    <t>http://miguel-hidalgo-df.properati.com.mx/pno4_venta_departamento_miguel-hidalgo_villela-y-asociados</t>
  </si>
  <si>
    <t>19.3702435544,-99.0079012513</t>
  </si>
  <si>
    <t>http://santa-martha-acatitla-norte.properati.com.mx/ocd7_venta_departamento_santa-martha-acatitla-norte_portafolios-hipotecarios_7if</t>
  </si>
  <si>
    <t>http://venustiano-carranza.properati.com.mx/oew2_venta_departamento_venustiano-carranza_mateo-delgado</t>
  </si>
  <si>
    <t>http://gustavo-a-madero.properati.com.mx/azc0_venta_casa_gustavo-a-madero</t>
  </si>
  <si>
    <t>http://miguel-hidalgo-df.properati.com.mx/p9cr_venta_departamento_miguel-hidalgo_descartes_44_virginia-reyes</t>
  </si>
  <si>
    <t>http://san-juan-tepepan.properati.com.mx/e79c_venta_casa_santa-maria-tepepan_abasolo_287</t>
  </si>
  <si>
    <t>http://playa-del-carmen.properati.com.mx/jahd_venta_casa_playa-del-carmen</t>
  </si>
  <si>
    <t>http://cancun.properati.com.mx/pnmt_venta_casa_cancun_sofia-mar-bienes-raices</t>
  </si>
  <si>
    <t>19.346471,-99.06183</t>
  </si>
  <si>
    <t>http://constitucion-de-1917.properati.com.mx/rdqw_venta_casa_constitucion-de-1917_jose-j-reynoso_0_adami-delgadillo</t>
  </si>
  <si>
    <t>http://benito-juarez-quintana-roo.properati.com.mx/np8c_venta_casa_benito-juarez_housebook</t>
  </si>
  <si>
    <t>http://iztacalco.properati.com.mx/ox5z_venta_departamento_iztacalco_jorge-trejo_c56</t>
  </si>
  <si>
    <t>19.444606,-99.1740457</t>
  </si>
  <si>
    <t>http://miguel-hidalgo-df.properati.com.mx/b5hx_venta_departamento_miguel-hidalgo</t>
  </si>
  <si>
    <t>19.302132,-99.038153</t>
  </si>
  <si>
    <t>http://tlahuac.properati.com.mx/q43c_venta_casa_tlahuac_xalpa_9_a-homes</t>
  </si>
  <si>
    <t>19.419403,-99.135361</t>
  </si>
  <si>
    <t>http://cuauhtemoc.properati.com.mx/o8ms_venta_edificio_cuauhtemoc_fernando-de-alva-ixtlixochitl_153_residencialsanantonio-hernandez-miranda</t>
  </si>
  <si>
    <t>21.112447,-86.85264</t>
  </si>
  <si>
    <t>http://benito-juarez-quintana-roo.properati.com.mx/p2t5_venta_casa_benito-juarez_avenida-huayacan_1_humberto-r</t>
  </si>
  <si>
    <t>http://playa-del-carmen.properati.com.mx/b9xz_venta_departamento_playa-del-carmen</t>
  </si>
  <si>
    <t>http://cancun.properati.com.mx/qao2_venta_casa_cancun_raices-real-estate</t>
  </si>
  <si>
    <t>19.348586,-99.115129</t>
  </si>
  <si>
    <t>http://valle-del-sur.properati.com.mx/ox99_venta_departamento_valle-del-sur_trigo_239_luis-pena</t>
  </si>
  <si>
    <t>http://cancun.properati.com.mx/lu1v_venta_casa_cancun_mundo-raiz</t>
  </si>
  <si>
    <t>19.269985,-99.11523</t>
  </si>
  <si>
    <t>http://xochimilco.properati.com.mx/o9gl_venta_departamento_xochimilco_ahuejotes_201_ubaldo-velasco</t>
  </si>
  <si>
    <t>http://venustiano-carranza.properati.com.mx/linp_venta_departamento_venustiano-carranza_boleo_9_jose-camacho</t>
  </si>
  <si>
    <t>http://alvaro-obregon.properati.com.mx/hbtu_venta_departamento_alvaro-obregon</t>
  </si>
  <si>
    <t>http://escandon-miguel-hidalgo.properati.com.mx/r3r7_venta_departamento_escandon_12-de-octubre_99_remate-bancario_e2b</t>
  </si>
  <si>
    <t>http://tlahuac.properati.com.mx/gy8e_venta_departamento_tlahuac</t>
  </si>
  <si>
    <t>20.6612167636,-87.0956611633</t>
  </si>
  <si>
    <t>http://playa-del-carmen.properati.com.mx/q8ux_venta_departamento_playa-del-carmen_century-21-caribbean-paradise</t>
  </si>
  <si>
    <t>20.1997998,-87.454707</t>
  </si>
  <si>
    <t>http://tulum.properati.com.mx/evca_venta_departamento_tulum</t>
  </si>
  <si>
    <t>http://benito-juarez.properati.com.mx/nghr_venta_departamento_benito-juarez_av-americas_173_ubaldo-velasco</t>
  </si>
  <si>
    <t>http://cancun.properati.com.mx/eoor_venta_casa_cancun</t>
  </si>
  <si>
    <t>19.298899,-99.208048</t>
  </si>
  <si>
    <t>http://jardines-en-la-montana.properati.com.mx/q64t_venta_casa_jardines-en-la-montana_pico-de-sorata_0_federico-arturo</t>
  </si>
  <si>
    <t>http://playa-del-carmen.properati.com.mx/exyj_venta_casa_playa-del-carmen</t>
  </si>
  <si>
    <t>http://azcapotzalco.properati.com.mx/o2t7_venta_departamento_azcapotzalco_jorge-trejo_c56</t>
  </si>
  <si>
    <t>http://miguel-hidalgo-df.properati.com.mx/c86p_venta_departamento_miguel-hidalgo</t>
  </si>
  <si>
    <t>http://cuauhtemoc.properati.com.mx/nhaq_venta_departamento_cuauhtemoc_gdc-desarrollos</t>
  </si>
  <si>
    <t>http://cuauhtemoc.properati.com.mx/nkbx_venta_departamento_cuauhtemoc_ubaldo-velasco</t>
  </si>
  <si>
    <t>19.3814836,-99.1654942</t>
  </si>
  <si>
    <t>http://benito-juarez.properati.com.mx/p9m4_venta_departamento_benito-juarez_ith-inmobiliaria</t>
  </si>
  <si>
    <t>http://cancun.properati.com.mx/bjoa_venta_local_cancun</t>
  </si>
  <si>
    <t>19.3651763,-99.2300641</t>
  </si>
  <si>
    <t>http://alvaro-obregon.properati.com.mx/ob0r_venta_casa_alvaro-obregon_all-in-1-mexico-real-estate_656</t>
  </si>
  <si>
    <t>http://cuauhtemoc.properati.com.mx/pp5j_venta_departamento_cuauhtemoc_dr-andrade_191_ivan-andres-martinez</t>
  </si>
  <si>
    <t>http://benito-juarez.properati.com.mx/o480_venta_departamento_benito-juarez_virginia_46_damiana-sanchez</t>
  </si>
  <si>
    <t>http://lomas-de-chapultepec-miguel-hidalgo.properati.com.mx/pwzb_venta_departamento_lomas-de-chapultepec_monte-elbruz_205_hello-house</t>
  </si>
  <si>
    <t>http://bosques-de-las-lomas.properati.com.mx/m2lq_venta_departamento_bosques-de-las-lomas_paseso-de-los-ahuehuetes_869_leonardo-cortes</t>
  </si>
  <si>
    <t>http://cuauhtemoc.properati.com.mx/q50z_venta_departamento_cuauhtemoc_agustin-delgado_66_h-eduardo-buvier</t>
  </si>
  <si>
    <t>19.4182972,-99.1260675</t>
  </si>
  <si>
    <t>http://venustiano-carranza.properati.com.mx/n7ao_venta_departamento_venustiano-carranza_grupo-star</t>
  </si>
  <si>
    <t>19.312466,-99.235216</t>
  </si>
  <si>
    <t>http://san-francisco.properati.com.mx/p9b6_venta_casa_san-francisco_chabacano_31_virginia-reyes</t>
  </si>
  <si>
    <t>19.56695,-99.115181</t>
  </si>
  <si>
    <t>http://gustavo-a-madero.properati.com.mx/r5ue_venta_casa_gustavo-a-madero_bienes-raices-h-a-h-n-y-asociados-s-a-de-c-v</t>
  </si>
  <si>
    <t>http://bellavista.properati.com.mx/qvv3_venta_departamento_bellavista_avestruz_24_pedro-mendoza</t>
  </si>
  <si>
    <t>19.4104149313,-99.2419586651</t>
  </si>
  <si>
    <t>http://miguel-hidalgo-df.properati.com.mx/n6sm_venta_casa_miguel-hidalgo_mega-soluciones</t>
  </si>
  <si>
    <t>http://iztapalapa.properati.com.mx/piha_venta_departamento_iztapalapa_gabriel-tepepa_45_jorge-ramirez-linares</t>
  </si>
  <si>
    <t>http://lomas-de-santa-fe.properati.com.mx/k8pi_venta_departamento_lomas-de-santa-fe_prolongacion-vasco-de-quiroga-torre-h_4800_elva-olivia-zaizar-pineda</t>
  </si>
  <si>
    <t>19.5075958,-99.1539262</t>
  </si>
  <si>
    <t>http://gustavo-a-madero.properati.com.mx/punw_venta_departamento_gustavo-a-madero_grupo-arvi</t>
  </si>
  <si>
    <t>19.312086,-99.245995</t>
  </si>
  <si>
    <t>http://el-toro.properati.com.mx/qw4e_venta_casa_el-toro_nube_jose-camacho</t>
  </si>
  <si>
    <t>19.35568,-99.099406</t>
  </si>
  <si>
    <t>http://iztapalapa.properati.com.mx/q3hv_venta_departamento_iztapalapa_ermita-iztapalapa_teresa-silva</t>
  </si>
  <si>
    <t>http://cuajimalpa-de-morelos.properati.com.mx/i0u3_venta_departamento_cuajimalpa-de-morelos</t>
  </si>
  <si>
    <t>19.363057,-99.282771</t>
  </si>
  <si>
    <t>http://cuajimalpa-de-morelos.properati.com.mx/p6lm_venta_departamento_cuajimalpa-de-morelos_carretera-federal-mexico-toluca_5454_german-franco</t>
  </si>
  <si>
    <t>21.1371382,-86.864261</t>
  </si>
  <si>
    <t>http://cancun.properati.com.mx/pqys_venta_casa_cancun_caribbean-realtors</t>
  </si>
  <si>
    <t>http://cuauhtemoc.properati.com.mx/piax_venta_departamento_cuauhtemoc_inventario-inmobiliario-6</t>
  </si>
  <si>
    <t>19.410833,-99.192222</t>
  </si>
  <si>
    <t>http://miguel-hidalgo-df.properati.com.mx/k5wl_venta_casa_miguel-hidalgo_bahia-de-morlaco</t>
  </si>
  <si>
    <t>19.38006,-99.037073</t>
  </si>
  <si>
    <t>http://iztapalapa.properati.com.mx/qxia_venta_casa_iztapalapa_jose-maria-galvez_5_gustavo-tejeda-gaytan</t>
  </si>
  <si>
    <t>http://benito-juarez.properati.com.mx/ojqo_venta_departamento_benito-juarez_yessenia-torres</t>
  </si>
  <si>
    <t>http://cuauhtemoc.properati.com.mx/okr9_venta_departamento_cuauhtemoc_inventario-inmobiliario-5</t>
  </si>
  <si>
    <t>http://azcapotzalco.properati.com.mx/o61q_venta_departamento_azcapotzalco_avenida-cuitlahuac_458_edmundo-pardavell-juarez</t>
  </si>
  <si>
    <t>19.301781,-99.20237</t>
  </si>
  <si>
    <t>http://tlalpan.properati.com.mx/okt6_venta_casa_tlalpan_micasapropia-inmobiliaria</t>
  </si>
  <si>
    <t>http://la-magdalena-contreras.properati.com.mx/jotd_venta_casa_la-magdalena-contreras</t>
  </si>
  <si>
    <t>http://benito-juarez.properati.com.mx/o5pf_venta_departamento_benito-juarez_prolongacion-canarias_0_gamaliel-cruz-cruz</t>
  </si>
  <si>
    <t>20.62692,-87.069191</t>
  </si>
  <si>
    <t>http://playa-del-carmen-centro.properati.com.mx/jmev_venta_departamento_playa-del-carmen-centro_calle-14</t>
  </si>
  <si>
    <t>19.378298,-99.172713</t>
  </si>
  <si>
    <t>http://benito-juarez.properati.com.mx/o9s0_venta_casa_benito-juarez_moras_0_antonio-pedro</t>
  </si>
  <si>
    <t>19.409182,-99.144823</t>
  </si>
  <si>
    <t>http://cuauhtemoc.properati.com.mx/mswv_venta_local_cuauhtemoc_dr-neva_1_juan-jose-hernandez-ramirez</t>
  </si>
  <si>
    <t>http://miguel-hidalgo-df.properati.com.mx/oxkj_venta_departamento_miguel-hidalgo_descartes_44_edith-nunez-mendoza</t>
  </si>
  <si>
    <t>19.384697,-99.151712</t>
  </si>
  <si>
    <t>http://benito-juarez.properati.com.mx/r37l_venta_departamento_benito-juarez_av-eugenia_0_alberto-carrillo-mendez</t>
  </si>
  <si>
    <t>http://benito-juarez.properati.com.mx/pec0_venta_departamento_benito-juarez_kansas_erika-sanchez</t>
  </si>
  <si>
    <t>19.362486,-99.15682</t>
  </si>
  <si>
    <t>http://tlalpan.properati.com.mx/muqt_venta_departamento_tlalpan_jaca_6_paola-de-alba</t>
  </si>
  <si>
    <t>http://cuajimalpa-de-morelos.properati.com.mx/etv3_venta_departamento_cuajimalpa-de-morelos</t>
  </si>
  <si>
    <t>19.3964084,-99.2436829</t>
  </si>
  <si>
    <t>http://miguel-hidalgo-df.properati.com.mx/cas6_venta_casa_miguel-hidalgo</t>
  </si>
  <si>
    <t>19.348909,-99.073563</t>
  </si>
  <si>
    <t>http://los-angeles.properati.com.mx/op79_venta_departamento_los-angeles_privada-santa-cruz-meyehualco_81_esteban-vilchis</t>
  </si>
  <si>
    <t>http://playa-del-carmen.properati.com.mx/b9no_venta_departamento_playa-del-carmen</t>
  </si>
  <si>
    <t>http://torres-de-potrero.properati.com.mx/k8pp_venta_departamento_torres-de-potrero_elva-olivia-zaizar-pineda</t>
  </si>
  <si>
    <t>19.472128,-99.146697</t>
  </si>
  <si>
    <t>http://azcapotzalco.properati.com.mx/q5fu_venta_casa_azcapotzalco_11_208_roberto-carlos-urbina-garcia</t>
  </si>
  <si>
    <t>19.380236,-99.139978</t>
  </si>
  <si>
    <t>http://benito-juarez.properati.com.mx/plo7_venta_departamento_benito-juarez_calzada-de-tlalpan_0_jesus-cid-del-prado</t>
  </si>
  <si>
    <t>http://gustavo-a-madero.properati.com.mx/r60m_venta_casa_gustavo-a-madero_bienes-raices-h-a-h-n-y-asociados-s-a-de-c-v</t>
  </si>
  <si>
    <t>http://miguel-hidalgo-df.properati.com.mx/hq8a_venta_departamento_miguel-hidalgo</t>
  </si>
  <si>
    <t>19.273571,-99.140654</t>
  </si>
  <si>
    <t>http://santa-maria-tepepan.properati.com.mx/mq0d_venta_casa_santa-maria-tepepan_abasolo_0_santiago-luna</t>
  </si>
  <si>
    <t>19.413167,-99.144962</t>
  </si>
  <si>
    <t>http://cuauhtemoc.properati.com.mx/phj8_venta_departamento_cuauhtemoc_dr-arce_12_elva-olivia-zaizar-pineda</t>
  </si>
  <si>
    <t>http://fuentes-de-tepepan.properati.com.mx/plc6_venta_departamento_fuentes-de-tepepan_inventario-inmobiliario-8</t>
  </si>
  <si>
    <t>19.3580326,-99.1895044</t>
  </si>
  <si>
    <t>http://alvaro-obregon.properati.com.mx/myzc_venta_departamento_alvaro-obregon_class</t>
  </si>
  <si>
    <t>19.446207,-99.169959</t>
  </si>
  <si>
    <t>http://anahuac-miguel-hidalgo.properati.com.mx/omxn_venta_departamento_anahuac_lago-tlahuac_0_luz-elena-tolentino-salinas</t>
  </si>
  <si>
    <t>19.340844,-99.244199</t>
  </si>
  <si>
    <t>http://lomas-de-guadalupe.properati.com.mx/r0y8_venta_casa_lomas-de-guadalupe_av-auras_0_alberto-carrillo-mendez</t>
  </si>
  <si>
    <t>19.351397,-99.132458</t>
  </si>
  <si>
    <t>http://campestre-churubusco.properati.com.mx/mdvv_venta_casa_campestre-churubusco_cerro-san-francisco_57_omar-flores</t>
  </si>
  <si>
    <t>http://playa-del-carmen.properati.com.mx/q3pu_venta_casa_playa-del-carmen_real-estate-riviera-maya</t>
  </si>
  <si>
    <t>http://benito-juarez.properati.com.mx/qbia_venta_departamento_benito-juarez_nevado_erika-sanchez</t>
  </si>
  <si>
    <t>http://cancun.properati.com.mx/erk3_venta_casa_cancun</t>
  </si>
  <si>
    <t>|Lázaro Cárdenas|Quintana Roo|México|</t>
  </si>
  <si>
    <t>http://lazaro-cardenas.properati.com.mx/icrf_venta_casa_lazaro-cardenas</t>
  </si>
  <si>
    <t>19.2908179,-99.1348925</t>
  </si>
  <si>
    <t>http://tlalpan.properati.com.mx/oxnp_venta_casa_tlalpan_inmuebsanchez</t>
  </si>
  <si>
    <t>19.4167368,-99.2323872</t>
  </si>
  <si>
    <t>http://miguel-hidalgo-df.properati.com.mx/n4vo_venta_casa_miguel-hidalgo_fernandez-castello-bienes-raices</t>
  </si>
  <si>
    <t>19.446198,-99.139166</t>
  </si>
  <si>
    <t>http://cuauhtemoc.properati.com.mx/p14x_venta_departamento_cuauhtemoc_eje-lazaro-cardenas_182_ubaldo-velasco</t>
  </si>
  <si>
    <t>19.499512,-99.074271</t>
  </si>
  <si>
    <t>http://san-felipe-de-jesus.properati.com.mx/qvfu_venta_casa_san-felipe-de-jesus_talpa_297_gerardo-diaz</t>
  </si>
  <si>
    <t>http://coyoacan.properati.com.mx/o2eg_venta_casa_coyoacan_grupo-coyoacan</t>
  </si>
  <si>
    <t>19.27898,-99.165337</t>
  </si>
  <si>
    <t>http://tlalpan.properati.com.mx/q83k_venta_casa_tlalpan_er-developmente-group</t>
  </si>
  <si>
    <t>http://playa-del-carmen.properati.com.mx/bwtg_venta_departamento_playa-del-carmen</t>
  </si>
  <si>
    <t>21.1857344,-86.8092875</t>
  </si>
  <si>
    <t>http://cancun.properati.com.mx/d52m_venta_casa_cancun</t>
  </si>
  <si>
    <t>19.416863,-99.173846</t>
  </si>
  <si>
    <t>http://cuauhtemoc.properati.com.mx/oddy_venta_casa_cuauhtemoc_cuernavaca_1_fernando-vazquez-r</t>
  </si>
  <si>
    <t>http://progreso-nacional.properati.com.mx/p8e3_venta_departamento_progreso-nacional_camino-a-santiaguito_laura-ramirez_dad</t>
  </si>
  <si>
    <t>http://miguel-hidalgo-df.properati.com.mx/dcba_venta_departamento_miguel-hidalgo</t>
  </si>
  <si>
    <t>19.476708,-99.120471</t>
  </si>
  <si>
    <t>http://estrella.properati.com.mx/r3kw_venta_casa_estrella_rio-blanco_0_alberto-carrillo-mendez</t>
  </si>
  <si>
    <t>19.441392,-99.174422</t>
  </si>
  <si>
    <t>http://anahuac-miguel-hidalgo.properati.com.mx/q3jq_venta_departamento_anahuac_lago-cuitzeo_234_century-21-hogar-y-empresa</t>
  </si>
  <si>
    <t>http://benito-juarez.properati.com.mx/pcqv_venta_departamento_benito-juarez_inventario-inmobiliario-5</t>
  </si>
  <si>
    <t>19.475828,-99.157367</t>
  </si>
  <si>
    <t>http://azcapotzalco.properati.com.mx/q4ml_venta_casa_azcapotzalco_calle-19_312_nestor-davalos</t>
  </si>
  <si>
    <t>19.296643,-99.23712</t>
  </si>
  <si>
    <t>http://la-magdalena-contreras.properati.com.mx/q945_venta_casa_la-magdalena-contreras_matamoros_0_luis-cuadros</t>
  </si>
  <si>
    <t>http://alvaro-obregon.properati.com.mx/hzbv_venta_departamento_alvaro-obregon</t>
  </si>
  <si>
    <t>19.373972,-99.164159</t>
  </si>
  <si>
    <t>http://benito-juarez.properati.com.mx/q5k9_venta_departamento_benito-juarez_heriberto-frias_1430_marta-villa</t>
  </si>
  <si>
    <t>http://gabriel-hernandez.properati.com.mx/g46b_venta_casa_gabriel-hernandez_cabo-gris</t>
  </si>
  <si>
    <t>20.498461,-86.954427</t>
  </si>
  <si>
    <t>http://cozumel.properati.com.mx/qtma_venta_casa_cozumel_casa-lool-25-av-entre-17-y-19-sur_1132_rita-sheese</t>
  </si>
  <si>
    <t>http://miguel-hidalgo-df.properati.com.mx/n32i_venta_departamento_miguel-hidalgo_hello-house</t>
  </si>
  <si>
    <t>http://benito-juarez.properati.com.mx/qtpi_venta_departamento_benito-juarez_grupo-jacz-s-a-de-c-v</t>
  </si>
  <si>
    <t>21.1652032105,-86.8215742707</t>
  </si>
  <si>
    <t>http://cancun.properati.com.mx/mg2a_venta_casa_cancun_caribbean-realtors</t>
  </si>
  <si>
    <t>http://puerto-aventuras.properati.com.mx/hbpg_venta_casa_puerto-aventuras</t>
  </si>
  <si>
    <t>http://cuauhtemoc.properati.com.mx/ovqi_venta_departamento_cuauhtemoc_jorge-trejo_c56</t>
  </si>
  <si>
    <t>http://iztacalco.properati.com.mx/p38y_venta_departamento_iztacalco_inventario-inmobiliario-5</t>
  </si>
  <si>
    <t>http://iztacalco.properati.com.mx/odhl_venta_departamento_iztacalco_jorge-trejo_c56</t>
  </si>
  <si>
    <t>19.390222,-99.160649</t>
  </si>
  <si>
    <t>http://benito-juarez.properati.com.mx/pvci_venta_departamento_benito-juarez_torres-adalid_arturo-m-castillo</t>
  </si>
  <si>
    <t>19.402991,-99.173922</t>
  </si>
  <si>
    <t>http://escandon-miguel-hidalgo.properati.com.mx/ori0_venta_departamento_escandon_union_0_jesus-cid-del-prado</t>
  </si>
  <si>
    <t>http://alvaro-obregon.properati.com.mx/qzyf_venta_casa_alvaro-obregon_circulo-bienes-raices</t>
  </si>
  <si>
    <t>19.36384,-99.265934</t>
  </si>
  <si>
    <t>http://alvaro-obregon.properati.com.mx/qvlw_venta_departamento_alvaro-obregon_carlos-lazo_20_fernando-vazquez_act</t>
  </si>
  <si>
    <t>http://alfonso-xiii.properati.com.mx/oel8_venta_departamento_alfonso-xiii_olivar_29_carlos-alvarez-corona</t>
  </si>
  <si>
    <t>21.139722,-86.892767</t>
  </si>
  <si>
    <t>http://benito-juarez-quintana-roo.properati.com.mx/oart_venta_casa_benito-juarez_yoluk_0_evelyn-goff-avila</t>
  </si>
  <si>
    <t>http://carola.properati.com.mx/o9as_venta_departamento_carola_inventario-inmobiliario-5</t>
  </si>
  <si>
    <t>19.295027,-99.11087</t>
  </si>
  <si>
    <t>http://tlalpan.properati.com.mx/kzdv_venta_casa_tlalpan_quinta-cerrada-de-canaverales_21_eduardo-moncada-perez</t>
  </si>
  <si>
    <t>19.4175391,-99.1362959</t>
  </si>
  <si>
    <t>http://cuauhtemoc.properati.com.mx/kx2u_venta_casa_cuauhtemoc_quality-inmobiliaria-viendo-por-ti</t>
  </si>
  <si>
    <t>http://cuauhtemoc.properati.com.mx/nwhq_venta_departamento_cuauhtemoc_inventario-inmobiliario-3</t>
  </si>
  <si>
    <t>19.377169,-99.187643</t>
  </si>
  <si>
    <t>http://alvaro-obregon.properati.com.mx/rcyu_venta_departamento_alvaro-obregon_av-revolucion_829_enrique-segura</t>
  </si>
  <si>
    <t>19.305914,-99.078102</t>
  </si>
  <si>
    <t>http://miguel-hidalgo-df.properati.com.mx/o3t1_venta_departamento_miguel-hidalgo_blas-pascal_1_lorena-kuri</t>
  </si>
  <si>
    <t>http://cuajimalpa-de-morelos.properati.com.mx/ms0l_venta_casa_cuajimalpa-de-morelos_next-home</t>
  </si>
  <si>
    <t>20.627804,-87.068813</t>
  </si>
  <si>
    <t>http://solidaridad-quintana-roo.properati.com.mx/jmex_venta_departamento_solidaridad_calle-14</t>
  </si>
  <si>
    <t>http://miguel-hidalgo-df.properati.com.mx/q6l2_venta_departamento_miguel-hidalgo_calzada-mexico-tacuba_1523_ivan-andres-martinez</t>
  </si>
  <si>
    <t>20.6549524292,-87.0474243164</t>
  </si>
  <si>
    <t>http://playa-del-carmen.properati.com.mx/m908_venta_departamento_playa-del-carmen_village-bienes-raices</t>
  </si>
  <si>
    <t>http://benito-juarez.properati.com.mx/q828_venta_departamento_benito-juarez_ortiz-silva-asociados</t>
  </si>
  <si>
    <t>http://coyoacan.properati.com.mx/n7ah_venta_casa_coyoacan_casabonita-inmobiliaria</t>
  </si>
  <si>
    <t>19.357346,-99.2879</t>
  </si>
  <si>
    <t>http://lomas-de-memetla.properati.com.mx/g5e5_venta_casa_lomas-de-memetla_2a-cerrada-de-callejon-de-la-cruz</t>
  </si>
  <si>
    <t>http://coyoacan.properati.com.mx/omkh_venta_departamento_coyoacan_rancho-vista-hermosa_308_ricardo-bahena-leyte</t>
  </si>
  <si>
    <t>http://benito-juarez.properati.com.mx/qtyo_venta_departamento_benito-juarez_cattori-inmobiliaria-s-a-de-c-v</t>
  </si>
  <si>
    <t>19.366623,-99.29554</t>
  </si>
  <si>
    <t>http://cuajimalpa-de-morelos.properati.com.mx/rdgj_venta_casa_cuajimalpa-de-morelos_bienes-raices-h-a-h-n-y-asociados-s-a-de-c-v</t>
  </si>
  <si>
    <t>19.38338,-99.1602642</t>
  </si>
  <si>
    <t>http://benito-juarez.properati.com.mx/ph6e_venta_departamento_benito-juarez_alfa-inmobiliaria-elite</t>
  </si>
  <si>
    <t>19.271706,-99.149786</t>
  </si>
  <si>
    <t>http://valle-de-tepepan.properati.com.mx/n0es_venta_casa_valle-de-tepepan_prolongacion-abasolo_547_habitat-soluciones-inmobiliarias_b59</t>
  </si>
  <si>
    <t>19.4284926629,-99.1900420189</t>
  </si>
  <si>
    <t>http://miguel-hidalgo-df.properati.com.mx/n7h3_venta_departamento_miguel-hidalgo_blue-real-estate</t>
  </si>
  <si>
    <t>http://miguel-hidalgo-df.properati.com.mx/mant_venta_departamento_miguel-hidalgo_lomeli-brokers</t>
  </si>
  <si>
    <t>http://benito-juarez.properati.com.mx/q62l_venta_departamento_benito-juarez_hbg-ks</t>
  </si>
  <si>
    <t>19.4278539687,-99.1437769309</t>
  </si>
  <si>
    <t>http://cuauhtemoc.properati.com.mx/oa79_venta_departamento_cuauhtemoc_portafolios-hipotecarios_7if</t>
  </si>
  <si>
    <t>19.290689,-99.142701</t>
  </si>
  <si>
    <t>http://tlalpan.properati.com.mx/morh_venta_casa_tlalpan_del-llano_0_santiago-luna</t>
  </si>
  <si>
    <t>http://alvaro-obregon.properati.com.mx/irxh_venta_casa_alvaro-obregon_cafetales_0</t>
  </si>
  <si>
    <t>19.349174,-99.145828</t>
  </si>
  <si>
    <t>http://san-mateo.properati.com.mx/px1h_venta_departamento_san-mateo_martires-irlandeses_0_remates-hipotecarios-area-comercial</t>
  </si>
  <si>
    <t>http://tlahuac.properati.com.mx/gy05_venta_departamento_tlahuac</t>
  </si>
  <si>
    <t>19.391906,-99.135576</t>
  </si>
  <si>
    <t>http://benito-juarez.properati.com.mx/q5n6_venta_departamento_benito-juarez_antonio-pedro</t>
  </si>
  <si>
    <t>19.415092,-99.1563828</t>
  </si>
  <si>
    <t>http://cuauhtemoc.properati.com.mx/m09u_venta_departamento_cuauhtemoc_gpm-global-properties-more-s-a-de-c-v</t>
  </si>
  <si>
    <t>19.392341,-99.255064</t>
  </si>
  <si>
    <t>http://bosques-de-las-lomas.properati.com.mx/onkb_venta_departamento_bosques-de-las-lomas_bubambilias_100_barbara-gaxoet</t>
  </si>
  <si>
    <t>http://alvaro-obregon.properati.com.mx/n7yx_venta_departamento_alvaro-obregon_grupo-star</t>
  </si>
  <si>
    <t>19.36409,-99.189935</t>
  </si>
  <si>
    <t>http://benito-juarez.properati.com.mx/qzag_venta_departamento_benito-juarez_tiburcio-sanchez-de-la-barquera_110_roberto-saavedra</t>
  </si>
  <si>
    <t>http://benito-juarez.properati.com.mx/ojdj_venta_departamento_benito-juarez_jorge-trejo_c56</t>
  </si>
  <si>
    <t>http://venustiano-carranza.properati.com.mx/hfbb_venta_departamento_venustiano-carranza</t>
  </si>
  <si>
    <t>19.486215,-99.092376</t>
  </si>
  <si>
    <t>http://gustavo-a-madero.properati.com.mx/odnm_venta_departamento_gustavo-a-madero_oriente-157_10_alejandro-ramirez-santiago_bq6</t>
  </si>
  <si>
    <t>http://iztapalapa.properati.com.mx/rcts_venta_departamento_iztapalapa_playa-pie-de-la-cuesta_321_edith-diaz</t>
  </si>
  <si>
    <t>19.326623,-99.233629</t>
  </si>
  <si>
    <t>http://san-jeronimo-lidice.properati.com.mx/poei_venta_casa_san-jeronimo-lidice_san-bernabe_600_inmobihome-mx</t>
  </si>
  <si>
    <t>http://playa-del-carmen.properati.com.mx/jhe9_venta_casa_playa-del-carmen</t>
  </si>
  <si>
    <t>19.3340701,-99.0712814</t>
  </si>
  <si>
    <t>http://iztapalapa.properati.com.mx/p9qp_venta_departamento_iztapalapa_century-21-felix</t>
  </si>
  <si>
    <t>19.478469,-99.116014</t>
  </si>
  <si>
    <t>http://gustavo-a-madero.properati.com.mx/omdd_venta_departamento_gustavo-a-madero_5-defebrero_14_edson-escutia_cab</t>
  </si>
  <si>
    <t>http://el-toro.properati.com.mx/mjis_venta_casa_el-toro_violeta-hermosa-casa-en-condominio-en-venta_0_invest4-real-estate</t>
  </si>
  <si>
    <t>20.6367803837,-87.0686781406</t>
  </si>
  <si>
    <t>http://playa-del-carmen.properati.com.mx/bisn_renta_departamento_playa-del-carmen</t>
  </si>
  <si>
    <t>http://cuauhtemoc.properati.com.mx/peu3_venta_departamento_cuauhtemoc_inventario-inmobiliario-7</t>
  </si>
  <si>
    <t>19.428384,-99.140161</t>
  </si>
  <si>
    <t>http://cuauhtemoc.properati.com.mx/m4ua_venta_casa_cuauhtemoc_aldaco_8_zendere</t>
  </si>
  <si>
    <t>http://benito-juarez.properati.com.mx/ohnj_venta_departamento_benito-juarez_gabriela-cantu_djo</t>
  </si>
  <si>
    <t>20.979176,-86.855681</t>
  </si>
  <si>
    <t>http://benito-juarez-quintana-roo.properati.com.mx/mvch_venta_departamento_benito-juarez_palmetto-palmaris_2016_cancun-negocios-inmobiliarios</t>
  </si>
  <si>
    <t>19.5037607,-99.1326011</t>
  </si>
  <si>
    <t>http://lindavista-norte.properati.com.mx/pzs3_venta_casa_lindavista-norte_inmobiliaria-arsa</t>
  </si>
  <si>
    <t>19.391707,-99.256984</t>
  </si>
  <si>
    <t>http://bosques-de-las-lomas.properati.com.mx/pdb6_venta_departamento_bosques-de-las-lomas_mariscal-real-estate-mexico_28f</t>
  </si>
  <si>
    <t>19.512787,-99.141393</t>
  </si>
  <si>
    <t>http://gustavo-a-madero.properati.com.mx/46p_venta_apartamento_gustavo-a-madero</t>
  </si>
  <si>
    <t>21.139271,-86.859673</t>
  </si>
  <si>
    <t>http://cancun.properati.com.mx/lflh_venta_casa_cancun_alvarado-asociados-bienes-raices</t>
  </si>
  <si>
    <t>http://cuauhtemoc.properati.com.mx/qz2g_venta_casa_cuauhtemoc_bienes-raices-h-a-h-n-y-asociados-s-a-de-c-v</t>
  </si>
  <si>
    <t>19.374146,-99.146777</t>
  </si>
  <si>
    <t>http://benito-juarez.properati.com.mx/pby2_venta_departamento_benito-juarez_filipinas-_0_octavio-morales-martinez</t>
  </si>
  <si>
    <t>19.452297,-99.138695</t>
  </si>
  <si>
    <t>http://cuauhtemoc.properati.com.mx/r24q_venta_casa_cuauhtemoc_bienes-raices-h-a-h-n-y-asociados-s-a-de-c-v</t>
  </si>
  <si>
    <t>http://daniel-garza.properati.com.mx/qb43_venta_departamento_daniel-garza_jose-maria-mendivil_13_patricia-macias</t>
  </si>
  <si>
    <t>http://cuauhtemoc.properati.com.mx/qvso_venta_departamento_cuauhtemoc_rio-nilo_14_fernando-vazquez_act</t>
  </si>
  <si>
    <t>19.498246,-99.147089</t>
  </si>
  <si>
    <t>http://san-bartolo-atepehuacan.properati.com.mx/p8qp_venta_departamento_san-bartolo-atepehuacan_carrizo_324_dcamaass-torres-aranalde</t>
  </si>
  <si>
    <t>http://tlaxpana.properati.com.mx/qb51_venta_departamento_tlaxpana_nopaltzin_53_nestor-davalos</t>
  </si>
  <si>
    <t>19.395077,-99.168409</t>
  </si>
  <si>
    <t>http://benito-juarez.properati.com.mx/r0ei_venta_departamento_benito-juarez_division-del-norte_310_patricia-macias</t>
  </si>
  <si>
    <t>http://cuauhtemoc.properati.com.mx/q6rj_venta_departamento_cuauhtemoc_jorge-trejo_c56</t>
  </si>
  <si>
    <t>21.1079429417,-86.8517813087</t>
  </si>
  <si>
    <t>http://cancun.properati.com.mx/czfj_venta_casa_cancun</t>
  </si>
  <si>
    <t>http://cancun.properati.com.mx/d5q3_venta_departamento_cancun</t>
  </si>
  <si>
    <t>20.6127599762,-87.0955448467</t>
  </si>
  <si>
    <t>http://playa-del-carmen.properati.com.mx/b9wj_venta_casa_playa-del-carmen</t>
  </si>
  <si>
    <t>21.1091715377,-86.8412737548</t>
  </si>
  <si>
    <t>http://cancun.properati.com.mx/cua9_venta_departamento_cancun</t>
  </si>
  <si>
    <t>21.0713157,-86.852814</t>
  </si>
  <si>
    <t>http://cancun.properati.com.mx/ims5_venta_casa_cancun</t>
  </si>
  <si>
    <t>19.2466495,-99.1906668</t>
  </si>
  <si>
    <t>http://tlalpan.properati.com.mx/cit2_venta_casa_tlalpan</t>
  </si>
  <si>
    <t>19.466697,-99.090274</t>
  </si>
  <si>
    <t>http://san-juan-de-aragon.properati.com.mx/opnt_venta_casa_san-juan-de-aragon_av-508_0_santiago-luna</t>
  </si>
  <si>
    <t>19.523341,-99.1517</t>
  </si>
  <si>
    <t>http://gustavo-a-madero.properati.com.mx/go3b_venta_departamento_acueducto-de-guadalupe_de-los-esteros</t>
  </si>
  <si>
    <t>http://cuauhtemoc.properati.com.mx/p6jc_venta_departamento_cuauhtemoc_hello-house</t>
  </si>
  <si>
    <t>19.2782129052,-99.1407001019</t>
  </si>
  <si>
    <t>http://xochimilco.properati.com.mx/mrj4_venta_casa_xochimilco_enlace-grupo-inmobiliario</t>
  </si>
  <si>
    <t>19.283831,-99.236992</t>
  </si>
  <si>
    <t>http://tlalpan.properati.com.mx/nm3s_venta_casa_tlalpan_pedregal-de-san-nicolas_10_rebeca-leon-mejia</t>
  </si>
  <si>
    <t>19.3513303772,-99.0816683695</t>
  </si>
  <si>
    <t>http://iztapalapa.properati.com.mx/by3e_venta_departamento_iztapalapa</t>
  </si>
  <si>
    <t>19.4344798,-99.1995969</t>
  </si>
  <si>
    <t>http://miguel-hidalgo-df.properati.com.mx/cirw_venta_departamento_miguel-hidalgo</t>
  </si>
  <si>
    <t>19.4107308,-99.2397431</t>
  </si>
  <si>
    <t>http://miguel-hidalgo-df.properati.com.mx/gy79_venta_casa_miguel-hidalgo</t>
  </si>
  <si>
    <t>http://educacion.properati.com.mx/oaim_venta_casa_educacion_calle-b-mza-x_edith-diaz</t>
  </si>
  <si>
    <t>http://benito-juarez.properati.com.mx/pl68_venta_departamento_benito-juarez_jorge-trejo_c56</t>
  </si>
  <si>
    <t>http://gustavo-a-madero.properati.com.mx/eum2_venta_departamento_gustavo-a-madero</t>
  </si>
  <si>
    <t>http://venustiano-carranza.properati.com.mx/oswx_venta_departamento_venustiano-carranza_inventario-inmobiliario-8</t>
  </si>
  <si>
    <t>19.402686,-99.153173</t>
  </si>
  <si>
    <t>http://benito-juarez.properati.com.mx/pd5b_venta_casa_benito-juarez_xochicalco_38_federico-mendoza</t>
  </si>
  <si>
    <t>http://iztapalapa.properati.com.mx/r504_venta_casa_iztapalapa_bienes-raices-h-a-h-n-y-asociados-s-a-de-c-v</t>
  </si>
  <si>
    <t>19.375618,-99.194918</t>
  </si>
  <si>
    <t>http://alfonso-xiii.properati.com.mx/moio_venta_departamento_alfonso-xiii_gioto_114_mariana-garcia-garrido</t>
  </si>
  <si>
    <t>22.768485,-102.544739</t>
  </si>
  <si>
    <t>http://zacatecas-zacatecas.properati.com.mx/qbiv_venta_casa_zacatecas_huicholes_1_argelia-valverde</t>
  </si>
  <si>
    <t>19.376822,-99.174675</t>
  </si>
  <si>
    <t>http://benito-juarez.properati.com.mx/p7q9_venta_departamento_benito-juarez_mega-soluciones</t>
  </si>
  <si>
    <t>19.38835,-99.103864</t>
  </si>
  <si>
    <t>http://iztacalco.properati.com.mx/q5np_venta_casa_iztacalco_eduardo-jenner_jesus-vasquez-marin</t>
  </si>
  <si>
    <t>http://cancun.properati.com.mx/pz3o_venta_casa_cancun_corporativo-inteligente-diamante</t>
  </si>
  <si>
    <t>19.302952,-99.130639</t>
  </si>
  <si>
    <t>http://tlalpan.properati.com.mx/ltmh_venta_casa_tlalpan_rancho-gallego_0_ivan-andres</t>
  </si>
  <si>
    <t>http://benito-juarez.properati.com.mx/ra8f_venta_departamento_benito-juarez_jorge-trejo_c56</t>
  </si>
  <si>
    <t>19.387672,-99.242352</t>
  </si>
  <si>
    <t>http://lomas-de-bezares.properati.com.mx/nn77_venta_casa_lomas-de-bezares_vereda-de-santa-fe_toni-kuri</t>
  </si>
  <si>
    <t>19.422564,-99.154225</t>
  </si>
  <si>
    <t>http://cuauhtemoc.properati.com.mx/r3na_venta_departamento_cuauhtemoc_durango_1_remate-bancario_e2b</t>
  </si>
  <si>
    <t>http://azcapotzalco.properati.com.mx/ovq7_venta_departamento_azcapotzalco_inventario-inmobiliario-6</t>
  </si>
  <si>
    <t>19.422235,-99.121116</t>
  </si>
  <si>
    <t>http://venustiano-carranza.properati.com.mx/ptyt_venta_casa_venustiano-carranza_corpancho_1_tu-hogar-mx</t>
  </si>
  <si>
    <t>http://iztapalapa.properati.com.mx/p36m_venta_departamento_iztapalapa_jorge-trejo_c56</t>
  </si>
  <si>
    <t>http://benito-juarez.properati.com.mx/pqd0_venta_departamento_benito-juarez_inventario-inmobiliario-8</t>
  </si>
  <si>
    <t>http://san-jeronimo-aculco-la-magdalena-contreras.properati.com.mx/p3a3_venta_casa_san-jeronimo-aculco_inventario-inmobiliario-8</t>
  </si>
  <si>
    <t>http://escandon-miguel-hidalgo.properati.com.mx/m58w_venta_departamento_escandon_salvador-alvarado_jose-camacho</t>
  </si>
  <si>
    <t>19.416408,-99.126701</t>
  </si>
  <si>
    <t>http://venustiano-carranza.properati.com.mx/pnzu_venta_departamento_venustiano-carranza_cuitlahuac_116_lolbeth-torres-mendez</t>
  </si>
  <si>
    <t>|Calera|Zacatecas|México|</t>
  </si>
  <si>
    <t>22.746515,-102.511005</t>
  </si>
  <si>
    <t>http://ramon-lopez-velarde-calera.properati.com.mx/r15v_venta_departamento_ramon-lopez-velarde_privada-marianita_sandra-ruiz_dub</t>
  </si>
  <si>
    <t>http://cuajimalpa-de-morelos.properati.com.mx/ckks_venta_casa_cuajimalpa-de-morelos</t>
  </si>
  <si>
    <t>19.368048,-99.170392</t>
  </si>
  <si>
    <t>http://benito-juarez.properati.com.mx/qx14_venta_departamento_benito-juarez_amores_1639_patricia-macias</t>
  </si>
  <si>
    <t>http://cozumel.properati.com.mx/b62g_venta_casa_cozumel</t>
  </si>
  <si>
    <t>19.392814,-99.173821</t>
  </si>
  <si>
    <t>http://benito-juarez.properati.com.mx/qxfz_venta_departamento_benito-juarez_filadelfia_20_patricia-villanueva-castillo</t>
  </si>
  <si>
    <t>19.370933,-99.173043</t>
  </si>
  <si>
    <t>http://benito-juarez.properati.com.mx/pl4b_venta_departamento_benito-juarez_adolfo-prieto_1543_luis-pena</t>
  </si>
  <si>
    <t>20.621372202,-87.0838422765</t>
  </si>
  <si>
    <t>http://playa-del-carmen.properati.com.mx/bs4l_venta_casa_playa-del-carmen</t>
  </si>
  <si>
    <t>http://miguel-hidalgo-df.properati.com.mx/lenp_venta_departamento_miguel-hidalgo_lomeli-brokers</t>
  </si>
  <si>
    <t>http://tablas-de-san-agustin.properati.com.mx/nacs_venta_casa_tablas-de-san-agustin_albino-corzo_jose-camacho</t>
  </si>
  <si>
    <t>http://azcapotzalco.properati.com.mx/nzic_venta_departamento_azcapotzalco_jorge-trejo_c56</t>
  </si>
  <si>
    <t>http://benito-juarez.properati.com.mx/nsh8_venta_departamento_distrito-federal_popocatepetl_alfa-inmobiliaria-kairos_dem</t>
  </si>
  <si>
    <t>http://tlalpan.properati.com.mx/omrc_venta_departamento_tlalpan_jorge-trejo_c56</t>
  </si>
  <si>
    <t>http://playa-del-carmen.properati.com.mx/pz1t_venta_casa_playa-del-carmen_century-21-caribbean-paradise</t>
  </si>
  <si>
    <t>http://cancun.properati.com.mx/fmkc_venta_casa_cancun</t>
  </si>
  <si>
    <t>http://cancun.properati.com.mx/dkv5_venta_departamento_cancun</t>
  </si>
  <si>
    <t>http://bosques-de-las-lomas.properati.com.mx/o51o_venta_departamento_bosques-de-las-lomas_desarrolladora-del-parque</t>
  </si>
  <si>
    <t>http://iztapalapa.properati.com.mx/hi57_venta_departamento_iztapalapa</t>
  </si>
  <si>
    <t>20.633748,-87.070542</t>
  </si>
  <si>
    <t>http://solidaridad-quintana-roo.properati.com.mx/lc6w_venta_departamento_solidaridad_calle-26-y-av-10_maria-de-lourdes-medina</t>
  </si>
  <si>
    <t>19.4282002,-99.1862648</t>
  </si>
  <si>
    <t>http://miguel-hidalgo-df.properati.com.mx/jor7_venta_departamento_miguel-hidalgo</t>
  </si>
  <si>
    <t>19.386795,-99.189358</t>
  </si>
  <si>
    <t>http://benito-juarez.properati.com.mx/pmjr_venta_casa_benito-juarez_20_9_meraki</t>
  </si>
  <si>
    <t>http://benito-juarez.properati.com.mx/fp1x_venta_departamento_benito-juarez</t>
  </si>
  <si>
    <t>http://benito-juarez.properati.com.mx/q3pc_venta_departamento_benito-juarez_emiliano-zapata-lindo-depto-recien-remodelado-en-venta_0_invest4-real-estate</t>
  </si>
  <si>
    <t>19.444568,-99.202862</t>
  </si>
  <si>
    <t>http://miguel-hidalgo-df.properati.com.mx/ng1t_venta_departamento_miguel-hidalgo_lago-zurich_100_arq-hector-nolasco</t>
  </si>
  <si>
    <t>19.391054,-99.14077</t>
  </si>
  <si>
    <t>http://benito-juarez.properati.com.mx/p1jf_venta_departamento_benito-juarez_correspondencia_erika-sanchez</t>
  </si>
  <si>
    <t>http://cuajimalpa-de-morelos.properati.com.mx/rdi5_venta_casa_cuajimalpa-de-morelos_bienes-raices-h-a-h-n-y-asociados-s-a-de-c-v</t>
  </si>
  <si>
    <t>http://iztapalapa.properati.com.mx/qb04_venta_departamento_iztapalapa_av-texcoco_555_nestor-davalos</t>
  </si>
  <si>
    <t>19.336697,-99.152534</t>
  </si>
  <si>
    <t>http://coyoacan.properati.com.mx/plzm_venta_departamento_coyoacan_av-pedro-henriquez-urena_0_remates-hipotecarios-area-comercial</t>
  </si>
  <si>
    <t>19.4340114663,-99.1353113203</t>
  </si>
  <si>
    <t>http://cuauhtemoc.properati.com.mx/cr5c_venta_local_cuauhtemoc</t>
  </si>
  <si>
    <t>19.436547,-99.172838</t>
  </si>
  <si>
    <t>http://veronica-anzures.properati.com.mx/oc8f_venta_casa_veronica-anzures_irma-gomez</t>
  </si>
  <si>
    <t>http://alvaro-obregon.properati.com.mx/r9ip_venta_casa_alvaro-obregon_avenida-desierto-de-los-leones_4855_pedro-mendoza</t>
  </si>
  <si>
    <t>19.394179,-99.177221</t>
  </si>
  <si>
    <t>http://benito-juarez.properati.com.mx/m9fz_venta_departamento_benito-juarez_indianapolis_1_yesenia-figueroa</t>
  </si>
  <si>
    <t>http://miguel-hidalgo-df.properati.com.mx/fa3a_venta_departamento_miguel-hidalgo</t>
  </si>
  <si>
    <t>19.3872626,-99.1754024</t>
  </si>
  <si>
    <t>http://benito-juarez.properati.com.mx/le44_venta_departamento_benito-juarez_ideas-inmobiliarias</t>
  </si>
  <si>
    <t>http://benito-juarez.properati.com.mx/p4yr_venta_departamento_benito-juarez_sebra-bienes-raices-s-a-de-c-v</t>
  </si>
  <si>
    <t>http://tlalpan.properati.com.mx/brw7_venta_casa_tlalpan</t>
  </si>
  <si>
    <t>19.37147,-99.128683</t>
  </si>
  <si>
    <t>http://san-andres-tetepilco.properati.com.mx/r127_venta_casa_san-andres-tetepilco_privada-macusac_0_tonatiuh-villanueva</t>
  </si>
  <si>
    <t>http://cuauhtemoc.properati.com.mx/qvf5_venta_departamento_cuauhtemoc_dr-barragan_291_ivan-andres-martinez</t>
  </si>
  <si>
    <t>19.467806,-99.130254</t>
  </si>
  <si>
    <t>http://vallejo.properati.com.mx/r9xr_venta_departamento_vallejo_schuman_117_jorge-ramirez-linares</t>
  </si>
  <si>
    <t>http://cancun.properati.com.mx/kjk4_venta_casa_cancun_alvarado-asociados-bienes-raices</t>
  </si>
  <si>
    <t>19.349888,-99.226601</t>
  </si>
  <si>
    <t>http://san-clemente-norte.properati.com.mx/q7ru_venta_casa_san-clemente-norte_jacarandas_jorge-ramirez-linares</t>
  </si>
  <si>
    <t>http://tabasco-zacatecas.properati.com.mx/lp9s_venta_casa_tabasco_paseo-usumacinta-lote-9-manzana-3-el-country-86039-centro-villahermosa-t_9_marbel-montuy-villegas</t>
  </si>
  <si>
    <t>21.1466325733,-86.8464303017</t>
  </si>
  <si>
    <t>http://cancun.properati.com.mx/osby_venta_casa_cancun_caribbean-view-realty</t>
  </si>
  <si>
    <t>21.1221503225,-86.8341819538</t>
  </si>
  <si>
    <t>http://cancun.properati.com.mx/qudc_venta_casa_cancun_trust-realty-mexico</t>
  </si>
  <si>
    <t>19.317908,-99.198741</t>
  </si>
  <si>
    <t>http://jardines-del-pedregal.properati.com.mx/pbxk_venta_casa_jardines-del-pedregal_risco-_0_octavio-morales-martinez</t>
  </si>
  <si>
    <t>http://azcapotzalco.properati.com.mx/llqk_venta_departamento_azcapotzalco_mykasa-inmobiliaria</t>
  </si>
  <si>
    <t>19.3739131,-99.0526363</t>
  </si>
  <si>
    <t>http://iztapalapa.properati.com.mx/o1e8_venta_casa_iztapalapa_calle-marcelino-buendia_alfa-inmobiliaria-oikos_dec</t>
  </si>
  <si>
    <t>19.487416,-99.118006</t>
  </si>
  <si>
    <t>http://tepeyac-insurgentes.properati.com.mx/pejl_venta_departamento_tepeyac-insurgentes_calz-misterios_60_ana-leon</t>
  </si>
  <si>
    <t>http://miguel-hidalgo-df.properati.com.mx/qtzk_venta_departamento_polanco_inmobiliaria-magisto-sa-de-cv</t>
  </si>
  <si>
    <t>http://cancun.properati.com.mx/okez_venta_casa_cancun_amigo-paco-bienes-raices-s-a-de-c-v</t>
  </si>
  <si>
    <t>http://venustiano-carranza.properati.com.mx/h1rd_venta_departamento_venustiano-carranza</t>
  </si>
  <si>
    <t>http://miguel-hidalgo-df.properati.com.mx/hi90_venta_casa_miguel-hidalgo</t>
  </si>
  <si>
    <t>http://alfonso-xiii.properati.com.mx/q4hy_venta_departamento_alfonso-xiii_giotto_114_nestor-davalos</t>
  </si>
  <si>
    <t>http://gustavo-a-madero.properati.com.mx/oelm_venta_departamento_gustavo-a-madero_prolongacion-norte-100-metros_450_lidia-martinez-jimenez_6p2</t>
  </si>
  <si>
    <t>http://benito-juarez.properati.com.mx/o9ek_venta_departamento_benito-juarez_baltimore_76_adami-delgadillo</t>
  </si>
  <si>
    <t>20.889977131,-86.8614721298</t>
  </si>
  <si>
    <t>http://cancun.properati.com.mx/b4m6_venta_casa_cancun</t>
  </si>
  <si>
    <t>19.446524,-99.142241</t>
  </si>
  <si>
    <t>http://cuauhtemoc.properati.com.mx/oar4_venta_departamento_cuauhtemoc_lerdo_122_santiago-luna</t>
  </si>
  <si>
    <t>19.41526,-99.075364</t>
  </si>
  <si>
    <t>http://venustiano-carranza.properati.com.mx/qwxs_venta_departamento_venustiano-carranza_simon-audenard_176_patricia-macias</t>
  </si>
  <si>
    <t>http://san-juan-de-aragon.properati.com.mx/r2zq_venta_departamento_san-juan-de-aragon_san-juan-de-aragon_533_kareg-inmobiliaria</t>
  </si>
  <si>
    <t>http://benito-juarez.properati.com.mx/pdjx_venta_departamento_benito-juarez_inventario-inmobiliario-7</t>
  </si>
  <si>
    <t>http://benito-juarez.properati.com.mx/rbrl_venta_casa_benito-juarez_canarias_1_remate-bancario_e2b</t>
  </si>
  <si>
    <t>http://venustiano-carranza.properati.com.mx/qbof_venta_departamento_venustiano-carranza_canarios_4_pedro-mendoza</t>
  </si>
  <si>
    <t>http://santa-anita.properati.com.mx/qwpm_venta_departamento_santa-anita_jorge-trejo_c56</t>
  </si>
  <si>
    <t>19.419116,-99.161436</t>
  </si>
  <si>
    <t>http://cuauhtemoc.properati.com.mx/r9bs_venta_departamento_cuauhtemoc_jalapa_89_mario-carmona</t>
  </si>
  <si>
    <t>http://azcapotzalco.properati.com.mx/nwjc_venta_departamento_azcapotzalco_jorge-trejo_c56</t>
  </si>
  <si>
    <t>19.384426,-99.134831</t>
  </si>
  <si>
    <t>http://benito-juarez.properati.com.mx/ek1i_venta_casa_benito-juarez_carmen_67</t>
  </si>
  <si>
    <t>http://benito-juarez.properati.com.mx/pl75_venta_departamento_benito-juarez_jorge-trejo_c56</t>
  </si>
  <si>
    <t>http://prado-churubusco.properati.com.mx/o61s_venta_departamento_prado-churubusco_prol-clz-de-la-viga_0_luz-elena-tolentino-salinas</t>
  </si>
  <si>
    <t>http://benito-juarez.properati.com.mx/pjmw_venta_departamento_benito-juarez_homu-inmobiliaria</t>
  </si>
  <si>
    <t>http://benito-juarez.properati.com.mx/obqv_venta_departamento_benito-juarez_humberto-vargas-casas</t>
  </si>
  <si>
    <t>19.444862,-99.171016</t>
  </si>
  <si>
    <t>http://anahuac-miguel-hidalgo.properati.com.mx/r1p4_venta_casa_anahuac_huetzin_32_cci-tu-hogar-inmobiliaria</t>
  </si>
  <si>
    <t>http://cuauhtemoc.properati.com.mx/oi64_venta_departamento_cuauhtemoc_inventario-inmobiliario-6</t>
  </si>
  <si>
    <t>http://alvaro-obregon.properati.com.mx/nx4g_venta_casa_alvaro-obregon_infinity-bienes-raices</t>
  </si>
  <si>
    <t>http://san-jeronimo-lidice.properati.com.mx/qbgl_venta_casa_san-jeronimo-lidice_escuela-superior-de-guerra_1_federico-mendoza</t>
  </si>
  <si>
    <t>http://playa-del-carmen.properati.com.mx/c1gs_venta_departamento_playa-del-carmen</t>
  </si>
  <si>
    <t>19.455525,-99.124086</t>
  </si>
  <si>
    <t>http://cuauhtemoc.properati.com.mx/k5wu_venta_departamento_cuauhtemoc_boleo_1</t>
  </si>
  <si>
    <t>20.6761035602,-87.0422905684</t>
  </si>
  <si>
    <t>http://playa-del-carmen.properati.com.mx/h2uk_venta_casa_playa-del-carmen</t>
  </si>
  <si>
    <t>http://escandon-miguel-hidalgo.properati.com.mx/o8xu_venta_departamento_escandon_inventario-inmobiliario-6</t>
  </si>
  <si>
    <t>http://alvaro-obregon.properati.com.mx/g6cm_venta_casa_alvaro-obregon</t>
  </si>
  <si>
    <t>19.3713214,-99.1409854</t>
  </si>
  <si>
    <t>http://benito-juarez.properati.com.mx/d3eq_venta_departamento_benito-juarez</t>
  </si>
  <si>
    <t>19.321035,-99.2047356</t>
  </si>
  <si>
    <t>http://alvaro-obregon.properati.com.mx/n6pg_venta_casa_alvaro-obregon_marca-inmobiliaria</t>
  </si>
  <si>
    <t>http://benito-juarez.properati.com.mx/p1vd_venta_departamento_benito-juarez_tajin_171_gabriela-vega</t>
  </si>
  <si>
    <t>http://coyoacan.properati.com.mx/q3vx_venta_departamento_coyoacan_erika-olguin-rubio</t>
  </si>
  <si>
    <t>20.632658742,-87.0733720064</t>
  </si>
  <si>
    <t>http://playa-del-carmen.properati.com.mx/mnp1_venta_departamento_playa-del-carmen_rent-for-vacation-sa-de-cv</t>
  </si>
  <si>
    <t>19.446313,-99.14006</t>
  </si>
  <si>
    <t>http://cuauhtemoc.properati.com.mx/rb4s_venta_departamento_cuauhtemoc_general-pedro-ogazon_10_antonio-pedro_euo</t>
  </si>
  <si>
    <t>http://benito-juarez.properati.com.mx/p5c9_venta_departamento_benito-juarez_amores_1636_virginia-reyes</t>
  </si>
  <si>
    <t>21.143755,-86.8612012</t>
  </si>
  <si>
    <t>http://cancun.properati.com.mx/olve_venta_departamento_cancun_amigo-paco-bienes-raices-s-a-de-c-v</t>
  </si>
  <si>
    <t>19.305449,-99.051736</t>
  </si>
  <si>
    <t>http://tlahuac.properati.com.mx/oewp_venta_departamento_tlahuac_santa-cruz_447_fabian-meneses</t>
  </si>
  <si>
    <t>19.453142,-99.180214</t>
  </si>
  <si>
    <t>http://popotla.properati.com.mx/o1zj_venta_departamento_popotla_jose-bocanegra_dcc</t>
  </si>
  <si>
    <t>http://benito-juarez.properati.com.mx/r0lu_venta_departamento_benito-juarez_jose-maria-rico_606_arturo-nova</t>
  </si>
  <si>
    <t>http://alvaro-obregon.properati.com.mx/racs_venta_departamento_alvaro-obregon_av-revolucion_1_remate-bancario_e2b</t>
  </si>
  <si>
    <t>http://cancun.properati.com.mx/g6ix_venta_departamento_cancun</t>
  </si>
  <si>
    <t>21.1114360311,-86.8470686674</t>
  </si>
  <si>
    <t>http://cancun.properati.com.mx/i68y_venta_casa_cancun</t>
  </si>
  <si>
    <t>19.392172,-99.154625</t>
  </si>
  <si>
    <t>http://benito-juarez.properati.com.mx/qaa9_venta_departamento_benito-juarez_uxmal_250_ivonne_ejt</t>
  </si>
  <si>
    <t>http://azcapotzalco.properati.com.mx/omo3_venta_departamento_azcapotzalco_jorge-trejo_c56</t>
  </si>
  <si>
    <t>http://miguel-hidalgo-df.properati.com.mx/pp9a_venta_departamento_miguel-hidalgo_comandante-blanquet-_27_jose-marquez-torres</t>
  </si>
  <si>
    <t>http://benito-juarez.properati.com.mx/opgi_venta_departamento_benito-juarez_jorge-trejo_c56</t>
  </si>
  <si>
    <t>http://miguel-hidalgo-df.properati.com.mx/pp5e_venta_departamento_miguel-hidalgo_av-constituyentes_247_ivan-andres-martinez</t>
  </si>
  <si>
    <t>http://miguel-hidalgo-df.properati.com.mx/gb13_venta_casa_miguel-hidalgo</t>
  </si>
  <si>
    <t>19.429273,-99.191393</t>
  </si>
  <si>
    <t>http://bosques-de-chapultepec-miguel-hidalgo.properati.com.mx/d9lc_renta_casa_lomas-de-santa-fe_vereda-del-tanque_0</t>
  </si>
  <si>
    <t>19.374144,-99.024486</t>
  </si>
  <si>
    <t>http://iztapalapa.properati.com.mx/qaz3_venta_departamento_iztapalapa_luis-garcia_250_nestor-davalos</t>
  </si>
  <si>
    <t>http://benito-juarez.properati.com.mx/o8o8_venta_departamento_benito-juarez_division-del-norte_1026_carlos-alvarez-corona</t>
  </si>
  <si>
    <t>http://cuauhtemoc.properati.com.mx/nwhy_venta_departamento_cuauhtemoc_inventario-inmobiliario-4</t>
  </si>
  <si>
    <t>20.2035076138,-87.45647192</t>
  </si>
  <si>
    <t>http://tulum.properati.com.mx/r855_venta_departamento_tulum_painalli-inmobiliario-s-c</t>
  </si>
  <si>
    <t>http://cancun.properati.com.mx/htq9_venta_casa_cancun</t>
  </si>
  <si>
    <t>19.315626,-99.10273</t>
  </si>
  <si>
    <t>http://coyoacan.properati.com.mx/pl5s_venta_casa_coyoacan_manuela-medina_6_edith-diaz</t>
  </si>
  <si>
    <t>19.416372,-99.115206</t>
  </si>
  <si>
    <t>http://venustiano-carranza.properati.com.mx/lt84_venta_casa_venustiano-carranza_lorenzo-boturini_0_ivan-andres</t>
  </si>
  <si>
    <t>19.3404477,-99.1297322</t>
  </si>
  <si>
    <t>http://alvaro-obregon.properati.com.mx/rdhg_venta_departamento_alvaro-obregon_quality-bicofi</t>
  </si>
  <si>
    <t>21.1536213,-86.840701</t>
  </si>
  <si>
    <t>http://cancun.properati.com.mx/hxxp_venta_casa_cancun</t>
  </si>
  <si>
    <t>http://coyoacan.properati.com.mx/enx3_venta_local_coyoacan</t>
  </si>
  <si>
    <t>19.344201,-99.189162</t>
  </si>
  <si>
    <t>http://san-angel.properati.com.mx/op9v_venta_casa_san-angel_rafael-checa_1_lidia-martinez-jimenez_6p2</t>
  </si>
  <si>
    <t>21.11058929,-86.8537387843</t>
  </si>
  <si>
    <t>http://cancun.properati.com.mx/qukn_venta_departamento_cancun_jpm-realestate</t>
  </si>
  <si>
    <t>http://miguel-hidalgo-df.properati.com.mx/o0h9_venta_departamento_miguel-hidalgo_gabriela-cantu_djo</t>
  </si>
  <si>
    <t>http://benito-juarez.properati.com.mx/i67b_venta_departamento_benito-juarez</t>
  </si>
  <si>
    <t>http://gustavo-a-madero.properati.com.mx/r5ok_venta_casa_gustavo-a-madero_bienes-raices-h-a-h-n-y-asociados-s-a-de-c-v</t>
  </si>
  <si>
    <t>19.1999418,-99.1483827</t>
  </si>
  <si>
    <t>http://tlalpan.properati.com.mx/p4td_venta_casa_tlalpan_villela-y-asociados</t>
  </si>
  <si>
    <t>http://gustavo-a-madero.properati.com.mx/cryj_venta_departamento_gustavo-a-madero</t>
  </si>
  <si>
    <t>20.6344911543,-87.0722669363</t>
  </si>
  <si>
    <t>http://playa-del-carmen-centro.properati.com.mx/imz7_venta_departamento_playa-del-carmen-centro</t>
  </si>
  <si>
    <t>http://tetelpan.properati.com.mx/ptb2_venta_departamento_tetelpan_inventario-inmobiliario-8</t>
  </si>
  <si>
    <t>http://iztacalco.properati.com.mx/oo0s_venta_departamento_iztacalco_inventario-inmobiliario-7</t>
  </si>
  <si>
    <t>http://venustiano-carranza.properati.com.mx/pd6r_venta_departamento_venustiano-carranza_inventario-inmobiliario-7</t>
  </si>
  <si>
    <t>http://miguel-hidalgo-df.properati.com.mx/erd8_venta_casa_miguel-hidalgo</t>
  </si>
  <si>
    <t>19.403334,-99.145021</t>
  </si>
  <si>
    <t>http://benito-juarez.properati.com.mx/q5z7_venta_departamento_benito-juarez_eje-central-lazaro-cardenas-num-72_tomas-gonzalez</t>
  </si>
  <si>
    <t>19.456454,-99.123252</t>
  </si>
  <si>
    <t>http://venustiano-carranza.properati.com.mx/q6yw_venta_departamento_venustiano-carranza_platino_1_edgar-hidalgo-salvador</t>
  </si>
  <si>
    <t>19.478311,-99.210655</t>
  </si>
  <si>
    <t>http://santiago-ahuizotla.properati.com.mx/qvza_venta_casa_santiago-ahuizotla_calzada-santiago-ahuizotla_22_gerardo-solorzano-rojina</t>
  </si>
  <si>
    <t>19.317887,-99.135625</t>
  </si>
  <si>
    <t>http://espartaco.properati.com.mx/onjx_venta_departamento_espartaco_calle-7_90_carlos-cejudo-escamilla</t>
  </si>
  <si>
    <t>http://coyoacan.properati.com.mx/pjex_venta_departamento_coyoacan_calzada-de-la-virgen_javier-perez-rodriguez</t>
  </si>
  <si>
    <t>19.269906,-99.235882</t>
  </si>
  <si>
    <t>http://bosques-del-pedregal.properati.com.mx/q3aw_venta_casa_bosques-del-pedregal_cerrada-de-bosques_10_jorge-icazbalceta-m</t>
  </si>
  <si>
    <t>http://tepalcates.properati.com.mx/ola7_venta_departamento_tepalcates_revolucion-122_0_jose-bocanegra_dcc</t>
  </si>
  <si>
    <t>19.3627981,-99.2650096</t>
  </si>
  <si>
    <t>http://cuajimalpa-de-morelos.properati.com.mx/dqll_venta_departamento_cuajimalpa-de-morelos</t>
  </si>
  <si>
    <t>http://miguel-hidalgo-df.properati.com.mx/q2tz_venta_departamento_miguel-hidalgo_arq-hector-nolasco</t>
  </si>
  <si>
    <t>http://cuauhtemoc.properati.com.mx/oiek_venta_departamento_cuauhtemoc_mateo-delgado</t>
  </si>
  <si>
    <t>http://miguel-hidalgo-df.properati.com.mx/i7bu_venta_departamento_miguel-hidalgo</t>
  </si>
  <si>
    <t>http://venustiano-carranza.properati.com.mx/q6yh_venta_departamento_venustiano-carranza_gonzalez-ortega_1_edgar-hidalgo-salvador</t>
  </si>
  <si>
    <t>http://cancun.properati.com.mx/r249_venta_casa_cancun_propiedades-cancun</t>
  </si>
  <si>
    <t>21.1706119,-86.8138431</t>
  </si>
  <si>
    <t>http://cancun.properati.com.mx/pa8i_venta_departamento_cancun_5-realty</t>
  </si>
  <si>
    <t>19.448311,-99.157021</t>
  </si>
  <si>
    <t>http://cuauhtemoc.properati.com.mx/qcvm_venta_departamento_cuauhtemoc_santa-maria-la-ribera_143_jose-camacho</t>
  </si>
  <si>
    <t>19.422758,-99.226384</t>
  </si>
  <si>
    <t>http://reforma-social.properati.com.mx/pimt_venta_departamento_reforma-social_vertientes_0_carolina-se</t>
  </si>
  <si>
    <t>20.6313202,-87.0948868</t>
  </si>
  <si>
    <t>http://playa-del-carmen.properati.com.mx/eoin_venta_departamento_playa-del-carmen</t>
  </si>
  <si>
    <t>http://prado-churubusco.properati.com.mx/qxcu_venta_departamento_prado-churubusco_prolg-calzada-la-viga_161_arturo-nova</t>
  </si>
  <si>
    <t>http://cuajimalpa-de-morelos.properati.com.mx/hxvd_venta_departamento_cuajimalpa-de-morelos</t>
  </si>
  <si>
    <t>http://benito-juarez.properati.com.mx/fyt3_venta_departamento_benito-juarez</t>
  </si>
  <si>
    <t>19.311453,-99.114996</t>
  </si>
  <si>
    <t>http://coyoacan.properati.com.mx/luz4_venta_casa_coyoacan_rancho-guadalupe_1_lucia-rosas-martinez</t>
  </si>
  <si>
    <t>http://coyoacan.properati.com.mx/mjae_venta_departamento_coyoacan_libertad_100_santiago-luna</t>
  </si>
  <si>
    <t>19.375563,-99.101135</t>
  </si>
  <si>
    <t>http://iztapalapa.properati.com.mx/p5hd_venta_casa_iztapalapa_etnografos_9_itzel-villanueva</t>
  </si>
  <si>
    <t>http://miguel-hidalgo-df.properati.com.mx/bw6i_venta_departamento_miguel-hidalgo</t>
  </si>
  <si>
    <t>http://miguel-hidalgo-df.properati.com.mx/raz3_venta_departamento_miguel-hidalgo_lago-andromaco_53_jorge-ramirez-linares</t>
  </si>
  <si>
    <t>19.378864,-99.170313</t>
  </si>
  <si>
    <t>http://benito-juarez.properati.com.mx/plh7_venta_departamento_benito-juarez_pilares_1039_carlos-carrillo</t>
  </si>
  <si>
    <t>http://tlalpan.properati.com.mx/p5jg_venta_departamento_tlalpan_inventario-inmobiliario-6</t>
  </si>
  <si>
    <t>19.3900391,-99.2550479</t>
  </si>
  <si>
    <t>http://cuajimalpa-de-morelos.properati.com.mx/n6vz_venta_departamento_cuajimalpa-de-morelos_m-m-consultores-inmobiliarios</t>
  </si>
  <si>
    <t>http://coyoacan.properati.com.mx/oy9y_venta_casa_coyoacan_costa-de-marfil_101_jessica-mondragon</t>
  </si>
  <si>
    <t>http://solidaridad-quintana-roo.properati.com.mx/q2z3_venta_departamento_solidaridad_realty-riviera</t>
  </si>
  <si>
    <t>http://alvaro-obregon.properati.com.mx/n7yt_venta_departamento_alvaro-obregon_grupo-star</t>
  </si>
  <si>
    <t>http://tlahuac.properati.com.mx/h1e6_venta_departamento_tlahuac</t>
  </si>
  <si>
    <t>19.366505,-99.222297</t>
  </si>
  <si>
    <t>http://alvaro-obregon.properati.com.mx/g4m6_venta_departamento_alvaro-obregon_cerrada-de-romerias</t>
  </si>
  <si>
    <t>http://gustavo-a-madero.properati.com.mx/nw8j_venta_departamento_gustavo-a-madero_5-de-febrero_14_edson-escutia_cab</t>
  </si>
  <si>
    <t>http://cuauhtemoc.properati.com.mx/pl3w_venta_departamento_cuauhtemoc_rio-lerma_19_luis-pena</t>
  </si>
  <si>
    <t>http://alvaro-obregon.properati.com.mx/ijwg_venta_departamento_alvaro-obregon</t>
  </si>
  <si>
    <t>http://benito-juarez.properati.com.mx/q6ju_venta_departamento_benito-juarez_diagonal-san-antonio-1809_103_tomas-gonzalez</t>
  </si>
  <si>
    <t>19.486329,-99.086792</t>
  </si>
  <si>
    <t>http://gustavo-a-madero.properati.com.mx/plz1_venta_departamento_gustavo-a-madero_norte-92-a_0_remates-hipotecarios-area-comercial</t>
  </si>
  <si>
    <t>http://tlahuac.properati.com.mx/qwui_venta_casa_tlahuac_de-xalpa_9_edgar-cuellar-salazar</t>
  </si>
  <si>
    <t>19.4301421,-99.109777</t>
  </si>
  <si>
    <t>http://venustiano-carranza.properati.com.mx/c7l1_venta_departamento_venustiano-carranza</t>
  </si>
  <si>
    <t>19.361269,-99.1719297</t>
  </si>
  <si>
    <t>http://benito-juarez.properati.com.mx/ncgu_venta_departamento_benito-juarez_quatum-vende</t>
  </si>
  <si>
    <t>19.498246,-99.202133</t>
  </si>
  <si>
    <t>http://presidente-madero.properati.com.mx/mdkp_venta_departamento_presidente-madero_omar-flores</t>
  </si>
  <si>
    <t>19.333981,-99.233654</t>
  </si>
  <si>
    <t>http://alvaro-obregon.properati.com.mx/qxha_venta_departamento_alvaro-obregon_calle-mimosa_1_remate-bancario_e2b</t>
  </si>
  <si>
    <t>19.272315,-99.166139</t>
  </si>
  <si>
    <t>http://chimalcoyotl.properati.com.mx/pbyj_venta_casa_chimalcoyotl_cerrada-del-rey-_0_octavio-morales-martinez</t>
  </si>
  <si>
    <t>19.386836,-99.217824</t>
  </si>
  <si>
    <t>http://el-cuernito.properati.com.mx/qd06_venta_departamento_el-cuernito_camino-a-santa-fe_606_jose-maria</t>
  </si>
  <si>
    <t>20.6338485574,-87.0672297478</t>
  </si>
  <si>
    <t>http://playa-del-carmen.properati.com.mx/nx08_venta_casa_playa-del-carmen_enrique-dominguez-manueco</t>
  </si>
  <si>
    <t>http://alvaro-obregon.properati.com.mx/qz9z_venta_departamento_alvaro-obregon_avenida-colonia-del-valle_216_roberto-saavedra</t>
  </si>
  <si>
    <t>19.312578,-99.236298</t>
  </si>
  <si>
    <t>http://san-francisco.properati.com.mx/pimr_venta_casa_san-francisco_inventario-inmobiliario-7</t>
  </si>
  <si>
    <t>19.291903,-99.124191</t>
  </si>
  <si>
    <t>http://tlalpan.properati.com.mx/o9l3_venta_departamento_tlalpan_la-vereda_0_ximena-de-la-o</t>
  </si>
  <si>
    <t>20.6205688864,-87.0783920284</t>
  </si>
  <si>
    <t>http://playa-del-carmen-centro.properati.com.mx/c8r3_renta_departamento_playa-del-carmen-centro</t>
  </si>
  <si>
    <t>21.1027119116,-86.8629654497</t>
  </si>
  <si>
    <t>http://cancun.properati.com.mx/q9e2_venta_casa_cancun_cancun-best-properties-real-estate-and-rentals</t>
  </si>
  <si>
    <t>http://tetelpan.properati.com.mx/pd0x_venta_departamento_tetelpan_jorge-trejo_c56</t>
  </si>
  <si>
    <t>http://cuajimalpa-de-morelos.properati.com.mx/oxsl_venta_departamento_cuajimalpa-de-morelos_arkidinamica</t>
  </si>
  <si>
    <t>http://miguel-hidalgo-df.properati.com.mx/o5lv_venta_departamento_miguel-hidalgo_horacio_1_lorena-kuri</t>
  </si>
  <si>
    <t>http://gustavo-a-madero.properati.com.mx/p38q_venta_departamento_gustavo-a-madero_inventario-inmobiliario-6</t>
  </si>
  <si>
    <t>http://fuentes-de-tepepan.properati.com.mx/p5k6_venta_departamento_fuentes-de-tepepan_inventario-inmobiliario-5</t>
  </si>
  <si>
    <t>19.48314,-99.211139</t>
  </si>
  <si>
    <t>http://san-pedro-xalpa.properati.com.mx/r1as_venta_departamento_san-pedro-xalpa_campo-grijalva_arturo-m-castillo</t>
  </si>
  <si>
    <t>19.371543,-99.141669</t>
  </si>
  <si>
    <t>http://benito-juarez.properati.com.mx/qbgt_venta_departamento_benito-juarez_calz-de-tlalpan_1257_enrique-segura</t>
  </si>
  <si>
    <t>http://alvaro-obregon.properati.com.mx/pw31_venta_departamento_alvaro-obregon_arizona_35_lic-joaquin-osvaldo-ugalde-hdez</t>
  </si>
  <si>
    <t>http://cuauhtemoc.properati.com.mx/prhn_venta_departamento_cuauhtemoc_quality-dom</t>
  </si>
  <si>
    <t>http://benito-juarez.properati.com.mx/qcvd_venta_casa_benito-juarez_camacho-bienes-raices_4p2</t>
  </si>
  <si>
    <t>21.1456272,-86.8466999</t>
  </si>
  <si>
    <t>http://cancun.properati.com.mx/f4f4_venta_casa_cancun</t>
  </si>
  <si>
    <t>http://miguel-hidalgo-df.properati.com.mx/hey4_venta_casa_miguel-hidalgo</t>
  </si>
  <si>
    <t>19.3850122,-99.2539646</t>
  </si>
  <si>
    <t>http://cuajimalpa-de-morelos.properati.com.mx/r6qx_venta_departamento_cuajimalpa-de-morelos_m-m-consultores-inmobiliarios</t>
  </si>
  <si>
    <t>http://benito-juarez.properati.com.mx/nnp7_venta_departamento_benito-juarez_av-pirineos_142_ubaldo-velasco</t>
  </si>
  <si>
    <t>http://azcapotzalco.properati.com.mx/o119_venta_departamento_azcapotzalco_jorge-trejo_c56</t>
  </si>
  <si>
    <t>http://cancun.properati.com.mx/o0ih_venta_casa_cancun_the-top-real-estate</t>
  </si>
  <si>
    <t>19.321644,-99.044846</t>
  </si>
  <si>
    <t>http://iztapalapa.properati.com.mx/pega_venta_departamento_iztapalapa_tarasco_0_remates-hipotecarios-area-comercial</t>
  </si>
  <si>
    <t>18.501774,-88.290058</t>
  </si>
  <si>
    <t>http://primera-legislatura.properati.com.mx/klzy_venta_casa_primera-legislatura_fernando-montes-de-oca_87_elza-maria-varela-miranda</t>
  </si>
  <si>
    <t>http://benito-juarez.properati.com.mx/qvmr_venta_departamento_benito-juarez_cumbres-de-maltrata_452_fernando-vazquez_act</t>
  </si>
  <si>
    <t>http://gustavo-a-madero.properati.com.mx/r6pq_venta_casa_gustavo-a-madero_bienes-raices-h-a-h-n-y-asociados-s-a-de-c-v</t>
  </si>
  <si>
    <t>20.1951503595,-87.4699687958</t>
  </si>
  <si>
    <t>http://tulum.properati.com.mx/r4qo_venta_casa_tulum_village-bienes-raices</t>
  </si>
  <si>
    <t>19.315436,-99.220976</t>
  </si>
  <si>
    <t>http://jardines-del-pedregal.properati.com.mx/pvko_venta_departamento_jardines-del-pedregal_boulevard-adolfo-ruiz-cortines_3076_juan-carlos-monter</t>
  </si>
  <si>
    <t>19.3926197,-99.1592449</t>
  </si>
  <si>
    <t>http://benito-juarez.properati.com.mx/opuw_venta_departamento_benito-juarez_enrique-rebsamen_alfa-property-solutions_deo</t>
  </si>
  <si>
    <t>http://venustiano-carranza.properati.com.mx/h1oy_venta_departamento_venustiano-carranza</t>
  </si>
  <si>
    <t>19.379618,-99.187545</t>
  </si>
  <si>
    <t>http://benito-juarez.properati.com.mx/oydc_venta_casa_benito-juarez_nicolas-slutter_0_ubaldo-velasco</t>
  </si>
  <si>
    <t>http://punta-sam.properati.com.mx/p3be_venta_casa_punta-sam_punta-sam_3_luis-alarcon</t>
  </si>
  <si>
    <t>http://alvaro-obregon.properati.com.mx/pw24_venta_departamento_alvaro-obregon_rinconada-de-centenario_28_lic-joaquin-osvaldo-ugalde-hdez</t>
  </si>
  <si>
    <t>http://cuauhtemoc.properati.com.mx/nzs6_venta_departamento_cuauhtemoc_inventario-inmobiliario-4</t>
  </si>
  <si>
    <t>19.4158245484,-99.1765344143</t>
  </si>
  <si>
    <t>http://cuauhtemoc.properati.com.mx/c7uu_venta_departamento_cuauhtemoc</t>
  </si>
  <si>
    <t>19.439858,-99.150241</t>
  </si>
  <si>
    <t>http://cuauhtemoc.properati.com.mx/rb8z_venta_departamento_cuauhtemoc_av-gral-ignacio-zaragoza_36_patricia-perea</t>
  </si>
  <si>
    <t>http://cancun.properati.com.mx/b5nq_venta_casa_cancun</t>
  </si>
  <si>
    <t>http://prados-del-rosario.properati.com.mx/qcgz_venta_departamento_prados-del-rosario_hacienda-de-narvarte_161_carlos-alvarez-corona</t>
  </si>
  <si>
    <t>19.486397,-99.117309</t>
  </si>
  <si>
    <t>http://gustavo-a-madero.properati.com.mx/pq94_venta_local_gustavo-a-madero_allende_0_alejandra-bonifacio-munoz</t>
  </si>
  <si>
    <t>19.3782794,-99.2768399</t>
  </si>
  <si>
    <t>http://cuajimalpa-de-morelos.properati.com.mx/pjxm_venta_departamento_cuajimalpa-de-morelos_commerce-land</t>
  </si>
  <si>
    <t>http://cancun.properati.com.mx/pgkb_venta_casa_cancun_century-21-caribbean-paradise</t>
  </si>
  <si>
    <t>19.403193,-99.155647</t>
  </si>
  <si>
    <t>http://cuauhtemoc.properati.com.mx/ovro_venta_departamento_cuauhtemoc_jorge-trejo_c56</t>
  </si>
  <si>
    <t>http://cuajimalpa-de-morelos.properati.com.mx/c50t_venta_casa_bosques-de-las-lomas</t>
  </si>
  <si>
    <t>20.898938,-86.8533</t>
  </si>
  <si>
    <t>http://puerto-morelos.properati.com.mx/5sur_venta_departamentos_quintana-roo_s-n</t>
  </si>
  <si>
    <t>20.6369485603,-87.064100951</t>
  </si>
  <si>
    <t>http://playa-del-carmen.properati.com.mx/kqrr_venta_departamento_playa-del-carmen_york-properties_60r</t>
  </si>
  <si>
    <t>http://lomas-de-san-lorenzo.properati.com.mx/ptxg_venta_departamento_lomas-de-san-lorenzo_alheli_61_pedro-mendoza</t>
  </si>
  <si>
    <t>http://arenal-tepepan.properati.com.mx/o42o_venta_departamento_arenal-tepepan_inventario-inmobiliario-5</t>
  </si>
  <si>
    <t>20.257044,-87.399554</t>
  </si>
  <si>
    <t>http://akumal.properati.com.mx/hjr0_venta_casa_akumal_bahia-tankah</t>
  </si>
  <si>
    <t>19.450827,-99.156468</t>
  </si>
  <si>
    <t>http://cuauhtemoc.properati.com.mx/q735_venta_departamento_cuauhtemoc_manuel-carpio_105_ivonne-santillan</t>
  </si>
  <si>
    <t>19.466393,-99.142185</t>
  </si>
  <si>
    <t>http://vallejo-poniente.properati.com.mx/q5iz_venta_departamento_vallejo-poniente_-miguel-planas_34_nestor-davalos</t>
  </si>
  <si>
    <t>20.626238,-87.09655</t>
  </si>
  <si>
    <t>http://solidaridad-quintana-roo.properati.com.mx/lnja_venta_casa_solidaridad_95-con-23_selva-co-realty-selva-co-realty</t>
  </si>
  <si>
    <t>http://cuauhtemoc.properati.com.mx/oii3_venta_departamento_cuauhtemoc_inventario-inmobiliario-7</t>
  </si>
  <si>
    <t>http://cuajimalpa-de-morelos.properati.com.mx/r4iy_venta_departamento_cuajimalpa-de-morelos_next-home</t>
  </si>
  <si>
    <t>http://cuauhtemoc.properati.com.mx/o9ue_venta_departamento_cuauhtemoc_jorge-trejo_c56</t>
  </si>
  <si>
    <t>19.36867,-99.218886</t>
  </si>
  <si>
    <t>http://alvaro-obregon.properati.com.mx/hy8e_venta_departamento_alvaro-obregon_charreria_25</t>
  </si>
  <si>
    <t>http://magdalena-atlazolpa.properati.com.mx/onzb_venta_casa_magdalena-atlazolpa_inventario-inmobiliario-7</t>
  </si>
  <si>
    <t>http://jardines-en-la-montana.properati.com.mx/qcnh_venta_casa_jardines-en-la-montana_pico-de-sorata_0_federico-arturo</t>
  </si>
  <si>
    <t>http://cuauhtemoc.properati.com.mx/lch0_venta_departamento_cuauhtemoc_buenavista_10_alfa-elite</t>
  </si>
  <si>
    <t>http://alvaro-obregon.properati.com.mx/hbxs_venta_departamento_alvaro-obregon</t>
  </si>
  <si>
    <t>http://cancun.properati.com.mx/quhz_venta_casa_cancun_rivero-y-asociados</t>
  </si>
  <si>
    <t>19.553321,-99.137827</t>
  </si>
  <si>
    <t>http://cuauhtemoc.properati.com.mx/nvwu_venta_casa_cuauhtemoc_mixcoatl_160_miguel-angel-heredia-juarez</t>
  </si>
  <si>
    <t>20.632222,-87.06714</t>
  </si>
  <si>
    <t>http://solidaridad-quintana-roo.properati.com.mx/kgk3_venta_departamento_solidaridad_playa-del-carmen_selva-co-realty-selva-co-realty</t>
  </si>
  <si>
    <t>http://coyoacan.properati.com.mx/oi8t_venta_departamento_coyoacan_rancho-miradores_150_ricardo-bahena-leyte</t>
  </si>
  <si>
    <t>20.6350222984,-87.0685000416</t>
  </si>
  <si>
    <t>http://playa-del-carmen-centro.properati.com.mx/ezjm_venta_departamento_playa-del-carmen-centro</t>
  </si>
  <si>
    <t>19.366934,-99.291958</t>
  </si>
  <si>
    <t>http://jesus-del-monte.properati.com.mx/p2js_venta_departamento_jesus-del-monte_gabriela-martinez-cue</t>
  </si>
  <si>
    <t>http://cancun.properati.com.mx/blrk_venta_casa_cancun</t>
  </si>
  <si>
    <t>http://gustavo-a-madero.properati.com.mx/r447_venta_departamento_gustavo-a-madero_ave-ing-eduardo-molina_1720_omar-flores</t>
  </si>
  <si>
    <t>19.442027,-99.185897</t>
  </si>
  <si>
    <t>http://miguel-hidalgo-df.properati.com.mx/pvnr_venta_departamento_miguel-hidalgo_laguna-de-mayran_250_carolina-salavarrieta</t>
  </si>
  <si>
    <t>http://playa-del-carmen.properati.com.mx/b74e_venta_departamento_playa-del-carmen</t>
  </si>
  <si>
    <t>http://tlalpan.properati.com.mx/b4bf_venta_casa_tlalpan</t>
  </si>
  <si>
    <t>19.271481,-99.175369</t>
  </si>
  <si>
    <t>http://tlalpan.properati.com.mx/c7oa_venta_casa_tlalpan</t>
  </si>
  <si>
    <t>http://benito-juarez.properati.com.mx/raye_venta_casa_benito-juarez_20_9_pdi</t>
  </si>
  <si>
    <t>http://anzures.properati.com.mx/olc6_venta_departamento_anzures_israel-sabina</t>
  </si>
  <si>
    <t>http://benito-juarez.properati.com.mx/o8na_venta_departamento_benito-juarez_dakota_1_adrii-ana-martinnez</t>
  </si>
  <si>
    <t>http://viaducto-piedad.properati.com.mx/pwyy_venta_departamento_viaducto-piedad_marcos-carrillo_354_jose-camacho</t>
  </si>
  <si>
    <t>http://cuauhtemoc.properati.com.mx/nkgf_venta_departamento_cuauhtemoc_ubaldo-velasco</t>
  </si>
  <si>
    <t>19.3443,-99.233696</t>
  </si>
  <si>
    <t>http://lomas-de-las-aguilas.properati.com.mx/oref_venta_casa_lomas-de-las-aguilas_cacatuas_111_damian-rios</t>
  </si>
  <si>
    <t>http://benito-juarez.properati.com.mx/pdr9_venta_departamento_benito-juarez_eugenia_828_jorge-ramirez-linares</t>
  </si>
  <si>
    <t>19.275882,-99.148657</t>
  </si>
  <si>
    <t>http://valle-escondido.properati.com.mx/mos8_venta_casa_valle-escondido_malinche_0_santiago-luna</t>
  </si>
  <si>
    <t>http://daniel-garza.properati.com.mx/pn9c_venta_departamento_daniel-garza_jose-maria-mendivil_13_ivan-andres-martinez</t>
  </si>
  <si>
    <t>http://santa-fe-cuajimalpa.properati.com.mx/pe0w_venta_departamento_santa-fe-cuajimalpa_inventario-inmobiliario-4</t>
  </si>
  <si>
    <t>19.381259203,-99.1038592905</t>
  </si>
  <si>
    <t>http://iztacalco.properati.com.mx/d020_venta_departamento_iztacalco</t>
  </si>
  <si>
    <t>http://tlahuac.properati.com.mx/h1tv_venta_departamento_tlahuac</t>
  </si>
  <si>
    <t>http://alvaro-obregon.properati.com.mx/qvjb_venta_departamento_alvaro-obregon_av-vasco-de-quiroga_1329_jorge-eduardo</t>
  </si>
  <si>
    <t>20.6351228,-87.070296</t>
  </si>
  <si>
    <t>http://zazil-ha.properati.com.mx/psyl_venta_departamento_zazil-ha_gbr-property-service_ba</t>
  </si>
  <si>
    <t>http://coyoacan.properati.com.mx/okqd_venta_casa_coyoacan_all-in-1-mexico-real-estate_656</t>
  </si>
  <si>
    <t>20.6314990395,-87.0707702637</t>
  </si>
  <si>
    <t>http://playa-del-carmen.properati.com.mx/b5ii_venta_departamento_playa-del-carmen</t>
  </si>
  <si>
    <t>19.503164,-99.174332</t>
  </si>
  <si>
    <t>http://ferreria.properati.com.mx/nx0g_venta_casa_ferreria_ferreria_15_andrea-torres</t>
  </si>
  <si>
    <t>19.339581,-99.197517</t>
  </si>
  <si>
    <t>http://tizapan.properati.com.mx/p4oo_venta_departamento_tizapan_jordan-vargas</t>
  </si>
  <si>
    <t>19.5235528917,-99.1558814049</t>
  </si>
  <si>
    <t>http://santiago-atepetlac.properati.com.mx/a1d7_venta_departamento_gustavo-a-madero</t>
  </si>
  <si>
    <t>19.380798,-99.18286</t>
  </si>
  <si>
    <t>http://benito-juarez.properati.com.mx/q9mn_venta_departamento_benito-juarez_holbein_68_michael-martinez</t>
  </si>
  <si>
    <t>19.4264,-99.223349</t>
  </si>
  <si>
    <t>http://reforma-social.properati.com.mx/pvxd_venta_departamento_reforma-social_sierra-guadarrama_7_carolina-salavarrieta</t>
  </si>
  <si>
    <t>http://cozumel.properati.com.mx/b62p_venta_casa_cozumel</t>
  </si>
  <si>
    <t>19.2686525172,-99.1396057606</t>
  </si>
  <si>
    <t>http://xochimilco.properati.com.mx/r6yr_venta_casa_xochimilco_numecsa-sa-de-cv</t>
  </si>
  <si>
    <t>http://cancun.properati.com.mx/ofk5_venta_casa_cancun_propiedades-cancun</t>
  </si>
  <si>
    <t>http://azcapotzalco.properati.com.mx/pd5a_venta_departamento_azcapotzalco_jorge-trejo_c56</t>
  </si>
  <si>
    <t>19.2963642,-99.023599</t>
  </si>
  <si>
    <t>http://zacatenco.properati.com.mx/md6b_venta_casa_zacatenco_portafolios-hipotecarios_7if</t>
  </si>
  <si>
    <t>http://san-diego-churubusco.properati.com.mx/p1ex_venta_departamento_san-diego-churubusco_inventario-inmobiliario-7</t>
  </si>
  <si>
    <t>19.4468279,-99.1594532</t>
  </si>
  <si>
    <t>http://cuauhtemoc.properati.com.mx/pzym_venta_casa_cuauhtemoc_inmobiliaria-arsa</t>
  </si>
  <si>
    <t>http://cuauhtemoc.properati.com.mx/pfjx_venta_casa_cuauhtemoc_bolivar_jose-camacho_e6m</t>
  </si>
  <si>
    <t>19.383915,-99.173846</t>
  </si>
  <si>
    <t>http://benito-juarez.properati.com.mx/iw8g_venta_departamento_benito-juarez_angel-urraza_199</t>
  </si>
  <si>
    <t>http://playa-del-carmen.properati.com.mx/le2h_venta_casa_playa-del-carmen_real-estate-riviera-maya</t>
  </si>
  <si>
    <t>20.6194263236,-87.1027529253</t>
  </si>
  <si>
    <t>http://playa-del-carmen.properati.com.mx/kpx4_venta_casa_playa-del-carmen_york-properties_60r</t>
  </si>
  <si>
    <t>http://cuauhtemoc.properati.com.mx/qr1b_venta_departamento_cuauhtemoc_inmobiliaria-magisto-sa-de-cv</t>
  </si>
  <si>
    <t>21.135636,-86.835813</t>
  </si>
  <si>
    <t>http://benito-juarez-quintana-roo.properati.com.mx/o0cj_venta_casa_benito-juarez_margarita-baez</t>
  </si>
  <si>
    <t>http://cancun.properati.com.mx/b9ie_venta_departamento_cancun</t>
  </si>
  <si>
    <t>19.3163928,-99.1028813</t>
  </si>
  <si>
    <t>http://coyoacan.properati.com.mx/qbyh_venta_casa_coyoacan_alfa-inmobiliaria-oikos_dec</t>
  </si>
  <si>
    <t>http://cancun.properati.com.mx/pap6_venta_casa_cancun_me-luxury-properties</t>
  </si>
  <si>
    <t>http://cancun.properati.com.mx/d0u4_venta_casa_cancun</t>
  </si>
  <si>
    <t>21.158344,-86.821671</t>
  </si>
  <si>
    <t>http://cancun.properati.com.mx/fmkh_venta_casa_cancun</t>
  </si>
  <si>
    <t>http://cuauhtemoc.properati.com.mx/lw0p_venta_departamento_cuauhtemoc_degollado_195_ivan-andres</t>
  </si>
  <si>
    <t>19.2976171,-99.1575957</t>
  </si>
  <si>
    <t>http://coyoacan.properati.com.mx/d3ld_venta_casa_coyoacan</t>
  </si>
  <si>
    <t>19.401366,-99.18064</t>
  </si>
  <si>
    <t>http://escandon-miguel-hidalgo.properati.com.mx/q6td_venta_departamento_escandon_general-salvador-alvarado_132_ivan-andres-martinez</t>
  </si>
  <si>
    <t>19.391673,-99.140788</t>
  </si>
  <si>
    <t>http://benito-juarez.properati.com.mx/r963_venta_casa_benito-juarez_reembolsos_25_alejandra-sanchez_c9s</t>
  </si>
  <si>
    <t>http://benito-juarez.properati.com.mx/o9d3_venta_departamento_benito-juarez_gabriel-mancera_1_encontrandomilugar-s-a-de-c-v</t>
  </si>
  <si>
    <t>http://alvaro-obregon.properati.com.mx/cp4d_venta_departamento_alvaro-obregon</t>
  </si>
  <si>
    <t>20.873659,-86.892299</t>
  </si>
  <si>
    <t>http://puerto-morelos.properati.com.mx/ozmc_venta_casa_puerto-morelos_don-nassim_63_bernardo-ramirez</t>
  </si>
  <si>
    <t>http://gustavo-a-madero.properati.com.mx/bl7t_venta_departamento_gustavo-a-madero</t>
  </si>
  <si>
    <t>19.518489,-99.129307</t>
  </si>
  <si>
    <t>http://gustavo-a-madero.properati.com.mx/oopr_venta_departamento_gustavo-a-madero_av-acueducto_1_edgar-hidalgo-salvador</t>
  </si>
  <si>
    <t>19.396727,-99.115875</t>
  </si>
  <si>
    <t>http://los-reyes-iztacalco.properati.com.mx/ontj_venta_departamento_los-reyes_inventario-inmobiliario-5</t>
  </si>
  <si>
    <t>http://benito-juarez.properati.com.mx/qyi8_venta_departamento_benito-juarez_castell-bienes-raices</t>
  </si>
  <si>
    <t>http://paseos-de-taxquena.properati.com.mx/pfpv_venta_departamento_paseos-de-taxquena_paseo-de-los-cipreses_51_jorge-ramirez-linares</t>
  </si>
  <si>
    <t>21.196655,-86.823288</t>
  </si>
  <si>
    <t>http://cancun.properati.com.mx/k5hz_renta_departamento_cancun</t>
  </si>
  <si>
    <t>http://iztapalapa.properati.com.mx/hi1i_venta_departamento_iztapalapa</t>
  </si>
  <si>
    <t>http://playa-del-carmen.properati.com.mx/btmz_venta_departamento_playa-del-carmen</t>
  </si>
  <si>
    <t>19.420584,-99.124863</t>
  </si>
  <si>
    <t>http://venustiano-carranza.properati.com.mx/c7bu_venta_local_venustiano-carranza</t>
  </si>
  <si>
    <t>19.284221,-99.168132</t>
  </si>
  <si>
    <t>http://tlalpan.properati.com.mx/q7iw_venta_casa_tlalpan_congreso_55_habitat-soluciones-inmobiliarias_b59</t>
  </si>
  <si>
    <t>20.618486,-87.078083</t>
  </si>
  <si>
    <t>http://solidaridad-quintana-roo.properati.com.mx/jmf1_venta_casa_solidaridad_playacar</t>
  </si>
  <si>
    <t>19.379943,-99.123549</t>
  </si>
  <si>
    <t>http://militar-marte.properati.com.mx/pxwu_venta_casa_militar-marte_playa-hermosa_0_adami-delgadillo</t>
  </si>
  <si>
    <t>19.38974,-99.253023</t>
  </si>
  <si>
    <t>http://bosques-de-las-lomas.properati.com.mx/pplv_venta_departamento_bosques-de-las-lomas_paseo-de-los-laureles_1_edmond-tuachi</t>
  </si>
  <si>
    <t>19.361719,-99.283409</t>
  </si>
  <si>
    <t>http://cuajimalpa-de-morelos.properati.com.mx/rdxs_venta_casa_cuajimalpa-de-morelos_bienes-raices-h-a-h-n-y-asociados-s-a-de-c-v</t>
  </si>
  <si>
    <t>http://miguel-hidalgo-df.properati.com.mx/b5qd_venta_casa_miguel-hidalgo</t>
  </si>
  <si>
    <t>19.4526892,-99.1179867</t>
  </si>
  <si>
    <t>http://venustiano-carranza.properati.com.mx/joj9_venta_departamento_venustiano-carranza</t>
  </si>
  <si>
    <t>19.304039,-99.163035</t>
  </si>
  <si>
    <t>http://el-caracol.properati.com.mx/p6ib_venta_casa_el-caracol_butacaris_100_federico-mendoza</t>
  </si>
  <si>
    <t>http://benito-juarez.properati.com.mx/q6ec_venta_departamento_benito-juarez_jorge-trejo_c56</t>
  </si>
  <si>
    <t>19.379581,-99.127742</t>
  </si>
  <si>
    <t>http://iztapalapa.properati.com.mx/mst2_venta_casa_iztapalapa_sur-103-a_1_juan-jose-hernandez-ramirez</t>
  </si>
  <si>
    <t>http://benito-juarez.properati.com.mx/pq1h_venta_departamento_benito-juarez_inventario-inmobiliario-6</t>
  </si>
  <si>
    <t>19.424719,-99.06065</t>
  </si>
  <si>
    <t>http://venustiano-carranza.properati.com.mx/nisg_venta_departamento_venustiano-carranza_tenochtitlan_100_professo-coyoacan</t>
  </si>
  <si>
    <t>21.15638,-86.859047</t>
  </si>
  <si>
    <t>http://cancun.properati.com.mx/j2hu_venta_casa_cancun</t>
  </si>
  <si>
    <t>http://cuauhtemoc.properati.com.mx/peqx_venta_departamento_cuauhtemoc_inventario-inmobiliario-5</t>
  </si>
  <si>
    <t>http://miguel-hidalgo-df.properati.com.mx/kqoo_venta_departamento_miguel-hidalgo_house-hunters-asesores</t>
  </si>
  <si>
    <t>http://cancun.properati.com.mx/bvvy_venta_casa_cancun</t>
  </si>
  <si>
    <t>20.618761,-87.10403</t>
  </si>
  <si>
    <t>http://solidaridad-quintana-roo.properati.com.mx/hl5x_venta_casa_solidaridad_centro-maya</t>
  </si>
  <si>
    <t>http://benito-juarez.properati.com.mx/qvfr_venta_casa_benito-juarez_la-quemada_graciela-jimenez-martinez</t>
  </si>
  <si>
    <t>http://escandon-miguel-hidalgo.properati.com.mx/puh8_venta_departamento_escandon_revolucion_170_carlos-hernandez_c5a</t>
  </si>
  <si>
    <t>18.517494,-88.291428</t>
  </si>
  <si>
    <t>http://othon-p-blanco.properati.com.mx/gqxe_venta_casa_othon-p-blanco_francisco-zarzo_88</t>
  </si>
  <si>
    <t>http://miguel-hidalgo-df.properati.com.mx/m5d1_venta_departamento_miguel-hidalgo_horacio-hermosos-pent-house-en-venta-en-super-desarrollo_0_invest4-real-estate</t>
  </si>
  <si>
    <t>19.3633984,-99.2178363</t>
  </si>
  <si>
    <t>http://alvaro-obregon.properati.com.mx/l9gg_venta_casa_alvaro-obregon_century-21-movisa</t>
  </si>
  <si>
    <t>19.339132,-99.141564</t>
  </si>
  <si>
    <t>http://coyoacan.properati.com.mx/q5ay_venta_casa_coyoacan_calle-b-manzana-x_17_federico-mendoza</t>
  </si>
  <si>
    <t>http://venustiano-carranza.properati.com.mx/o99v_venta_departamento_venustiano-carranza_inventario-inmobiliario-5</t>
  </si>
  <si>
    <t>21.1219027969,-86.7695245746</t>
  </si>
  <si>
    <t>http://cancun.properati.com.mx/evn8_venta_departamento_cancun</t>
  </si>
  <si>
    <t>http://cancun.properati.com.mx/lgyl_venta_casa_cancun_mundo-raiz</t>
  </si>
  <si>
    <t>19.3935344356,-99.2650692265</t>
  </si>
  <si>
    <t>http://cuajimalpa-de-morelos.properati.com.mx/bpdi_venta_departamento_cuajimalpa-de-morelos</t>
  </si>
  <si>
    <t>http://benito-juarez.properati.com.mx/hcpk_venta_casa_reforma-social_calle-1_20</t>
  </si>
  <si>
    <t>19.2833321409,-99.0550169349</t>
  </si>
  <si>
    <t>http://tlahuac.properati.com.mx/az3k_venta_departamento_tlahuac</t>
  </si>
  <si>
    <t>http://alvaro-obregon.properati.com.mx/o4k8_venta_departamento_alvaro-obregon_guizar-guizar-promotores-inmobiliarios</t>
  </si>
  <si>
    <t>19.3008,-99.193624</t>
  </si>
  <si>
    <t>http://tlalpan.properati.com.mx/rdoi_venta_casa_tlalpan_alborada_1_habitat-soluciones-inmobiliarias_b59</t>
  </si>
  <si>
    <t>19.500344,-99.097421</t>
  </si>
  <si>
    <t>http://gabriel-hernandez.properati.com.mx/rd2h_venta_casa_gabriel-hernandez_cabo-gris_134_cecilia-reyes_exc</t>
  </si>
  <si>
    <t>19.31725,-99.079622</t>
  </si>
  <si>
    <t>http://iztapalapa.properati.com.mx/g46p_venta_casa_iztapalapa_nogal</t>
  </si>
  <si>
    <t>http://benito-juarez.properati.com.mx/mwog_venta_departamento_benito-juarez_ac-bienes-raices</t>
  </si>
  <si>
    <t>19.339791,-99.145942</t>
  </si>
  <si>
    <t>http://atlantida.properati.com.mx/nqdb_venta_casa_atlantida_miguel-g-kramer_83_professo-coyoacan</t>
  </si>
  <si>
    <t>http://miguel-hidalgo-df.properati.com.mx/pyk4_venta_departamento_miguel-hidalgo_lomeli-brokers</t>
  </si>
  <si>
    <t>http://benito-juarez.properati.com.mx/d8ip_venta_departamento_benito-juarez</t>
  </si>
  <si>
    <t>http://benito-juarez.properati.com.mx/odc3_venta_departamento_benito-juarez_inventario-inmobiliario-5</t>
  </si>
  <si>
    <t>19.3251419,-99.2229219</t>
  </si>
  <si>
    <t>http://la-magdalena-contreras.properati.com.mx/quqb_venta_casa_la-magdalena-contreras_el-bosque-grupo-inmobiliario_b6g</t>
  </si>
  <si>
    <t>http://venustiano-carranza.properati.com.mx/chcg_venta_casa_venustiano-carranza</t>
  </si>
  <si>
    <t>19.444366,-99.202733</t>
  </si>
  <si>
    <t>http://miguel-hidalgo-df.properati.com.mx/j9po_venta_departamento_miguel-hidalgo</t>
  </si>
  <si>
    <t>http://azcapotzalco.properati.com.mx/nxy3_venta_departamento_azcapotzalco_jorge-trejo_c56</t>
  </si>
  <si>
    <t>19.382956,-99.145972</t>
  </si>
  <si>
    <t>http://benito-juarez.properati.com.mx/novq_venta_departamento_benito-juarez_grupo-inmobiliario-progreso-inmobiliario-progreso</t>
  </si>
  <si>
    <t>http://reforma-social.properati.com.mx/mbij_venta_casa_reforma-social_sierra-vertientes_jose-camacho</t>
  </si>
  <si>
    <t>http://benito-juarez-quintana-roo.properati.com.mx/q26y_venta_departamento_benito-juarez_arturo-castellanos</t>
  </si>
  <si>
    <t>http://tabasco-zacatecas.properati.com.mx/na0q_venta_casa_tabasco_osa-menor_veronica-olan-garcia</t>
  </si>
  <si>
    <t>http://benito-juarez.properati.com.mx/rcgc_venta_departamento_benito-juarez_gabriel-mancera_1_remate-bancario_e2b</t>
  </si>
  <si>
    <t>http://miguel-hidalgo-df.properati.com.mx/ilss_venta_casa_miguel-hidalgo</t>
  </si>
  <si>
    <t>19.422113,-99.181889</t>
  </si>
  <si>
    <t>http://miguel-hidalgo-df.properati.com.mx/r45z_venta_casa_miguel-hidalgo_colegio-militar_37_gustavo-eduardo-aguilar-jimenez</t>
  </si>
  <si>
    <t>http://alvaro-obregon.properati.com.mx/rcgu_venta_departamento_alvaro-obregon_mimosa_1_remate-bancario_e2b</t>
  </si>
  <si>
    <t>19.383966,-99.101121</t>
  </si>
  <si>
    <t>http://iztacalco.properati.com.mx/q569_venta_departamento_iztacalco_gamaliel-cruz-cruz</t>
  </si>
  <si>
    <t>19.274469,-99.145755</t>
  </si>
  <si>
    <t>http://xochimilco.properati.com.mx/qva7_venta_casa_xochimilco_abasolo_angeles-albarran</t>
  </si>
  <si>
    <t>http://benito-juarez.properati.com.mx/nndk_venta_departamento_benito-juarez_blvd-adolfo-lopez-mateos_1040_carlos-hernandez_c5a</t>
  </si>
  <si>
    <t>19.310925,-99.126762</t>
  </si>
  <si>
    <t>http://el-parque-de-coyoacan.properati.com.mx/qz3j_venta_casa_el-parque-de-coyoacan_mar-de-la-serenidad_58_roberto-saavedra</t>
  </si>
  <si>
    <t>19.378786,-99.208595</t>
  </si>
  <si>
    <t>http://alvaro-obregon.properati.com.mx/cfrv_venta_departamento_alvaro-obregon</t>
  </si>
  <si>
    <t>http://benito-juarez.properati.com.mx/b02l_venta_departamento_benito-juarez</t>
  </si>
  <si>
    <t>http://playa-del-carmen.properati.com.mx/d3ui_venta_departamento_playa-del-carmen</t>
  </si>
  <si>
    <t>20.5057520556,-86.9545635581</t>
  </si>
  <si>
    <t>http://cozumel.properati.com.mx/cyuh_venta_departamento_cozumel</t>
  </si>
  <si>
    <t>21.0469806,-86.7826767</t>
  </si>
  <si>
    <t>http://cancun.properati.com.mx/qu8t_venta_departamento_cancun_caribbean-realtors</t>
  </si>
  <si>
    <t>http://nueva-el-rosario.properati.com.mx/n1u3_venta_departamento_nueva-el-rosario_de-las-culturas_santiago-luna</t>
  </si>
  <si>
    <t>http://paseos-de-taxquena.properati.com.mx/odgp_venta_departamento_paseos-de-taxquena_paseo-de-los-cipreses_51_fernando-vazquez-r</t>
  </si>
  <si>
    <t>19.4280541559,-99.1740687479</t>
  </si>
  <si>
    <t>http://cuauhtemoc.properati.com.mx/pyl0_venta_departamento_cuauhtemoc_living-real-estate</t>
  </si>
  <si>
    <t>19.452301,-99.207422</t>
  </si>
  <si>
    <t>http://mexico-nuevo.properati.com.mx/pesu_venta_departamento_mexico-nuevo_santa-cruz-cacalco_7709_edith-diaz</t>
  </si>
  <si>
    <t>19.337386,-99.205912</t>
  </si>
  <si>
    <t>http://alvaro-obregon.properati.com.mx/raww_venta_departamento_alvaro-obregon_boulevard-adolfo-lopez-mateos_125_pdi</t>
  </si>
  <si>
    <t>http://iztapalapa.properati.com.mx/n6mj_venta_casa_iztapalapa_casabonita-inmobiliaria</t>
  </si>
  <si>
    <t>http://florida.properati.com.mx/p1a3_venta_departamento_florida_jorge-trejo_c56</t>
  </si>
  <si>
    <t>http://tetelpan.properati.com.mx/p1at_venta_departamento_tetelpan_jorge-trejo_c56</t>
  </si>
  <si>
    <t>20.5138888,-87.2394444</t>
  </si>
  <si>
    <t>http://puerto-aventuras.properati.com.mx/hi7p_venta_departamento_puerto-aventuras</t>
  </si>
  <si>
    <t>19.373185,-99.151934</t>
  </si>
  <si>
    <t>http://benito-juarez.properati.com.mx/piws_venta_departamento_benito-juarez_zonahogares-com</t>
  </si>
  <si>
    <t>http://miguel-hidalgo-df.properati.com.mx/q0lb_venta_casa_miguel-hidalgo_bienes-raices-h-a-h-n-y-asociados-s-a-de-c-v</t>
  </si>
  <si>
    <t>http://consejo-agrarista-mexicano.properati.com.mx/oxjj_venta_casa_consejo-agrarista-mexicano_braulio-maldonado-id-4682-_0_irene-otero</t>
  </si>
  <si>
    <t>http://benito-juarez.properati.com.mx/hk9p_venta_departamento_benito-juarez_anaxagoras_1</t>
  </si>
  <si>
    <t>21.183158,-86.843106</t>
  </si>
  <si>
    <t>http://cancun.properati.com.mx/bkju_venta_local_cancun</t>
  </si>
  <si>
    <t>http://cuauhtemoc.properati.com.mx/olbq_venta_departamento_cuauhtemoc_israel-sabina</t>
  </si>
  <si>
    <t>http://tulum-centro.properati.com.mx/o23j_venta_departamento_tulum-centro_realty-riviera</t>
  </si>
  <si>
    <t>http://miguel-hidalgo-df.properati.com.mx/r5nu_venta_departamento_miguel-hidalgo_sdc-bienes-raices</t>
  </si>
  <si>
    <t>http://benito-juarez.properati.com.mx/rbhk_venta_departamento_benito-juarez_dakota_95_santa-fe-consorcio-inmobiliario</t>
  </si>
  <si>
    <t>http://jardines-del-pedregal.properati.com.mx/j07i_venta_casa_jardines-del-pedregal_lava_250</t>
  </si>
  <si>
    <t>http://cancun.properati.com.mx/bvw3_venta_casa_cancun</t>
  </si>
  <si>
    <t>19.2998407,-99.1927294</t>
  </si>
  <si>
    <t>http://tlalpan.properati.com.mx/ofyu_venta_casa_tlalpan_grupo-karmon</t>
  </si>
  <si>
    <t>http://tabasco-zacatecas.properati.com.mx/ffet_venta_casa_nacajuca</t>
  </si>
  <si>
    <t>19.368697,-99.208668</t>
  </si>
  <si>
    <t>http://lomas-de-plateros.properati.com.mx/o5w9_venta_departamento_lomas-de-plateros_doctor-francisco-miranda_86_ricardo-bahena-leyte</t>
  </si>
  <si>
    <t>http://cuauhtemoc.properati.com.mx/p5o7_venta_departamento_cuauhtemoc_general-pedro-ogazon_10_jose-camacho</t>
  </si>
  <si>
    <t>19.3116278,-99.0477689</t>
  </si>
  <si>
    <t>http://tlahuac.properati.com.mx/is2l_venta_casa_tlahuac</t>
  </si>
  <si>
    <t>http://cuajimalpa-de-morelos.properati.com.mx/pnya_venta_departamento_cuajimalpa-de-morelos_m-m-consultores-inmobiliarios</t>
  </si>
  <si>
    <t>http://benito-juarez.properati.com.mx/qczs_venta_departamento_benito-juarez_dr-vertiz_583_ivan-andres-martinez</t>
  </si>
  <si>
    <t>19.441234,-99.136622</t>
  </si>
  <si>
    <t>http://cuauhtemoc.properati.com.mx/pjhd_venta_departamento_cuauhtemoc_allende_131_jesus-ochoa</t>
  </si>
  <si>
    <t>http://san-francisco.properati.com.mx/pjfx_venta_casa_san-francisco_reforma_42_jorge-ramirez-linares</t>
  </si>
  <si>
    <t>http://benito-juarez.properati.com.mx/q70b_venta_departamento_benito-juarez_americas_173_ivan-andres-martinez</t>
  </si>
  <si>
    <t>http://benito-juarez.properati.com.mx/oi7l_venta_departamento_benito-juarez_yael-reyes</t>
  </si>
  <si>
    <t>http://claveria.properati.com.mx/qweu_venta_casa_claveria_tu-hogar-mx</t>
  </si>
  <si>
    <t>http://haciendas-de-coyoacan.properati.com.mx/nv7z_venta_casa_haciendas-de-coyoacan_guizar-guizar-promotores-inmobiliarios</t>
  </si>
  <si>
    <t>http://cuauhtemoc.properati.com.mx/qxfo_venta_departamento_cuauhtemoc_pedro-baranda_0_alberto-carrillo-mendez</t>
  </si>
  <si>
    <t>http://benito-juarez.properati.com.mx/r40h_venta_departamento_benito-juarez_orinoco_16_patricia-macias</t>
  </si>
  <si>
    <t>http://cuauhtemoc.properati.com.mx/ovrb_venta_departamento_cuauhtemoc_jorge-trejo_c56</t>
  </si>
  <si>
    <t>19.3246591,-99.140855</t>
  </si>
  <si>
    <t>http://pueblo-de-san-pablo-tepetlapa.properati.com.mx/r4p2_venta_departamento_pueblo-de-san-pablo-tepetlapa_quality-paraiso</t>
  </si>
  <si>
    <t>21.170027,-86.819778</t>
  </si>
  <si>
    <t>http://cancun.properati.com.mx/fmhp_venta_departamento_cancun</t>
  </si>
  <si>
    <t>http://cuauhtemoc.properati.com.mx/oape_venta_departamento_cuauhtemoc_fresno_131_damiana-sanchez</t>
  </si>
  <si>
    <t>19.4356397539,-99.1176906602</t>
  </si>
  <si>
    <t>http://venustiano-carranza.properati.com.mx/cjo1_venta_casa_venustiano-carranza</t>
  </si>
  <si>
    <t>http://benito-juarez-quintana-roo.properati.com.mx/r8cy_venta_casa_benito-juarez_marq-inmobiliaria</t>
  </si>
  <si>
    <t>19.444569,-99.168699</t>
  </si>
  <si>
    <t>http://tlaxpana.properati.com.mx/ldto_venta_departamento_tlaxpana_cacamatzin_24_mexico-invest-capital</t>
  </si>
  <si>
    <t>http://miguel-hidalgo-df.properati.com.mx/pybe_venta_departamento_miguel-hidalgo_lago-esclavos_12_jose-camacho</t>
  </si>
  <si>
    <t>http://cuajimalpa-de-morelos.properati.com.mx/olvo_venta_casa_cuajimalpa-de-morelos_grupo-bosques-bienes-raices</t>
  </si>
  <si>
    <t>http://coyoacan.properati.com.mx/nx0q_venta_casa_coyoacan_andrea-torres</t>
  </si>
  <si>
    <t>http://solidaridad-quintana-roo.properati.com.mx/q9i0_venta_casa_solidaridad_cto-bambu_8_ileana-margarita-cantillo-cervera</t>
  </si>
  <si>
    <t>http://cuauhtemoc.properati.com.mx/p6uh_venta_departamento_cuauhtemoc_antonio-pedro</t>
  </si>
  <si>
    <t>http://cuajimalpa-de-morelos.properati.com.mx/i1np_venta_departamento_cuajimalpa-de-morelos</t>
  </si>
  <si>
    <t>19.412097,-99.073245</t>
  </si>
  <si>
    <t>http://iztacalco.properati.com.mx/q5iw_venta_departamento_iztacalco_1a-cerrada-de-churubusco_17_vision-y-solucion-inmo-ampi</t>
  </si>
  <si>
    <t>http://cuajimalpa-de-morelos.properati.com.mx/j9d2_venta_departamento_cuajimalpa-de-morelos</t>
  </si>
  <si>
    <t>19.384068,-99.167882</t>
  </si>
  <si>
    <t>http://benito-juarez.properati.com.mx/ombj_venta_departamento_benito-juarez_avenida-coyoacan_812_miguel-munoz</t>
  </si>
  <si>
    <t>19.439759,-99.1047</t>
  </si>
  <si>
    <t>http://venustiano-carranza.properati.com.mx/o3vu_venta_departamento_venustiano-carranza_av-penon_203_carlos-alvarez-corona</t>
  </si>
  <si>
    <t>19.36326,-99.278958</t>
  </si>
  <si>
    <t>http://cuajimalpa-de-morelos.properati.com.mx/o75f_venta_departamento_cuajimalpa-de-morelos_prol-vista-hermosa_32_elva-olivia-zaizar-pineda</t>
  </si>
  <si>
    <t>http://gustavo-a-madero.properati.com.mx/r1ux_venta_casa_gustavo-a-madero_bienes-raices-h-a-h-n-y-asociados-s-a-de-c-v</t>
  </si>
  <si>
    <t>19.4731507,-99.1872093</t>
  </si>
  <si>
    <t>http://azcapotzalco-azcapotzalco.properati.com.mx/i42e_venta_casa_azcapotzalco</t>
  </si>
  <si>
    <t>19.338696,-99.119802</t>
  </si>
  <si>
    <t>http://coyoacan.properati.com.mx/loqi_venta_casa_coyoacan_av-miguel-huidalgo_39_graciela-ireri-marquez</t>
  </si>
  <si>
    <t>http://cuauhtemoc.properati.com.mx/ola1_venta_departamento_cuauhtemoc_inventario-inmobiliario-8</t>
  </si>
  <si>
    <t>19.412142,-99.146127</t>
  </si>
  <si>
    <t>http://cuauhtemoc.properati.com.mx/r48q_venta_departamento_cuauhtemoc_dr-duran_39_patricia-macias</t>
  </si>
  <si>
    <t>http://benito-juarez.properati.com.mx/ohzi_venta_departamento_benito-juarez_heriberto-fias_563_gabriela-vega</t>
  </si>
  <si>
    <t>http://polanco-miguel-hidalgo.properati.com.mx/l2ph_venta_departamento_polanco_gvia-df</t>
  </si>
  <si>
    <t>http://benito-juarez.properati.com.mx/ozdk_venta_departamento_benito-juarez_sergio-barragan-rico</t>
  </si>
  <si>
    <t>19.277895,-99.228172</t>
  </si>
  <si>
    <t>http://los-encinos.properati.com.mx/lg4n_venta_casa_los-encinos_seye_302_jose-camacho</t>
  </si>
  <si>
    <t>http://iztapalapa.properati.com.mx/qb3c_venta_casa_iztapalapa_braulio-maldonado_125_nestor-davalos</t>
  </si>
  <si>
    <t>19.3390684,-99.2359508</t>
  </si>
  <si>
    <t>http://alvaro-obregon.properati.com.mx/n1yr_venta_departamento_alvaro-obregon_class</t>
  </si>
  <si>
    <t>http://avante.properati.com.mx/nxsr_venta_casa_avante_retorno_10_alejandra-sanchez_c9s</t>
  </si>
  <si>
    <t>http://cuauhtemoc.properati.com.mx/q544_venta_casa_cuauhtemoc_-rio-ebro_51_edith-diaz</t>
  </si>
  <si>
    <t>http://san-miguel-chapultepec.properati.com.mx/l3qt_venta_casa_san-miguel-chapultepec_gobernador-jose-ceballos_1_yesenia-figueroa</t>
  </si>
  <si>
    <t>http://benito-juarez.properati.com.mx/pjax_venta_departamento_benito-juarez_filipinas_1225_gabriela-vega</t>
  </si>
  <si>
    <t>http://iztacalco.properati.com.mx/pazx_venta_departamento_iztacalco_alfa-inmobiliaria_ah1</t>
  </si>
  <si>
    <t>http://cancun.properati.com.mx/kmlm_venta_departamento_cancun_management-real-estate-signature</t>
  </si>
  <si>
    <t>http://cuauhtemoc.properati.com.mx/q6wf_venta_departamento_cuauhtemoc_jorge-trejo_c56</t>
  </si>
  <si>
    <t>20.201796,-87.451395</t>
  </si>
  <si>
    <t>http://tulum.properati.com.mx/jmfz_venta_departamento_tulum_aldea-zama</t>
  </si>
  <si>
    <t>19.244534,-99.102668</t>
  </si>
  <si>
    <t>http://san-lorenzo-atemoaya.properati.com.mx/rcfw_venta_casa_san-lorenzo-atemoaya_cuauhtemoc_1_remate-bancario_e2b</t>
  </si>
  <si>
    <t>20.627402,-87.077502</t>
  </si>
  <si>
    <t>http://playa-del-carmen-centro.properati.com.mx/onr4_venta_departamento_playa-del-carmen-centro_6-nte-con-25-y-30_selva-co-realty-selva-co-realty</t>
  </si>
  <si>
    <t>http://benito-juarez.properati.com.mx/ra5s_venta_departamento_benito-juarez_jorge-trejo_c56</t>
  </si>
  <si>
    <t>http://santa-rosa.properati.com.mx/oan7_venta_departamento_santa-rosa_calzada-vallejo_1268_ricardo-bahena-leyte</t>
  </si>
  <si>
    <t>http://benito-juarez.properati.com.mx/q644_venta_departamento_benito-juarez_j-enrrique-pestalozzi_0_federico-arturo</t>
  </si>
  <si>
    <t>http://la-cruz-la-magdalena-contreras.properati.com.mx/osk9_venta_departamento_la-cruz_francisco-del-olmo_0_federico-arturo</t>
  </si>
  <si>
    <t>19.264442,-99.124863</t>
  </si>
  <si>
    <t>http://villa-xochimilco.properati.com.mx/lp98_venta_departamento_villa-xochimilco_sandra-susana-diaz-alcantara</t>
  </si>
  <si>
    <t>19.38017,-99.245751</t>
  </si>
  <si>
    <t>http://alvaro-obregon.properati.com.mx/qc82_venta_casa_alvaro-obregon_miguel-negrete_12_eulalio-diaz</t>
  </si>
  <si>
    <t>http://benito-juarez.properati.com.mx/okfh_venta_departamento_benito-juarez_m-m-consultores-inmobiliarios</t>
  </si>
  <si>
    <t>21.1637632294,-86.8070280868</t>
  </si>
  <si>
    <t>http://cancun.properati.com.mx/o0gh_venta_departamento_cancun_m-l-cancun-real-estate</t>
  </si>
  <si>
    <t>http://lomas-del-pedregal.properati.com.mx/p5lv_venta_departamento_lomas-del-pedregal_inventario-inmobiliario-5</t>
  </si>
  <si>
    <t>http://benito-juarez.properati.com.mx/r1c0_venta_departamento_benito-juarez_diagonal-de-san-antonio_1809_ramiro-perez</t>
  </si>
  <si>
    <t>http://benito-juarez.properati.com.mx/opa3_venta_departamento_benito-juarez_av-americas_173_ricardo-bahena-leyte</t>
  </si>
  <si>
    <t>19.453697,-99.180085</t>
  </si>
  <si>
    <t>http://popotla.properati.com.mx/ny18_venta_departamento_popotla_avenida-instituto-de-la-higiene_0_braulio-fermin</t>
  </si>
  <si>
    <t>19.4392246682,-99.1584244743</t>
  </si>
  <si>
    <t>http://cuauhtemoc.properati.com.mx/cy3w_venta_casa_cuauhtemoc</t>
  </si>
  <si>
    <t>http://iztapalapa.properati.com.mx/pteg_venta_departamento_iztapalapa_siracusa_129_adami-delgadillo</t>
  </si>
  <si>
    <t>http://solidaridad-quintana-roo.properati.com.mx/q302_venta_departamento_solidaridad_0_0_realty-riviera</t>
  </si>
  <si>
    <t>19.381591,-99.165397</t>
  </si>
  <si>
    <t>http://benito-juarez.properati.com.mx/r06v_venta_departamento_benito-juarez_gabriel-mancera_1030_patricia-villanueva-castillo</t>
  </si>
  <si>
    <t>20.209438,-87.467918</t>
  </si>
  <si>
    <t>http://tulum.properati.com.mx/qrgq_venta_departamento_tulum_realty-world-oliva-asesores</t>
  </si>
  <si>
    <t>19.31782,-99.132469</t>
  </si>
  <si>
    <t>http://coyoacan.properati.com.mx/k45i_venta_casa_coyoacan</t>
  </si>
  <si>
    <t>http://selvamar.properati.com.mx/8uaa_venta_casa_selvamar_sool-village_30</t>
  </si>
  <si>
    <t>http://coyoacan.properati.com.mx/m58y_venta_departamento_coyoacan_andador-2-y-4_jose-camacho</t>
  </si>
  <si>
    <t>http://santa-anita.properati.com.mx/q70m_venta_departamento_santa-anita_jorge-trejo_c56</t>
  </si>
  <si>
    <t>http://coyoacan.properati.com.mx/maib_venta_casa_coyoacan_habitat-soluciones-inmobiliarias</t>
  </si>
  <si>
    <t>http://cuajimalpa.properati.com.mx/q7lj_venta_casa_cuajimalpa_ahuetenco_145_virginia-reyes</t>
  </si>
  <si>
    <t>19.377748,-99.222572</t>
  </si>
  <si>
    <t>http://presidentes.properati.com.mx/pw2f_venta_casa_presidentes_rocio_120_lic-joaquin-osvaldo-ugalde-hdez</t>
  </si>
  <si>
    <t>http://venustiano-carranza.properati.com.mx/pdhj_venta_departamento_venustiano-carranza_edson-escutia_cab</t>
  </si>
  <si>
    <t>19.3029619922,-99.0406322479</t>
  </si>
  <si>
    <t>http://tlahuac.properati.com.mx/j3xh_venta_departamento_tlahuac</t>
  </si>
  <si>
    <t>19.392032,-99.142755</t>
  </si>
  <si>
    <t>http://benito-juarez.properati.com.mx/r9n4_venta_departamento_benito-juarez_calle-andalucia_300_pierre-laurent</t>
  </si>
  <si>
    <t>http://cancun.properati.com.mx/mc89_venta_casa_cancun_tucasahoy</t>
  </si>
  <si>
    <t>http://iztapalapa.properati.com.mx/nwa1_venta_departamento_iztapalapa_avenida-batallones-rojos_205_carmen-hernandez-berber</t>
  </si>
  <si>
    <t>http://coyoacan.properati.com.mx/ptfl_venta_departamento_coyoacan_avenida-santa-ana_165_omar-flores</t>
  </si>
  <si>
    <t>19.314902,-99.112504</t>
  </si>
  <si>
    <t>http://coyoacan.properati.com.mx/raz0_venta_casa_coyoacan_piramide-de-egipto_0_edith</t>
  </si>
  <si>
    <t>http://gustavo-a-madero.properati.com.mx/hlhx_venta_casa_gustavo-a-madero</t>
  </si>
  <si>
    <t>19.283888,-99.107316</t>
  </si>
  <si>
    <t>http://barrio-18.properati.com.mx/q5dd_venta_casa_barrio-18_huehuepa_0_carlos-hernandez_c5a</t>
  </si>
  <si>
    <t>http://jardines-en-la-montana.properati.com.mx/qbb4_venta_casa_jardines-en-la-montana_pico-de-sorata_0_federico-arturo</t>
  </si>
  <si>
    <t>http://benito-juarez.properati.com.mx/q542_venta_departamento_benito-juarez_antonio-pedro</t>
  </si>
  <si>
    <t>http://cuauhtemoc.properati.com.mx/p6s3_venta_departamento_cuauhtemoc_antonio-pedro</t>
  </si>
  <si>
    <t>http://cuauhtemoc.properati.com.mx/o1zi_venta_departamento_cuauhtemoc_jose-bocanegra_dcc</t>
  </si>
  <si>
    <t>19.302141,-99.129356</t>
  </si>
  <si>
    <t>http://tlalpan.properati.com.mx/pfkb_venta_casa_tlalpan_rancho-gallego_jose-camacho_e6m</t>
  </si>
  <si>
    <t>21.1855951,-86.8253327</t>
  </si>
  <si>
    <t>http://cancun.properati.com.mx/ouac_venta_casa_cancun_bienestar-cancun</t>
  </si>
  <si>
    <t>19.343003,-99.223279</t>
  </si>
  <si>
    <t>http://alvaro-obregon.properati.com.mx/qa4t_venta_casa_alvaro-obregon_callejon-de-santa-monica_0_enrique-segura</t>
  </si>
  <si>
    <t>19.369418,-99.007392</t>
  </si>
  <si>
    <t>http://iztapalapa.properati.com.mx/bh5n_venta_departamento_iztapalapa</t>
  </si>
  <si>
    <t>19.394965,-99.181702</t>
  </si>
  <si>
    <t>http://benito-juarez.properati.com.mx/q5qr_venta_departamento_benito-juarez_patriotismo_512_pedro-mendoza</t>
  </si>
  <si>
    <t>http://alvaro-obregon.properati.com.mx/pq2y_venta_departamento_alvaro-obregon_calzada-de-las-aguilas_enrique-trejo</t>
  </si>
  <si>
    <t>http://cuauhtemoc.properati.com.mx/r3rm_venta_departamento_cuauhtemoc_cholula_51_remate-bancario_e2b</t>
  </si>
  <si>
    <t>20.63244,-87.072806</t>
  </si>
  <si>
    <t>http://solidaridad-quintana-roo.properati.com.mx/hl5m_venta_departamento_solidaridad_av-constituyentes</t>
  </si>
  <si>
    <t>http://san-juan-de-aragon.properati.com.mx/pugx_venta_departamento_san-juan-de-aragon_av-san-juan-de-aragon-no-533_533_carlos-hernandez_c5a</t>
  </si>
  <si>
    <t>19.2949213,-99.1592248</t>
  </si>
  <si>
    <t>http://toriello-guerra.properati.com.mx/qr8l_venta_casa_toriello-guerra_home-habit-bienes-raices_7c</t>
  </si>
  <si>
    <t>19.491145,-99.094192</t>
  </si>
  <si>
    <t>http://gustavo-a-madero.properati.com.mx/nvwv_venta_casa_gustavo-a-madero_juan-bosco_120_miguel-angel-heredia-juarez</t>
  </si>
  <si>
    <t>http://san-angel.properati.com.mx/m598_venta_casa_san-angel_alpes_jose-camacho</t>
  </si>
  <si>
    <t>http://san-francisco.properati.com.mx/qvsk_venta_casa_san-francisco_reforma_42_fernando-vazquez_act</t>
  </si>
  <si>
    <t>http://tetelpan.properati.com.mx/pq9j_venta_departamento_tetelpan_inventario-inmobiliario-6</t>
  </si>
  <si>
    <t>19.4340879,-99.2005149</t>
  </si>
  <si>
    <t>http://miguel-hidalgo-df.properati.com.mx/nsb1_venta_departamento_miguel-hidalgo_goldsmith_alfa-inmobiliaria-zubiandi_de2</t>
  </si>
  <si>
    <t>http://benito-juarez.properati.com.mx/pqb8_venta_departamento_benito-juarez_inventario-inmobiliario-6</t>
  </si>
  <si>
    <t>http://benito-juarez.properati.com.mx/q4nq_venta_casa_benito-juarez_xochicalco_569_nestor-davalos</t>
  </si>
  <si>
    <t>19.38265,-99.149463</t>
  </si>
  <si>
    <t>http://benito-juarez.properati.com.mx/rbqq_venta_casa_benito-juarez_zempoala_0_adami-delgadillo</t>
  </si>
  <si>
    <t>http://miguel-hidalgo-df.properati.com.mx/q0na_venta_departamento_miguel-hidalgo_bienes-raices-h-a-h-n-y-asociados-s-a-de-c-v</t>
  </si>
  <si>
    <t>19.467705,-99.070302</t>
  </si>
  <si>
    <t>http://gustavo-a-madero.properati.com.mx/mjsz_venta_casa_gustavo-a-madero_calle-1505_45_omar-flores</t>
  </si>
  <si>
    <t>http://benito-juarez.properati.com.mx/pdeo_venta_departamento_benito-juarez_avenida-pirineos_142_javier-perez-rodriguez</t>
  </si>
  <si>
    <t>http://benito-juarez.properati.com.mx/q75z_venta_departamento_benito-juarez_jose-maria-rico_606_pedro-mendoza</t>
  </si>
  <si>
    <t>http://cuauhtemoc.properati.com.mx/cqbr_venta_departamento_cuauhtemoc</t>
  </si>
  <si>
    <t>http://venustiano-carranza.properati.com.mx/gzyx_venta_departamento_venustiano-carranza</t>
  </si>
  <si>
    <t>19.352166,-99.131698</t>
  </si>
  <si>
    <t>http://campestre-churubusco.properati.com.mx/q5bj_venta_casa_campestre-churubusco_cerro-san-francisco_23_federico-mendoza</t>
  </si>
  <si>
    <t>21.1088087151,-86.8530794978</t>
  </si>
  <si>
    <t>http://cancun.properati.com.mx/h1pg_venta_casa_cancun</t>
  </si>
  <si>
    <t>19.3948036,-99.0976808</t>
  </si>
  <si>
    <t>http://iztacalco.properati.com.mx/d7h0_venta_departamento_iztacalco</t>
  </si>
  <si>
    <t>http://gustavo-a-madero.properati.com.mx/r2ao_venta_casa_gustavo-a-madero_bienes-raices-h-a-h-n-y-asociados-s-a-de-c-v</t>
  </si>
  <si>
    <t>20.614861401,-87.0930056625</t>
  </si>
  <si>
    <t>http://playa-del-carmen.properati.com.mx/b6f7_venta_local_playa-del-carmen</t>
  </si>
  <si>
    <t>19.362027,-99.19464</t>
  </si>
  <si>
    <t>http://los-alpes.properati.com.mx/nezr_venta_departamento_los-alpes_etna_46_jose-camacho</t>
  </si>
  <si>
    <t>http://puerto-aventuras.properati.com.mx/l21z_venta_departamento_puerto-aventuras_village-bienes-raices</t>
  </si>
  <si>
    <t>http://venustiano-carranza.properati.com.mx/o44n_venta_departamento_venustiano-carranza_inventario-inmobiliario-6</t>
  </si>
  <si>
    <t>19.263022,-99.119657</t>
  </si>
  <si>
    <t>http://rinconada-del-sur.properati.com.mx/q5cd_venta_departamento_rinconada-del-sur_martires-de-rio-blanco_128_jorge-ramirez-linares</t>
  </si>
  <si>
    <t>http://azcapotzalco.properati.com.mx/o11g_venta_departamento_azcapotzalco_jorge-trejo_c56</t>
  </si>
  <si>
    <t>http://benito-juarez.properati.com.mx/ix8v_venta_departamento_benito-juarez_angel-urraza-199_199</t>
  </si>
  <si>
    <t>http://la-manzanita.properati.com.mx/oewv_venta_departamento_la-manzanita_inventario-inmobiliario-7</t>
  </si>
  <si>
    <t>19.345893,-99.067395</t>
  </si>
  <si>
    <t>http://los-angeles.properati.com.mx/mssp_venta_departamento_los-angeles_nube_1_juan-jose-hernandez-ramirez</t>
  </si>
  <si>
    <t>http://iztacalco.properati.com.mx/pint_venta_departamento_iztacalco_inventario-inmobiliario-7</t>
  </si>
  <si>
    <t>19.38345,-99.031827</t>
  </si>
  <si>
    <t>http://juan-escutia.properati.com.mx/opnd_venta_casa_juan-escutia_gral-florencio-antillon_0_jesus-cid-del-prado</t>
  </si>
  <si>
    <t>http://cuauhtemoc.properati.com.mx/lthg_venta_departamento_cuauhtemoc_altata_0_alfa-elite</t>
  </si>
  <si>
    <t>19.399649,-99.165891</t>
  </si>
  <si>
    <t>http://benito-juarez.properati.com.mx/q7zk_venta_departamento_benito-juarez_adolfo-prieto_146_ivan-andres-martinez</t>
  </si>
  <si>
    <t>20.6485929,-87.0599282</t>
  </si>
  <si>
    <t>http://playa-del-carmen.properati.com.mx/l0yy_venta_casa_playa-del-carmen_gekco-caribbean-sa-de-cv</t>
  </si>
  <si>
    <t>http://benito-juarez.properati.com.mx/oc5l_venta_departamento_benito-juarez_inventario-inmobiliario-7</t>
  </si>
  <si>
    <t>http://azcapotzalco.properati.com.mx/gj4i_venta_casa_azcapotzalco_1a-cerrada-providencia_50</t>
  </si>
  <si>
    <t>http://benito-juarez.properati.com.mx/nzk2_venta_departamento_benito-juarez_valdivia_111_santiago-luna</t>
  </si>
  <si>
    <t>http://cancun.properati.com.mx/bgks_venta_departamento_cancun</t>
  </si>
  <si>
    <t>19.415783,-99.060391</t>
  </si>
  <si>
    <t>http://venustiano-carranza.properati.com.mx/q731_venta_departamento_venustiano-carranza_calle-5_jose-miguel-diaz</t>
  </si>
  <si>
    <t>19.436974,-99.094087</t>
  </si>
  <si>
    <t>http://venustiano-carranza.properati.com.mx/q6rk_venta_casa_venustiano-carranza_oriente-164_54_gabriela-munguia</t>
  </si>
  <si>
    <t>http://benito-juarez.properati.com.mx/pdjm_venta_departamento_benito-juarez_inventario-inmobiliario-7</t>
  </si>
  <si>
    <t>19.3395,-99.172601</t>
  </si>
  <si>
    <t>http://romero-de-terreros.properati.com.mx/5gv7_venta_casa_coyoacan_cerro-del-agua_48</t>
  </si>
  <si>
    <t>19.39932,-99.154999</t>
  </si>
  <si>
    <t>http://benito-juarez.properati.com.mx/lry4_venta_departamento_benito-juarez_yacatas_52_heriberto-angeles-salvador</t>
  </si>
  <si>
    <t>19.444688,-99.16605</t>
  </si>
  <si>
    <t>http://agricultura.properati.com.mx/m49g_venta_departamento_agricultura_daniel-delgadillo_18_susana-zamora</t>
  </si>
  <si>
    <t>19.3451338989,-99.2793830484</t>
  </si>
  <si>
    <t>http://cuajimalpa-de-morelos.properati.com.mx/i897_venta_casa_cuajimalpa-de-morelos</t>
  </si>
  <si>
    <t>http://benito-juarez.properati.com.mx/q5zz_venta_departamento_benito-juarez_j-enrique-pestalozzi_943_pedro-mendoza</t>
  </si>
  <si>
    <t>20.6518009987,-87.0750874251</t>
  </si>
  <si>
    <t>http://santa-fe-del-carmen.properati.com.mx/qrgf_venta_casa_santa-fe-del-carmen_clarity-riviera-maya</t>
  </si>
  <si>
    <t>http://san-miguel-amantla.properati.com.mx/qz2a_venta_casa_san-miguel-amantla_privada-de-providencia_0_monserrat-jimenez-diaz</t>
  </si>
  <si>
    <t>19.363284,-99.172349</t>
  </si>
  <si>
    <t>http://benito-juarez.properati.com.mx/pdwa_venta_casa_benito-juarez_martin-mendalde_1750_javier-perez-rodriguez</t>
  </si>
  <si>
    <t>19.37161,-99.189175</t>
  </si>
  <si>
    <t>http://benito-juarez.properati.com.mx/qvyl_venta_casa_benito-juarez_charco-azul_4_jose-maria</t>
  </si>
  <si>
    <t>http://lomas-de-san-angel-inn.properati.com.mx/r5by_venta_casa_lomas-de-san-angel-inn_calzada-de-los-leones_4150_pedro-mendoza</t>
  </si>
  <si>
    <t>http://miguel-hidalgo-df.properati.com.mx/bcii_venta_departamento_miguel-hidalgo</t>
  </si>
  <si>
    <t>19.402386,-99.069638</t>
  </si>
  <si>
    <t>http://agricola-oriental.properati.com.mx/pwzs_venta_departamento_agricola-oriental_oriente-237_93_ricardo-bahena-leyte</t>
  </si>
  <si>
    <t>http://cuauhtemoc.properati.com.mx/ovxq_venta_departamento_cuauhtemoc_felipe-villanueva_63_ubaldo-velasco</t>
  </si>
  <si>
    <t>http://san-angel.properati.com.mx/np5m_venta_casa_san-angel_rafael-checa_1_alejandra-sanchez_c9s</t>
  </si>
  <si>
    <t>http://azcapotzalco-azcapotzalco.properati.com.mx/n48x_venta_departamento_azcapotzalco_s-n_house-inmobiliaria</t>
  </si>
  <si>
    <t>http://tlalpan.properati.com.mx/r1lp_venta_departamento_tlalpan_calle-tezoquipa_1_remate-bancario_e2b</t>
  </si>
  <si>
    <t>19.4445021981,-99.1660007089</t>
  </si>
  <si>
    <t>http://miguel-hidalgo-df.properati.com.mx/eryh_venta_departamento_miguel-hidalgo</t>
  </si>
  <si>
    <t>http://cuajimalpa-de-morelos.properati.com.mx/p1dy_venta_departamento_cuajimalpa-de-morelos_inventario-inmobiliario-7</t>
  </si>
  <si>
    <t>19.340847,-99.22491</t>
  </si>
  <si>
    <t>http://alvaro-obregon.properati.com.mx/rbht_venta_casa_alvaro-obregon_2da-cerrada-del-moral_1_remate-bancario_e2b</t>
  </si>
  <si>
    <t>19.426458,-99.224007</t>
  </si>
  <si>
    <t>http://reforma-social.properati.com.mx/rcpv_venta_departamento_reforma-social_cofre-de-perote_0_alberto-carrillo-mendez</t>
  </si>
  <si>
    <t>19.4157341697,-99.155623791</t>
  </si>
  <si>
    <t>http://cuauhtemoc.properati.com.mx/pzvi_venta_departamento_cuauhtemoc_mega-soluciones</t>
  </si>
  <si>
    <t>http://benito-juarez.properati.com.mx/q4q9_venta_casa_benito-juarez_carmen_67_nestor-davalos</t>
  </si>
  <si>
    <t>19.464589,-99.183659</t>
  </si>
  <si>
    <t>http://claveria.properati.com.mx/ot4d_venta_departamento_claveria_alejandria_78_elizabeth-amaya</t>
  </si>
  <si>
    <t>19.372713,-99.181832</t>
  </si>
  <si>
    <t>http://benito-juarez.properati.com.mx/qcl7_venta_departamento_benito-juarez_malaga_49_elva-olivia-zaizar-pineda</t>
  </si>
  <si>
    <t>http://miguel-hidalgo-df.properati.com.mx/cze3_venta_departamento_miguel-hidalgo</t>
  </si>
  <si>
    <t>19.404377,-99.076596</t>
  </si>
  <si>
    <t>http://agricola-oriental.properati.com.mx/qab9_venta_departamento_agricola-oriental_jose-antonio-aguilar</t>
  </si>
  <si>
    <t>21.1109255848,-86.8388557434</t>
  </si>
  <si>
    <t>http://cancun.properati.com.mx/lq21_venta_casa_cancun_ventascancun-21</t>
  </si>
  <si>
    <t>http://lomas-del-pedregal.properati.com.mx/orjl_venta_departamento_lomas-del-pedregal_inventario-inmobiliario-6</t>
  </si>
  <si>
    <t>19.377383,-99.144978</t>
  </si>
  <si>
    <t>http://benito-juarez.properati.com.mx/qw9z_venta_departamento_benito-juarez_mario-rojas-avendano_96_jose-maria</t>
  </si>
  <si>
    <t>18.510351,-88.283529</t>
  </si>
  <si>
    <t>http://othon-p-blanco.properati.com.mx/px7w_venta_casa_othon-p-blanco_n-a_392_eleazar-villanueva</t>
  </si>
  <si>
    <t>http://los-alpes.properati.com.mx/orec_venta_departamento_los-alpes_av-revolucion_1297_gabriela-vega</t>
  </si>
  <si>
    <t>19.359984,-99.1580693</t>
  </si>
  <si>
    <t>http://benito-juarez.properati.com.mx/q889_venta_departamento_benito-juarez_century-21-movisa</t>
  </si>
  <si>
    <t>http://progreso-tizapan.properati.com.mx/pd5l_venta_departamento_progreso-tizapan_morelos_68_ana-leon</t>
  </si>
  <si>
    <t>19.452621,-99.154479</t>
  </si>
  <si>
    <t>http://cuauhtemoc.properati.com.mx/pepy_venta_departamento_cuauhtemoc_dr-enrique-gonzalez-martinez_246_javier-perez-rodriguez</t>
  </si>
  <si>
    <t>http://gustavo-a-madero.properati.com.mx/p1a7_venta_casa_gustavo-a-madero_farallones_21_gustavo-eduardo-aguilar-jimenez</t>
  </si>
  <si>
    <t>http://playa-del-carmen.properati.com.mx/ckw8_venta_departamento_playa-del-carmen</t>
  </si>
  <si>
    <t>http://lomas-de-chapultepec-miguel-hidalgo.properati.com.mx/l9au_venta_departamento_lomas-de-chapultepec_jasesoresinmobiliarios</t>
  </si>
  <si>
    <t>19.28247,-99.211197</t>
  </si>
  <si>
    <t>http://jardines-del-ajusco.properati.com.mx/hod5_venta_casa_jardines-del-ajusco_de-caoba_12</t>
  </si>
  <si>
    <t>19.375983,-99.017354</t>
  </si>
  <si>
    <t>http://iztapalapa.properati.com.mx/qb20_venta_departamento_iztapalapa_francisco-cesar-morales_61_nestor-davalos</t>
  </si>
  <si>
    <t>http://lomas-estrella.properati.com.mx/oevw_venta_departamento_lomas-estrella_israel-sabina</t>
  </si>
  <si>
    <t>http://playa-del-carmen.properati.com.mx/lmxb_venta_departamento_playa-del-carmen_jpm-realestate</t>
  </si>
  <si>
    <t>21.1130054,-86.767053</t>
  </si>
  <si>
    <t>http://cancun.properati.com.mx/cky9_venta_departamento_cancun</t>
  </si>
  <si>
    <t>http://coyoacan.properati.com.mx/q57m_venta_casa_coyoacan_andador-13_0_ana-leon</t>
  </si>
  <si>
    <t>http://cuajimalpa-de-morelos.properati.com.mx/fluw_venta_departamento_cuajimalpa-de-morelos</t>
  </si>
  <si>
    <t>19.3981537,-99.2384775</t>
  </si>
  <si>
    <t>http://miguel-hidalgo-df.properati.com.mx/jgyb_venta_casa_miguel-hidalgo</t>
  </si>
  <si>
    <t>19.3757,-99.196831</t>
  </si>
  <si>
    <t>http://alfonso-xiii.properati.com.mx/pfmf_venta_departamento_alfonso-xiii_antonio-pedro</t>
  </si>
  <si>
    <t>19.275725,-99.129684</t>
  </si>
  <si>
    <t>http://san-juan-tepepan.properati.com.mx/qvag_venta_casa_san-juan-tepepan_great-homes</t>
  </si>
  <si>
    <t>19.281248,-99.18035</t>
  </si>
  <si>
    <t>http://tlalpan.properati.com.mx/px1q_venta_casa_tlalpan_textitlan_52_jorge-ramirez-linares</t>
  </si>
  <si>
    <t>http://benito-juarez.properati.com.mx/okz2_venta_departamento_benito-juarez_alfa-inmobiliaria-encuentra_de7</t>
  </si>
  <si>
    <t>http://cancun.properati.com.mx/o0nc_venta_casa_cancun_the-top-real-estate</t>
  </si>
  <si>
    <t>19.31534,-99.222755</t>
  </si>
  <si>
    <t>http://heroes-de-padierna-tlalpan.properati.com.mx/nz6x_venta_departamento_heroes-de-padierna_jorge-carranza-talavera</t>
  </si>
  <si>
    <t>19.366866,-99.221296</t>
  </si>
  <si>
    <t>http://alvaro-obregon.properati.com.mx/luc1_venta_departamento_alvaro-obregon_cerrada-de-la-romeria_jose-camacho</t>
  </si>
  <si>
    <t>http://florida.properati.com.mx/k3n1_venta_departamento_florida_barranca-del-muerto</t>
  </si>
  <si>
    <t>http://playa-del-carmen-centro.properati.com.mx/lstw_venta_departamento_playa-del-carmen-centro_cogam-bienes-raices</t>
  </si>
  <si>
    <t>19.440549,-99.168493</t>
  </si>
  <si>
    <t>http://tlaxpana.properati.com.mx/p1co_venta_departamento_tlaxpana_quetzalcoatl_60_adami-delgadillo</t>
  </si>
  <si>
    <t>http://benito-juarez.properati.com.mx/ln9u_venta_departamento_benito-juarez_larson-bienes-raices</t>
  </si>
  <si>
    <t>http://iztacalco.properati.com.mx/pinf_venta_departamento_iztacalco_inventario-inmobiliario-8</t>
  </si>
  <si>
    <t>http://benito-juarez.properati.com.mx/omw2_venta_casa_benito-juarez_milet_21_virginia-reyes</t>
  </si>
  <si>
    <t>http://benito-juarez.properati.com.mx/p2ni_venta_departamento_benito-juarez_jorge-trejo_c56</t>
  </si>
  <si>
    <t>http://benito-juarez.properati.com.mx/px65_venta_departamento_benito-juarez_puente-de-la-morena_91_santiago-luna</t>
  </si>
  <si>
    <t>19.4731247,-99.0817321</t>
  </si>
  <si>
    <t>http://gustavo-a-madero.properati.com.mx/ob2f_venta_casa_gustavo-a-madero_all-in-1-mexico-real-estate_656</t>
  </si>
  <si>
    <t>19.416151,-99.147042</t>
  </si>
  <si>
    <t>http://cuauhtemoc.properati.com.mx/r1n6_venta_departamento_cuauhtemoc_barbara-gaxoet</t>
  </si>
  <si>
    <t>http://polanco-miguel-hidalgo.properati.com.mx/q08m_venta_departamento_polanco_inmobiliaria-arsa</t>
  </si>
  <si>
    <t>19.378321,-99.102702</t>
  </si>
  <si>
    <t>http://aculco.properati.com.mx/mljj_venta_departamento_iztapalapa_eje-vial-cinco-sur_850_victoria-diaz-olea</t>
  </si>
  <si>
    <t>http://lomas-del-pedregal.properati.com.mx/o46w_venta_departamento_lomas-del-pedregal_inventario-inmobiliario-7</t>
  </si>
  <si>
    <t>20.2016654,-87.4605774</t>
  </si>
  <si>
    <t>http://tulum.properati.com.mx/ewrv_venta_departamento_tulum</t>
  </si>
  <si>
    <t>http://cuauhtemoc.properati.com.mx/nwdv_venta_departamento_cuauhtemoc_inventario-inmobiliario-2</t>
  </si>
  <si>
    <t>19.383531,-99.233933</t>
  </si>
  <si>
    <t>http://santa-fe.properati.com.mx/p578_venta_departamento_santa-fe_av-vasco-de-quiroga_100_oscar-f-ponce</t>
  </si>
  <si>
    <t>http://benito-juarez.properati.com.mx/r0uy_venta_departamento_benito-juarez_av-coyoacan_1_remate-bancario_e2b</t>
  </si>
  <si>
    <t>19.3023717,-99.167894</t>
  </si>
  <si>
    <t>http://coyoacan.properati.com.mx/ogcm_venta_departamento_coyoacan_quality-bicofi</t>
  </si>
  <si>
    <t>http://miguel-hidalgo-df.properati.com.mx/mhbe_venta_departamento_miguel-hidalgo_spazio-20</t>
  </si>
  <si>
    <t>19.3564335,-99.1988448</t>
  </si>
  <si>
    <t>http://alvaro-obregon.properati.com.mx/iq0i_venta_departamento_alvaro-obregon</t>
  </si>
  <si>
    <t>19.305704,-99.182983</t>
  </si>
  <si>
    <t>http://coyoacan.properati.com.mx/bk0l_venta_casa_coyoacan</t>
  </si>
  <si>
    <t>http://granada.properati.com.mx/onjb_venta_departamento_granada_jorge-trejo_c56</t>
  </si>
  <si>
    <t>http://cuajimalpa.properati.com.mx/olnv_venta_departamento_cuajimalpa_alfa-inmobiliaria-encuentra_de7</t>
  </si>
  <si>
    <t>http://iztapalapa.properati.com.mx/nzgp_venta_departamento_iztapalapa_jorge-trejo_c56</t>
  </si>
  <si>
    <t>19.3814504,-99.1919122</t>
  </si>
  <si>
    <t>http://benito-juarez.properati.com.mx/homv_venta_departamento_benito-juarez</t>
  </si>
  <si>
    <t>19.4370357,-99.2117591</t>
  </si>
  <si>
    <t>http://miguel-hidalgo-df.properati.com.mx/o8hd_venta_departamento_miguel-hidalgo_match-inmobiliario</t>
  </si>
  <si>
    <t>http://cuauhtemoc.properati.com.mx/r1vc_venta_departamento_cuauhtemoc_inmobiliaria-magisto-sa-de-cv</t>
  </si>
  <si>
    <t>19.318575,-99.08635</t>
  </si>
  <si>
    <t>http://iztapalapa.properati.com.mx/p5gh_venta_departamento_iztapalapa_cinematografistas_9_itzel-villanueva</t>
  </si>
  <si>
    <t>http://tulum.properati.com.mx/mhp6_venta_departamento_tulum_painalli-inmobiliario-s-c</t>
  </si>
  <si>
    <t>21.1263792,-86.8353838</t>
  </si>
  <si>
    <t>http://cancun.properati.com.mx/pjv2_venta_casa_cancun_caribbean-view-realty</t>
  </si>
  <si>
    <t>21.1166981,-86.8423014</t>
  </si>
  <si>
    <t>http://cancun.properati.com.mx/or15_venta_casa_cancun_rivero-y-asociados</t>
  </si>
  <si>
    <t>19.347683,-99.165877</t>
  </si>
  <si>
    <t>http://villa-coyoacan.properati.com.mx/qcsv_venta_departamento_villa-coyoacan_privada-mondragon_10_nadia-ortega_eox</t>
  </si>
  <si>
    <t>19.3109757,-99.2426849</t>
  </si>
  <si>
    <t>http://la-magdalena-contreras.properati.com.mx/cmk8_venta_casa_la-magdalena-contreras</t>
  </si>
  <si>
    <t>19.3697678418,-99.1392753126</t>
  </si>
  <si>
    <t>http://benito-juarez.properati.com.mx/rdae_venta_departamento_benito-juarez_altimax-inmobiliaria</t>
  </si>
  <si>
    <t>19.378643,-99.148281</t>
  </si>
  <si>
    <t>http://benito-juarez.properati.com.mx/pdph_venta_departamento_benito-juarez_eje-central_1040_ana-leon</t>
  </si>
  <si>
    <t>19.3840559,-99.1617205</t>
  </si>
  <si>
    <t>http://benito-juarez.properati.com.mx/n840_venta_departamento_benito-juarez_class</t>
  </si>
  <si>
    <t>http://benito-juarez.properati.com.mx/pq7f_venta_departamento_benito-juarez_inventario-inmobiliario-5</t>
  </si>
  <si>
    <t>19.517598,-99.137671</t>
  </si>
  <si>
    <t>http://la-purisima-ticoman.properati.com.mx/pyd1_venta_departamento_la-purisima-ticoman_rio-de-los-remedios_57_jose-miguel-diaz</t>
  </si>
  <si>
    <t>http://benito-juarez.properati.com.mx/rabn_venta_casa_benito-juarez_chichen-itza_0_alberto-carrillo-mendez</t>
  </si>
  <si>
    <t>http://benito-juarez.properati.com.mx/lrxz_venta_departamento_benito-juarez_filipinas-esq-rio-churubusco_1225_heriberto-angeles-salvador</t>
  </si>
  <si>
    <t>20.22092,-87.436618</t>
  </si>
  <si>
    <t>http://tulum.properati.com.mx/q31c_venta_departamento_tulum_carretera-federal_1_realty-riviera</t>
  </si>
  <si>
    <t>http://cancun.properati.com.mx/bkot_venta_departamento_cancun</t>
  </si>
  <si>
    <t>19.441816,-99.092908</t>
  </si>
  <si>
    <t>http://venustiano-carranza.properati.com.mx/oxfz_venta_departamento_venustiano-carranza_avenida-oceania_222_ricardo-bahena-leyte</t>
  </si>
  <si>
    <t>19.387613,-99.202726</t>
  </si>
  <si>
    <t>http://alvaro-obregon.properati.com.mx/r3pd_venta_departamento_alvaro-obregon_prol-vasco-de-quiroga_1_remate-bancario_e2b</t>
  </si>
  <si>
    <t>19.340717,-99.225777</t>
  </si>
  <si>
    <t>http://alvaro-obregon.properati.com.mx/q7ka_venta_casa_alvaro-obregon_2cda-del-moral_27_virginia-reyes</t>
  </si>
  <si>
    <t>19.3033001,-99.2310901</t>
  </si>
  <si>
    <t>http://tlalpan.properati.com.mx/m3si_venta_departamento_tlalpan_century-21-batiz</t>
  </si>
  <si>
    <t>19.399795,-99.167793</t>
  </si>
  <si>
    <t>http://benito-juarez.properati.com.mx/oc8c_venta_departamento_benito-juarez_irma-gomez</t>
  </si>
  <si>
    <t>19.3699084,-99.1452148</t>
  </si>
  <si>
    <t>http://benito-juarez.properati.com.mx/r6ir_venta_ph_benito-juarez_casa</t>
  </si>
  <si>
    <t>19.413359,-99.159891</t>
  </si>
  <si>
    <t>http://cuauhtemoc.properati.com.mx/qbl9_venta_departamento_cuauhtemoc_jalapa_200_patricia-macias</t>
  </si>
  <si>
    <t>http://cuajimalpa-de-morelos.properati.com.mx/cruh_venta_departamento_cuajimalpa-de-morelos</t>
  </si>
  <si>
    <t>http://playa-del-carmen.properati.com.mx/brrm_venta_local_playa-del-carmen</t>
  </si>
  <si>
    <t>http://coyoacan.properati.com.mx/osp3_venta_casa_coyoacan_callejon-de-perales_41_lidia-martinez-jimenez_6p2</t>
  </si>
  <si>
    <t>19.3538129,-99.1636051</t>
  </si>
  <si>
    <t>http://coyoacan.properati.com.mx/kkhc_venta_casa_coyoacan_casabonita-inmobiliaria</t>
  </si>
  <si>
    <t>http://solidaridad-quintana-roo.properati.com.mx/q2zb_venta_departamento_solidaridad_realty-riviera</t>
  </si>
  <si>
    <t>19.293261,-99.173567</t>
  </si>
  <si>
    <t>http://tlalpan.properati.com.mx/jysp_venta_departamento_tlalpan_cruz-verde_135</t>
  </si>
  <si>
    <t>http://benito-juarez.properati.com.mx/lcpm_venta_departamento_benito-juarez_calzada-de-tlalpan_0_jesus-cid-del-prado</t>
  </si>
  <si>
    <t>http://del-carmen.properati.com.mx/m7wz_venta_departamento_del-carmen_orinoco_0_santiago-luna</t>
  </si>
  <si>
    <t>http://benito-juarez.properati.com.mx/orot_venta_departamento_benito-juarez_victor-hugo_1_lidia-martinez-jimenez_6p2</t>
  </si>
  <si>
    <t>http://miguel-hidalgo-df.properati.com.mx/qz72_venta_departamento_miguel-hidalgo_grupo-tzar-inmobiliaria-sa-de-cv</t>
  </si>
  <si>
    <t>http://benito-juarez.properati.com.mx/r03d_venta_departamento_benito-juarez_grupo-jacz-s-a-de-c-v</t>
  </si>
  <si>
    <t>http://benito-juarez.properati.com.mx/px22_venta_departamento_benito-juarez_filipinas_1225_ivonne-santillan</t>
  </si>
  <si>
    <t>19.45984,-99.124797</t>
  </si>
  <si>
    <t>http://cuauhtemoc.properati.com.mx/q8nk_venta_departamento_cuauhtemoc_mapimi_67_minerva-tzompa-montiel</t>
  </si>
  <si>
    <t>http://miguel-hidalgo-df.properati.com.mx/ozqm_venta_departamento_miguel-hidalgo_bh-bienes-raices</t>
  </si>
  <si>
    <t>http://la-cruz-la-magdalena-contreras.properati.com.mx/pc6h_venta_casa_la-cruz_francisco-del-olmo-_0_octavio-morales-martinez</t>
  </si>
  <si>
    <t>19.409199,-99.144715</t>
  </si>
  <si>
    <t>http://cuauhtemoc.properati.com.mx/q5b3_venta_casa_cuauhtemoc_dr-neva_5_nestor-davalos</t>
  </si>
  <si>
    <t>http://cuauhtemoc.properati.com.mx/r1hs_venta_departamento_cuauhtemoc_manuel-carpio_105_ivan-andres</t>
  </si>
  <si>
    <t>http://benito-juarez.properati.com.mx/im1l_venta_casa_benito-juarez_20_9</t>
  </si>
  <si>
    <t>19.393568,-99.186143</t>
  </si>
  <si>
    <t>http://8-de-agosto.properati.com.mx/q49f_venta_departamento_8-de-agosto_bayoneta_17_luis-pena</t>
  </si>
  <si>
    <t>http://benito-juarez.properati.com.mx/r52y_venta_departamento_benito-juarez_bienes-raices-h-a-h-n-y-asociados-s-a-de-c-v</t>
  </si>
  <si>
    <t>19.313485,-99.205781</t>
  </si>
  <si>
    <t>http://jardines-del-pedregal.properati.com.mx/pdnm_venta_casa_jardines-del-pedregal_cerrada-nieve_0_remates-hipotecarios-area-comercial</t>
  </si>
  <si>
    <t>19.325279,-99.201732</t>
  </si>
  <si>
    <t>http://jardines-del-pedregal.properati.com.mx/o9o2_venta_casa_jardines-del-pedregal_iglesia_300_ana-rosa-del-castillo-espejel</t>
  </si>
  <si>
    <t>19.312981,-99.131271</t>
  </si>
  <si>
    <t>http://el-parque-de-coyoacan.properati.com.mx/py1i_venta_casa_el-parque-de-coyoacan_mar-de-la-serenidad_62_estrategias-inmobiliaria</t>
  </si>
  <si>
    <t>21.151025,-86.852258</t>
  </si>
  <si>
    <t>http://benito-juarez-quintana-roo.properati.com.mx/or7c_venta_departamento_benito-juarez_av-tikal-cancun_javier-ramirez_dbk</t>
  </si>
  <si>
    <t>http://alvaro-obregon.properati.com.mx/r40x_venta_casa_alvaro-obregon_titzupan_0_jose-maria</t>
  </si>
  <si>
    <t>http://alvaro-obregon.properati.com.mx/q7z5_venta_departamento_alvaro-obregon_camino-a-santa-fe_0_alberto-carrillo-mendez</t>
  </si>
  <si>
    <t>19.41433,-99.158007</t>
  </si>
  <si>
    <t>http://cuauhtemoc.properati.com.mx/r9b9_venta_departamento_cuauhtemoc_san-luis-potosi_76_andrea-casanueva</t>
  </si>
  <si>
    <t>19.281865,-99.109343</t>
  </si>
  <si>
    <t>http://barrio-18.properati.com.mx/o5vm_venta_casa_barrio-18_hierbabuena_48_damiana-sanchez</t>
  </si>
  <si>
    <t>http://veronica-anzures.properati.com.mx/p36q_venta_departamento_veronica-anzures_jorge-trejo_c56</t>
  </si>
  <si>
    <t>http://fuentes-de-tepepan.properati.com.mx/o47o_venta_departamento_fuentes-de-tepepan_inventario-inmobiliario-7</t>
  </si>
  <si>
    <t>19.302219,-99.049311</t>
  </si>
  <si>
    <t>http://santa-ana-poniente.properati.com.mx/p2ve_venta_departamento_santa-ana-poniente_amado-nervo_126_remates-hipotecarios-area-comercial</t>
  </si>
  <si>
    <t>http://cozumel.properati.com.mx/b62c_venta_local_cozumel</t>
  </si>
  <si>
    <t>http://miguel-hidalgo-df.properati.com.mx/q0i6_venta_casa_miguel-hidalgo_bienes-raices-h-a-h-n-y-asociados-s-a-de-c-v</t>
  </si>
  <si>
    <t>http://playa-del-carmen-centro.properati.com.mx/nx1n_venta_casa_playa-del-carmen_home-nature-real-estate</t>
  </si>
  <si>
    <t>20.6525358,-87.0730407</t>
  </si>
  <si>
    <t>http://solidaridad-quintana-roo.properati.com.mx/k4tv_venta_casa_solidaridad</t>
  </si>
  <si>
    <t>http://la-magdalena-contreras.properati.com.mx/m43p_venta_casa_la-magdalena-contreras_modus-vivendi</t>
  </si>
  <si>
    <t>http://santa-fe-cuajimalpa.properati.com.mx/pe14_venta_departamento_santa-fe-cuajimalpa_inventario-inmobiliario-6</t>
  </si>
  <si>
    <t>http://miguel-hidalgo-df.properati.com.mx/fpb3_venta_departamento_miguel-hidalgo</t>
  </si>
  <si>
    <t>http://benito-juarez.properati.com.mx/ojq6_venta_departamento_benito-juarez_alvaro-paramo</t>
  </si>
  <si>
    <t>http://benito-juarez.properati.com.mx/pqds_venta_departamento_benito-juarez_inventario-inmobiliario-7</t>
  </si>
  <si>
    <t>19.400763,-99.132191</t>
  </si>
  <si>
    <t>http://viaducto-piedad.properati.com.mx/l09k_venta_departamento_viaducto-piedad_coruna_285_gabriela-kunz-arrache</t>
  </si>
  <si>
    <t>19.3723335,-99.1905974</t>
  </si>
  <si>
    <t>http://benito-juarez.properati.com.mx/lhr2_venta_departamento_benito-juarez_luha-bienes-raices</t>
  </si>
  <si>
    <t>http://playa-del-carmen.properati.com.mx/bkuk_venta_casa_playa-del-carmen</t>
  </si>
  <si>
    <t>http://anahuac-miguel-hidalgo.properati.com.mx/r37j_venta_departamento_anahuac_lago-de-chapala_130_patricia-macias</t>
  </si>
  <si>
    <t>19.403302,-99.14489</t>
  </si>
  <si>
    <t>http://benito-juarez.properati.com.mx/oop2_venta_departamento_benito-juarez_eje-central-lazaro-cardenas_1_edgar-hidalgo-salvador</t>
  </si>
  <si>
    <t>http://paseos-de-taxquena.properati.com.mx/myvt_venta_departamento_paseos-de-taxquena_taxquena_norma-j-vazquez</t>
  </si>
  <si>
    <t>19.3939,-99.128976</t>
  </si>
  <si>
    <t>http://santiago-norte.properati.com.mx/p1sk_venta_departamento_santiago-norte_manuel-jose-othon-casi-esq-andres-molina_126_carlos-alvarez-corona</t>
  </si>
  <si>
    <t>19.391928,-99.161305</t>
  </si>
  <si>
    <t>http://benito-juarez.properati.com.mx/q5ev_venta_departamento_benito-juarez_nicolas-san-juan_563_ernesto-martinez</t>
  </si>
  <si>
    <t>http://benito-juarez.properati.com.mx/pb8l_venta_departamento_benito-juarez_viva-houses-bienes-raices-sa-de-cv</t>
  </si>
  <si>
    <t>http://benito-juarez.properati.com.mx/pex1_venta_departamento_benito-juarez_puente-de-la-morena_91_jose-miguel-diaz</t>
  </si>
  <si>
    <t>20.6138413521,-87.0809921622</t>
  </si>
  <si>
    <t>http://playa-del-carmen.properati.com.mx/kpwk_venta_casa_playa-del-carmen_york-properties_60r</t>
  </si>
  <si>
    <t>http://benito-juarez.properati.com.mx/oxhr_venta_departamento_benito-juarez_inventario-inmobiliario-8</t>
  </si>
  <si>
    <t>http://cancun.properati.com.mx/kmla_venta_casa_cancun_management-real-estate-signature</t>
  </si>
  <si>
    <t>21.148874,-86.931159</t>
  </si>
  <si>
    <t>http://benito-juarez-quintana-roo.properati.com.mx/qtut_venta_departamento_benito-juarez_zm-260_1_as-inmobiliario</t>
  </si>
  <si>
    <t>http://benito-juarez.properati.com.mx/px51_venta_departamento_benito-juarez_filipinas_610_santiago-luna</t>
  </si>
  <si>
    <t>19.412061,-99.1448</t>
  </si>
  <si>
    <t>http://cuauhtemoc.properati.com.mx/jzxy_venta_departamento_cuauhtemoc_dr-duran_11</t>
  </si>
  <si>
    <t>http://cancun.properati.com.mx/b9fq_venta_departamento_cancun</t>
  </si>
  <si>
    <t>19.2833726485,-99.0550169349</t>
  </si>
  <si>
    <t>http://tlahuac.properati.com.mx/bhtb_venta_departamento_tlahuac</t>
  </si>
  <si>
    <t>http://cuauhtemoc.properati.com.mx/ovjp_venta_departamento_cuauhtemoc_enrique-gonzalez-martinez_13_edmundo-pardavell-juarez</t>
  </si>
  <si>
    <t>http://alvaro-obregon.properati.com.mx/mrey_venta_casa_alvaro-obregon_quality-alzati</t>
  </si>
  <si>
    <t>19.383865,-99.174973</t>
  </si>
  <si>
    <t>http://benito-juarez.properati.com.mx/o90q_venta_departamento_benito-juarez_angel-urraza_1_encontrandomilugar-s-a-de-c-v</t>
  </si>
  <si>
    <t>20.636469,-87.068738</t>
  </si>
  <si>
    <t>http://solidaridad-quintana-roo.properati.com.mx/fpi8_venta_departamento_solidaridad_38_328</t>
  </si>
  <si>
    <t>21.0505319674,-86.853179874</t>
  </si>
  <si>
    <t>http://lagos-del-sol.properati.com.mx/lmqt_venta_departamento_lagos-del-sol_jpm-realestate</t>
  </si>
  <si>
    <t>19.4261250552,-99.0609741211</t>
  </si>
  <si>
    <t>http://venustiano-carranza.properati.com.mx/m8jf_venta_departamento_venustiano-carranza_portafolios-hipotecarios_7if</t>
  </si>
  <si>
    <t>19.409701,-99.069021</t>
  </si>
  <si>
    <t>http://iztacalco.properati.com.mx/q7n7_venta_departamento_iztacalco_calle-1_99_nestor-davalos</t>
  </si>
  <si>
    <t>http://escandon-miguel-hidalgo.properati.com.mx/qwbr_venta_departamento_escandon_avenida-revolucion_170_pedro-mendoza</t>
  </si>
  <si>
    <t>http://lomas-estrella.properati.com.mx/ra0t_venta_departamento_lomas-estrella_pedro-flores_dcu</t>
  </si>
  <si>
    <t>http://azcapotzalco.properati.com.mx/o1bg_venta_departamento_azcapotzalco_jorge-trejo_c56</t>
  </si>
  <si>
    <t>http://la-otra-banda-coyoacan.properati.com.mx/oeyc_venta_departamento_la-otra-banda_inventario-inmobiliario-7</t>
  </si>
  <si>
    <t>21.1697254482,-86.8195867538</t>
  </si>
  <si>
    <t>http://cancun.properati.com.mx/pqhw_venta_departamento_cancun_century-21-caribbean-paradise</t>
  </si>
  <si>
    <t>19.444094,-99.202861</t>
  </si>
  <si>
    <t>http://miguel-hidalgo-df.properati.com.mx/oa5d_venta_departamento_miguel-hidalgo_lago-zurich_100_arq-hector-nolasco</t>
  </si>
  <si>
    <t>19.489521,-99.079282</t>
  </si>
  <si>
    <t>http://campestre-aragon.properati.com.mx/opgs_venta_departamento_campestre-aragon_camino-del-triunfo_207_casados-boutique-inmobiliaria</t>
  </si>
  <si>
    <t>19.2672863,-99.1659764</t>
  </si>
  <si>
    <t>http://tlalpan.properati.com.mx/bi3o_venta_departamento_tlalpan</t>
  </si>
  <si>
    <t>http://cuauhtemoc.properati.com.mx/ola0_venta_departamento_cuauhtemoc_inventario-inmobiliario-7</t>
  </si>
  <si>
    <t>http://cancun.properati.com.mx/k9r0_venta_departamento_cancun_imc-inmobiliaria-cancun</t>
  </si>
  <si>
    <t>19.278036,-99.170541</t>
  </si>
  <si>
    <t>http://tlalcoligia.properati.com.mx/lnbd_venta_departamento_tlalcoligia_tlalcoligia_67_mexico-invest-capital</t>
  </si>
  <si>
    <t>20.6162363305,-87.0870351791</t>
  </si>
  <si>
    <t>http://playa-del-carmen.properati.com.mx/azv0_venta_casa_playa-del-carmen</t>
  </si>
  <si>
    <t>21.1471041,-86.8315128</t>
  </si>
  <si>
    <t>http://cancun.properati.com.mx/fi67_venta_casa_cancun</t>
  </si>
  <si>
    <t>http://gustavo-a-madero.properati.com.mx/oss4_venta_casa_gustavo-a-madero_otavalo_1_lidia-martinez-jimenez_6p2</t>
  </si>
  <si>
    <t>http://iztapalapa.properati.com.mx/onqv_venta_casa_iztapalapa_sur-23-id-5496-_0_irene-otero</t>
  </si>
  <si>
    <t>19.286045,-99.125523</t>
  </si>
  <si>
    <t>http://tlalpan.properati.com.mx/qv8h_venta_departamento_tlalpan_andador-9_graciela-jimenez-martinez</t>
  </si>
  <si>
    <t>19.29292,-99.064874</t>
  </si>
  <si>
    <t>http://la-planta.properati.com.mx/piiv_venta_departamento_la-planta_molino_25_jorge-ramirez-linares</t>
  </si>
  <si>
    <t>http://benito-juarez.properati.com.mx/q71x_venta_departamento_benito-juarez_avenida-pirineos_142_ivan-andres-martinez</t>
  </si>
  <si>
    <t>19.372604,-99.024702</t>
  </si>
  <si>
    <t>http://iztapalapa.properati.com.mx/o42i_venta_departamento_iztapalapa_rosalio-bustamante_0_felipe-alonso-grada-rios</t>
  </si>
  <si>
    <t>http://iztapalapa.properati.com.mx/p55z_venta_departamento_iztapalapa_lerdo-_80_edith-diaz</t>
  </si>
  <si>
    <t>http://benito-juarez.properati.com.mx/q4h9_venta_departamento_benito-juarez_antonio-pedro</t>
  </si>
  <si>
    <t>19.307883,-99.056719</t>
  </si>
  <si>
    <t>http://tlahuac.properati.com.mx/f6jy_venta_casa_tlahuac_tesoro_20</t>
  </si>
  <si>
    <t>19.329521,-99.08413</t>
  </si>
  <si>
    <t>http://san-nicolas-tolentino.properati.com.mx/qazi_venta_departamento_san-nicolas-tolentino_bilbao_503_nestor-davalos</t>
  </si>
  <si>
    <t>19.354885,-99.0994268</t>
  </si>
  <si>
    <t>http://iztapalapa.properati.com.mx/b3d2_venta_casa_iztapalapa</t>
  </si>
  <si>
    <t>19.355462,-99.065676</t>
  </si>
  <si>
    <t>http://progresista.properati.com.mx/ou04_venta_departamento_progresista_plutarco-elias-calles_1_edgar-hidalgo-salvador</t>
  </si>
  <si>
    <t>http://cuajimalpa-de-morelos.properati.com.mx/i12h_venta_departamento_cuajimalpa-de-morelos</t>
  </si>
  <si>
    <t>19.414334,-99.144165</t>
  </si>
  <si>
    <t>http://cuauhtemoc.properati.com.mx/rcan_venta_departamento_cuauhtemoc_doctor-balmis_0_alberto-carrillo-mendez</t>
  </si>
  <si>
    <t>19.277949,-99.232202</t>
  </si>
  <si>
    <t>http://tlalpan.properati.com.mx/pm87_venta_casa_tlalpan_olivia-ortiz</t>
  </si>
  <si>
    <t>http://cancun.properati.com.mx/ofir_venta_departamento_cancun_amigo-paco-bienes-raices-s-a-de-c-v</t>
  </si>
  <si>
    <t>19.330989,-99.072182</t>
  </si>
  <si>
    <t>http://iztapalapa.properati.com.mx/r3d0_venta_casa_iztapalapa_remates-bancarios_esv</t>
  </si>
  <si>
    <t>19.423086,-99.145135</t>
  </si>
  <si>
    <t>http://cuauhtemoc.properati.com.mx/nxv2_venta_departamento_cuauhtemoc_dr-andrade_0_gamaliel-cruz-cruz</t>
  </si>
  <si>
    <t>http://coyoacan.properati.com.mx/pj6g_venta_departamento_coyoacan_mariquita-sanches_javier-perez-rodriguez</t>
  </si>
  <si>
    <t>http://cancun.properati.com.mx/b9h6_venta_departamento_cancun</t>
  </si>
  <si>
    <t>19.381081,-99.148625</t>
  </si>
  <si>
    <t>http://benito-juarez.properati.com.mx/pih3_venta_departamento_benito-juarez_san-borja_160_alfa-elite</t>
  </si>
  <si>
    <t>http://san-francisco.properati.com.mx/ltcq_venta_casa_san-francisco_reforma_42_heriberto-angeles-salvador</t>
  </si>
  <si>
    <t>http://venustiano-carranza.properati.com.mx/pma7_venta_departamento_venustiano-carranza_inventario-inmobiliario-6</t>
  </si>
  <si>
    <t>http://playa-del-carmen.properati.com.mx/cr2m_venta_departamento_playa-del-carmen</t>
  </si>
  <si>
    <t>http://cancun.properati.com.mx/b9fv_venta_casa_cancun</t>
  </si>
  <si>
    <t>http://alvaro-obregon.properati.com.mx/gufl_venta_casa_alvaro-obregon</t>
  </si>
  <si>
    <t>http://coyoacan.properati.com.mx/kgde_venta_casa_coyoacan_silvia-pena-lartigue</t>
  </si>
  <si>
    <t>19.304676,-99.042382</t>
  </si>
  <si>
    <t>http://tlahuac.properati.com.mx/b00r_venta_departamento_tlahuac</t>
  </si>
  <si>
    <t>http://venustiano-carranza.properati.com.mx/hfhs_venta_departamento_venustiano-carranza</t>
  </si>
  <si>
    <t>http://cuauhtemoc.properati.com.mx/pets_venta_departamento_cuauhtemoc_inventario-inmobiliario-7</t>
  </si>
  <si>
    <t>http://cuauhtemoc.properati.com.mx/p3nd_venta_departamento_cuauhtemoc_inventario-inmobiliario-7</t>
  </si>
  <si>
    <t>http://tlalpan.properati.com.mx/oerj_venta_departamento_tlalpan_jorge-trejo_c56</t>
  </si>
  <si>
    <t>http://benito-juarez.properati.com.mx/ngnh_venta_departamento_benito-juarez_decision-inmobiliaria</t>
  </si>
  <si>
    <t>http://miguel-hidalgo-df.properati.com.mx/n5mk_venta_departamento_miguel-hidalgo_bh-bienes-raices</t>
  </si>
  <si>
    <t>http://coyoacan.properati.com.mx/oa7y_venta_local_coyoacan_alfa-inmobiliaria-oikos_dec</t>
  </si>
  <si>
    <t>http://cuajimalpa-de-morelos.properati.com.mx/p6yk_venta_departamento_cuajimalpa-de-morelos_brabasa-inmobiliaria</t>
  </si>
  <si>
    <t>19.48492,-99.11168</t>
  </si>
  <si>
    <t>http://martin-carrera.properati.com.mx/ooqe_venta_departamento_martin-carrera_ramon-lopez-rayon_1_edgar-hidalgo-salvador</t>
  </si>
  <si>
    <t>19.424171,-99.159991</t>
  </si>
  <si>
    <t>http://cuauhtemoc.properati.com.mx/pqvq_venta_departamento_cuauhtemoc_cordoba_0_jesus-cid-del-prado</t>
  </si>
  <si>
    <t>19.347005,-99.061596</t>
  </si>
  <si>
    <t>http://constitucion-de-1917.properati.com.mx/p1xu_venta_casa_constitucion-de-1917_jose-j-reynoso_carlos-alvarez-corona</t>
  </si>
  <si>
    <t>http://iztapalapa.properati.com.mx/hy4e_venta_casa_iztapalapa</t>
  </si>
  <si>
    <t>http://benito-juarez.properati.com.mx/pq4q_venta_departamento_benito-juarez_inventario-inmobiliario-6</t>
  </si>
  <si>
    <t>http://san-francisco.properati.com.mx/qvja_venta_casa_san-francisco_progreso_18_fernando-vazquez_act</t>
  </si>
  <si>
    <t>19.397983,-99.146696</t>
  </si>
  <si>
    <t>http://benito-juarez.properati.com.mx/pufx_venta_departamento_benito-juarez_casas-grandes_93_carlos-hernandez_c5a</t>
  </si>
  <si>
    <t>http://alvaro-obregon.properati.com.mx/onlb_venta_casa_alvaro-obregon_titzupan_0_ricardo-bahena-leyte</t>
  </si>
  <si>
    <t>19.324239,-99.117785</t>
  </si>
  <si>
    <t>http://coyoacan.properati.com.mx/osyq_venta_departamento_coyoacan_manuel-saenz_283_ricardo-bahena-leyte</t>
  </si>
  <si>
    <t>http://cuauhtemoc.properati.com.mx/pfyd_venta_departamento_cuauhtemoc_inventario-inmobiliario-7</t>
  </si>
  <si>
    <t>http://coyoacan.properati.com.mx/oa7w_venta_local_coyoacan_alfa-inmobiliaria-oikos_dec</t>
  </si>
  <si>
    <t>http://alvaro-obregon.properati.com.mx/p7om_venta_departamento_alvaro-obregon_quality-inmobiliaria-viendo-por-ti</t>
  </si>
  <si>
    <t>19.4348398,-99.1521771</t>
  </si>
  <si>
    <t>http://cuauhtemoc.properati.com.mx/hpvh_venta_departamento_cuauhtemoc</t>
  </si>
  <si>
    <t>http://miguel-hidalgo-df.properati.com.mx/ncdv_venta_departamento_miguel-hidalgo_realtors-mx</t>
  </si>
  <si>
    <t>19.520567,-99.143539</t>
  </si>
  <si>
    <t>http://gustavo-a-madero.properati.com.mx/r78v_venta_casa_gustavo-a-madero_bienes-raices-h-a-h-n-y-asociados-s-a-de-c-v</t>
  </si>
  <si>
    <t>19.393431,-99.175782</t>
  </si>
  <si>
    <t>http://benito-juarez.properati.com.mx/nxmi_venta_departamento_benito-juarez_dakota_5_adrii-ana-martinnez</t>
  </si>
  <si>
    <t>http://miguel-hidalgo-df.properati.com.mx/qa6c_venta_departamento_miguel-hidalgo_sofocles_lourdes-montemayor</t>
  </si>
  <si>
    <t>http://polanco-miguel-hidalgo.properati.com.mx/l2p4_venta_departamento_polanco_gvia-df</t>
  </si>
  <si>
    <t>http://iztapalapa.properati.com.mx/oni3_venta_departamento_iztapalapa_jorge-trejo_c56</t>
  </si>
  <si>
    <t>http://progreso-tizapan.properati.com.mx/rb4b_venta_departamento_progreso-tizapan_a-v-morelos_68_antonio-pedro_euo</t>
  </si>
  <si>
    <t>http://lomas-del-pedregal.properati.com.mx/plb8_venta_departamento_lomas-del-pedregal_inventario-inmobiliario-8</t>
  </si>
  <si>
    <t>19.430718,-99.1583733</t>
  </si>
  <si>
    <t>http://cuauhtemoc.properati.com.mx/o51t_venta_departamento_cuauhtemoc_desarrolladora-del-parque</t>
  </si>
  <si>
    <t>19.396018,-99.147827</t>
  </si>
  <si>
    <t>http://benito-juarez.properati.com.mx/q71f_venta_departamento_benito-juarez_avenida-universidad_147_ivan-andres-martinez</t>
  </si>
  <si>
    <t>http://cuauhtemoc.properati.com.mx/nabg_venta_departamento_cuauhtemoc_dr-atl_1244_hello-house</t>
  </si>
  <si>
    <t>21.1665638983,-86.8137559903</t>
  </si>
  <si>
    <t>http://cancun.properati.com.mx/ep9f_venta_departamento_cancun</t>
  </si>
  <si>
    <t>21.180584,-86.8396</t>
  </si>
  <si>
    <t>http://benito-juarez-quintana-roo.properati.com.mx/onx8_venta_casa_benito-juarez_silvestre-a-valencia</t>
  </si>
  <si>
    <t>19.397183,-99.099169</t>
  </si>
  <si>
    <t>http://venustiano-carranza.properati.com.mx/pj71_venta_casa_venustiano-carranza_rio-churubusco_0_ana-leon</t>
  </si>
  <si>
    <t>20.678447,-87.051256</t>
  </si>
  <si>
    <t>http://mundo-habitat.properati.com.mx/qthk_venta_casa_mundo-habitat_caracoles-mza-20_nicolas-ulin</t>
  </si>
  <si>
    <t>http://alvaro-obregon.properati.com.mx/oi7x_venta_departamento_alvaro-obregon_prolongacion-vasco-de-quiroga_1329_fernando-vazquez_act</t>
  </si>
  <si>
    <t>http://miguel-hidalgo-df.properati.com.mx/o6br_venta_departamento_miguel-hidalgo_quality-metropolis</t>
  </si>
  <si>
    <t>19.410678,-99.234444</t>
  </si>
  <si>
    <t>http://miguel-hidalgo-df.properati.com.mx/mza2_venta_casa_miguel-hidalgo_paseo-de-la-reforma_1_poga-servicios-inmobiliarios-s-a-de-c-v</t>
  </si>
  <si>
    <t>http://azcapotzalco.properati.com.mx/pl17_venta_departamento_azcapotzalco_mandarina_58_ubaldo-velasco</t>
  </si>
  <si>
    <t>19.363174,-99.013236</t>
  </si>
  <si>
    <t>http://iztapalapa.properati.com.mx/qab3_venta_departamento_iztapalapa_los-angeles_77_jose-antonio-aguilar</t>
  </si>
  <si>
    <t>19.3908165,-99.1466355</t>
  </si>
  <si>
    <t>http://benito-juarez.properati.com.mx/qbyp_venta_departamento_benito-juarez_grupo-jacz-s-a-de-c-v</t>
  </si>
  <si>
    <t>21.1158338041,-86.7654833795</t>
  </si>
  <si>
    <t>http://cancun.properati.com.mx/dmzs_venta_departamento_cancun</t>
  </si>
  <si>
    <t>http://cancun.properati.com.mx/lsjl_venta_casa_cancun_ventascancun-21</t>
  </si>
  <si>
    <t>http://valle-escondido.properati.com.mx/qd43_venta_casa_valle-escondido_la-malinche_0_pedro-mendoza</t>
  </si>
  <si>
    <t>http://miguel-hidalgo-df.properati.com.mx/kuwe_venta_departamento_miguel-hidalgo_lomeli-brokers</t>
  </si>
  <si>
    <t>http://tlalpan.properati.com.mx/o5mp_venta_casa_tlalpan_veronica-valenzuela</t>
  </si>
  <si>
    <t>http://miguel-hidalgo-df.properati.com.mx/kymu_venta_departamento_miguel-hidalgo_realtors-mx</t>
  </si>
  <si>
    <t>http://miguel-hidalgo-df.properati.com.mx/jdsn_venta_departamento_miguel-hidalgo</t>
  </si>
  <si>
    <t>20.662545,-87.065858</t>
  </si>
  <si>
    <t>http://mundo-habitat.properati.com.mx/r99j_venta_casa_mundo-habitat_calle-paseo-de-andalucia_15_araceli-lopez-chavira</t>
  </si>
  <si>
    <t>19.335033,-99.200347</t>
  </si>
  <si>
    <t>http://la-otra-banda.properati.com.mx/r3st_venta_departamento_la-otra-banda_iglesia_2_remate-bancario_e2b</t>
  </si>
  <si>
    <t>19.5236236755,-99.1559243202</t>
  </si>
  <si>
    <t>http://santiago-atepetlac.properati.com.mx/h17h_venta_departamento_santiago-atepetlac</t>
  </si>
  <si>
    <t>http://benito-juarez.properati.com.mx/r0vm_venta_departamento_benito-juarez_calle-indiana_1_remate-bancario_e2b</t>
  </si>
  <si>
    <t>http://xochimilco.properati.com.mx/gvz8_venta_departamento_xochimilco</t>
  </si>
  <si>
    <t>http://cuauhtemoc.properati.com.mx/r03v_venta_casa_cuauhtemoc_bienes-raices-h-a-h-n-y-asociados-s-a-de-c-v</t>
  </si>
  <si>
    <t>http://benito-juarez.properati.com.mx/oh4m_venta_departamento_benito-juarez_irma-gomez</t>
  </si>
  <si>
    <t>http://benito-juarez.properati.com.mx/p2w9_venta_departamento_benito-juarez_gpm-global-properties-more-s-a-de-c-v</t>
  </si>
  <si>
    <t>20.6359972301,-87.0710988343</t>
  </si>
  <si>
    <t>http://tohoku.properati.com.mx/qqtt_venta_departamento_tohoku_remax-playa_ad3</t>
  </si>
  <si>
    <t>http://cancun.properati.com.mx/ngkd_venta_departamento_cancun_rent-for-vacation-sa-de-cv</t>
  </si>
  <si>
    <t>http://miguel-hidalgo-df.properati.com.mx/jos3_venta_departamento_miguel-hidalgo</t>
  </si>
  <si>
    <t>http://azcapotzalco.properati.com.mx/pdix_venta_departamento_azcapotzalco_inventario-inmobiliario-7</t>
  </si>
  <si>
    <t>http://espartaco.properati.com.mx/npba_venta_departamento_espartaco_calle-7_190_jose-camacho</t>
  </si>
  <si>
    <t>http://benito-juarez.properati.com.mx/n6zj_venta_departamento_benito-juarez_viva-houses-bienes-raices-sa-de-cv</t>
  </si>
  <si>
    <t>20.668043,-87.055326</t>
  </si>
  <si>
    <t>http://mundo-habitat.properati.com.mx/p8m1_venta_casa_mundo-habitat_islas-geroginas_0_adami-delgadillo</t>
  </si>
  <si>
    <t>http://jardines-del-pedregal.properati.com.mx/od9s_venta_casa_jardines-del-pedregal_paseos-del-pedregal_carlos-alvarez-corona</t>
  </si>
  <si>
    <t>http://benito-juarez.properati.com.mx/9av7_venta_departamentos_benito-juarez</t>
  </si>
  <si>
    <t>19.373503,-99.112912</t>
  </si>
  <si>
    <t>http://iztapalapa.properati.com.mx/p8ym_venta_departamento_iztapalapa_fiscales_145_sergio-vivanco-diaz</t>
  </si>
  <si>
    <t>19.357715,-99.084599</t>
  </si>
  <si>
    <t>http://iztapalapa.properati.com.mx/r36e_venta_departamento_iztapalapa_hidalgo_281_autofin-bienes-raices</t>
  </si>
  <si>
    <t>19.364349,-99.219922</t>
  </si>
  <si>
    <t>http://colinas-de-tarango.properati.com.mx/rcwt_venta_casa_colinas-de-tarango_las-vegas_91_enrique-segura</t>
  </si>
  <si>
    <t>http://cuauhtemoc.properati.com.mx/oetk_venta_departamento_cuauhtemoc_dr-enrique-gonzalez-martinez_246_carlos-alvarez-corona</t>
  </si>
  <si>
    <t>19.4034814,-99.2456791</t>
  </si>
  <si>
    <t>http://miguel-hidalgo-df.properati.com.mx/fl49_venta_casa_miguel-hidalgo</t>
  </si>
  <si>
    <t>http://coyoacan.properati.com.mx/pvts_venta_departamento_coyoacan_vanguardia-inmobiliaria_688</t>
  </si>
  <si>
    <t>19.4336444,-99.1901467</t>
  </si>
  <si>
    <t>http://miguel-hidalgo-df.properati.com.mx/f5di_venta_departamento_miguel-hidalgo</t>
  </si>
  <si>
    <t>http://san-lorenzo-atemoaya.properati.com.mx/r3mx_venta_casa_san-lorenzo-atemoaya_cuauhtemoc_1_remate-bancario_e2b</t>
  </si>
  <si>
    <t>19.478109,-99.21067</t>
  </si>
  <si>
    <t>http://santiago-ahuizotla.properati.com.mx/oork_venta_casa_santiago-ahuizotla_ruben-bouchez-sanchez_martin-xocopa-castro</t>
  </si>
  <si>
    <t>http://miguel-hidalgo-df.properati.com.mx/kje7_venta_departamento_miguel-hidalgo_lomeli-brokers</t>
  </si>
  <si>
    <t>http://benito-juarez.properati.com.mx/o496_venta_departamento_benito-juarez_patricio-sanz_1547_carlos-alvarez-corona</t>
  </si>
  <si>
    <t>19.365611,-99.140876</t>
  </si>
  <si>
    <t>http://benito-juarez.properati.com.mx/qzec_venta_departamento_benito-juarez_miraflores_519_roberto-saavedra</t>
  </si>
  <si>
    <t>http://cuajimalpa-de-morelos.properati.com.mx/iqb6_venta_departamento_cuajimalpa-de-morelos</t>
  </si>
  <si>
    <t>http://azcapotzalco.properati.com.mx/ned1_venta_casa_azcapotzalco_invest-capital</t>
  </si>
  <si>
    <t>19.359625,-99.152478</t>
  </si>
  <si>
    <t>http://benito-juarez.properati.com.mx/o49v_venta_departamento_benito-juarez_saratoga_1121_fernando-vazquez-reyes</t>
  </si>
  <si>
    <t>http://benito-juarez.properati.com.mx/pcon_venta_departamento_benito-juarez_inventario-inmobiliario-6</t>
  </si>
  <si>
    <t>19.283585,-99.179989</t>
  </si>
  <si>
    <t>http://santa-ursula-xitla.properati.com.mx/o17f_venta_casa_santa-ursula-xitla_colmenar_0_elena-lillian-farias-y-baz</t>
  </si>
  <si>
    <t>19.367968,-99.263608</t>
  </si>
  <si>
    <t>http://alvaro-obregon.properati.com.mx/r1o4_venta_departamento_alvaro-obregon_calle-prol-vasco-de-quiroga_1_remate-bancario_e2b</t>
  </si>
  <si>
    <t>http://benito-juarez.properati.com.mx/q54n_venta_casa_benito-juarez_antonio-pedro</t>
  </si>
  <si>
    <t>http://benito-juarez.properati.com.mx/ra9s_venta_departamento_benito-juarez_jorge-trejo_c56</t>
  </si>
  <si>
    <t>http://san-marcos.properati.com.mx/ickd_venta_departamento_san-marcos_16-de-septiembre_0</t>
  </si>
  <si>
    <t>http://iztapalapa.properati.com.mx/b358_venta_departamento_iztapalapa</t>
  </si>
  <si>
    <t>http://tlahuac.properati.com.mx/h1tb_venta_departamento_tlahuac</t>
  </si>
  <si>
    <t>19.214554,-99.20929</t>
  </si>
  <si>
    <t>http://santo-tomas-ajusco.properati.com.mx/9lxm_venta_casa_tlalpan</t>
  </si>
  <si>
    <t>http://gustavo-a-madero.properati.com.mx/ppus_venta_departamento_gustavo-a-madero_hacienda-de-enmedio_54_ricardo-bahena-leyte</t>
  </si>
  <si>
    <t>19.451576,-99.190662</t>
  </si>
  <si>
    <t>http://miguel-hidalgo-df.properati.com.mx/qw75_venta_departamento_miguel-hidalgo_lago-chiem_45_patricia-macias</t>
  </si>
  <si>
    <t>19.4747854843,-99.1883763671</t>
  </si>
  <si>
    <t>http://nextengo.properati.com.mx/r8yz_venta_departamento_nextengo_portafolios-hipotecarios_7if</t>
  </si>
  <si>
    <t>http://venustiano-carranza.properati.com.mx/lvdm_venta_casa_venustiano-carranza_lorenzo-boturini_mariscal-real-estate-mexico_28f</t>
  </si>
  <si>
    <t>http://defensores-de-la-republica.properati.com.mx/nzrp_venta_departamento_defensores-de-la-republica_inventario-inmobiliario-3</t>
  </si>
  <si>
    <t>http://venustiano-carranza.properati.com.mx/pma2_venta_departamento_venustiano-carranza_inventario-inmobiliario-5</t>
  </si>
  <si>
    <t>19.419515,-99.100975</t>
  </si>
  <si>
    <t>http://venustiano-carranza.properati.com.mx/o963_venta_casa_venustiano-carranza_av-cecilio-robelo_damiana-sanchez</t>
  </si>
  <si>
    <t>http://benito-juarez.properati.com.mx/pe3s_venta_departamento_benito-juarez_prol-canarias_7_jorge-ramirez-linares</t>
  </si>
  <si>
    <t>http://benito-juarez.properati.com.mx/n0dx_venta_departamento_benito-juarez_morena_1_lorena-kuri</t>
  </si>
  <si>
    <t>http://cuauhtemoc.properati.com.mx/oi99_venta_departamento_cuauhtemoc_mateo-delgado</t>
  </si>
  <si>
    <t>21.133526,-86.744965</t>
  </si>
  <si>
    <t>http://benito-juarez-quintana-roo.properati.com.mx/jlbp_venta_departamento_benito-juarez_blvd-kukulcan</t>
  </si>
  <si>
    <t>20.6325179952,-87.0732887503</t>
  </si>
  <si>
    <t>http://playa-del-carmen.properati.com.mx/ln55_venta_departamento_playa-del-carmen_jpm-realestate</t>
  </si>
  <si>
    <t>19.3652115,-99.3016761</t>
  </si>
  <si>
    <t>http://cuajimalpa.properati.com.mx/r5ig_venta_departamento_cuajimalpa_class</t>
  </si>
  <si>
    <t>http://azcapotzalco.properati.com.mx/csp0_venta_departamento_azcapotzalco</t>
  </si>
  <si>
    <t>19.449392,-99.138544</t>
  </si>
  <si>
    <t>http://cuauhtemoc.properati.com.mx/onme_venta_departamento_cuauhtemoc_eje-central_268_ricardo-bahena-leyte</t>
  </si>
  <si>
    <t>19.456845,-99.122265</t>
  </si>
  <si>
    <t>http://venustiano-carranza.properati.com.mx/q8o5_venta_departamento_venustiano-carranza_pro-ano_19_minerva-tzompa-montiel</t>
  </si>
  <si>
    <t>http://xochimilco.properati.com.mx/px18_venta_departamento_xochimilco_antiguo-camino-san-mateo_0_remates-hipotecarios-area-comercial</t>
  </si>
  <si>
    <t>19.2536688,-99.1726141</t>
  </si>
  <si>
    <t>http://tlalpan.properati.com.mx/hy55_venta_casa_tlalpan</t>
  </si>
  <si>
    <t>http://fuentes-del-pedregal.properati.com.mx/oiaf_venta_departamento_fuentes-del-pedregal_fuente-d-ela-infancia_47_fernando-vazquez_act</t>
  </si>
  <si>
    <t>19.486016,-99.180528</t>
  </si>
  <si>
    <t>http://azcapotzalco.properati.com.mx/qvjc_venta_departamento_azcapotzalco_trebol_12_jose-camacho</t>
  </si>
  <si>
    <t>19.382727579,-99.1582889556</t>
  </si>
  <si>
    <t>http://benito-juarez.properati.com.mx/bc49_venta_departamento_benito-juarez</t>
  </si>
  <si>
    <t>19.4752953603,-99.1893056412</t>
  </si>
  <si>
    <t>http://azcapotzalco.properati.com.mx/b40t_venta_departamento_azcapotzalco</t>
  </si>
  <si>
    <t>http://gustavo-a-madero.properati.com.mx/mz8j_venta_casa_gustavo-a-madero_paranagua_217_susana-zamora</t>
  </si>
  <si>
    <t>http://tlahuac.properati.com.mx/h1cz_venta_departamento_tlahuac</t>
  </si>
  <si>
    <t>20.609006,-87.096176</t>
  </si>
  <si>
    <t>http://solidaridad-quintana-roo.properati.com.mx/frr8_venta_casa_solidaridad_av-xaman-ha</t>
  </si>
  <si>
    <t>http://cuauhtemoc.properati.com.mx/perg_venta_departamento_cuauhtemoc_inventario-inmobiliario-5</t>
  </si>
  <si>
    <t>19.28356,-99.202343</t>
  </si>
  <si>
    <t>http://tlalpan.properati.com.mx/gb6l_venta_departamento_tlalpan_jesus-leucono</t>
  </si>
  <si>
    <t>http://miguel-hidalgo-df.properati.com.mx/pqf9_venta_departamento_miguel-hidalgo_m-m-consultores-inmobiliarios</t>
  </si>
  <si>
    <t>19.379636,-99.187916</t>
  </si>
  <si>
    <t>http://benito-juarez.properati.com.mx/pvy8_venta_casa_benito-juarez_nicolas-slutter_14_lic-joaquin-osvaldo-ugalde-hdez</t>
  </si>
  <si>
    <t>19.3057566622,-99.1624689102</t>
  </si>
  <si>
    <t>http://el-caracol.properati.com.mx/gbff_venta_casa_el-caracol</t>
  </si>
  <si>
    <t>http://cuauhtemoc.properati.com.mx/n576_venta_departamento_cuauhtemoc_el-bosque-grupo-inmobiliario_b6g</t>
  </si>
  <si>
    <t>19.285118,-99.217489</t>
  </si>
  <si>
    <t>http://jardines-del-ajusco.properati.com.mx/qwkv_venta_departamento_jardines-del-ajusco_tzinal_0_daniel-maldonado</t>
  </si>
  <si>
    <t>http://benito-juarez.properati.com.mx/pydq_venta_casa_benito-juarez_av-providencia_716_santiago-luna</t>
  </si>
  <si>
    <t>http://benito-juarez.properati.com.mx/q5ul_venta_casa_benito-juarez_providencia_716_pedro-mendoza</t>
  </si>
  <si>
    <t>http://cozumel.properati.com.mx/jp2j_venta_local_cozumel</t>
  </si>
  <si>
    <t>http://benito-juarez.properati.com.mx/odtn_venta_departamento_benito-juarez_bienes-raices-h-a-h-n-y-asociados-s-a-de-c-v</t>
  </si>
  <si>
    <t>19.31672,-99.086373</t>
  </si>
  <si>
    <t>http://iztapalapa.properati.com.mx/qazw_venta_casa_iztapalapa_cine-mexicano_376_nestor-davalos</t>
  </si>
  <si>
    <t>19.3935143,-99.1649891</t>
  </si>
  <si>
    <t>http://benito-juarez.properati.com.mx/eyhk_venta_casa_benito-juarez</t>
  </si>
  <si>
    <t>http://cuajimalpa-de-morelos.properati.com.mx/oevy_venta_departamento_cuajimalpa-de-morelos_inventario-inmobiliario-8</t>
  </si>
  <si>
    <t>19.498877,-99.207909</t>
  </si>
  <si>
    <t>http://azcapotzalco.properati.com.mx/ptdb_venta_departamento_azcapotzalco_antonio-pedro</t>
  </si>
  <si>
    <t>http://benito-juarez.properati.com.mx/pep7_venta_departamento_benito-juarez_prolongacion-canarias_7_manuel-nava</t>
  </si>
  <si>
    <t>19.358785,-99.07913</t>
  </si>
  <si>
    <t>http://iztapalapa.properati.com.mx/mz9a_venta_casa_iztapalapa_torres-quintero_111_susana-zamora</t>
  </si>
  <si>
    <t>19.268879,-99.208038</t>
  </si>
  <si>
    <t>http://tlalpan.properati.com.mx/orgl_venta_casa_tlalpan_retorno-abel-quezada_14_laura-badillo</t>
  </si>
  <si>
    <t>http://cuauhtemoc.properati.com.mx/nmd1_venta_departamento_cuauhtemoc_gdc-desarrollos</t>
  </si>
  <si>
    <t>19.457585,-99.201651</t>
  </si>
  <si>
    <t>http://argentina-antigua.properati.com.mx/4x8k_venta_casa_miguel-hidalgo_lago-viedma_9</t>
  </si>
  <si>
    <t>19.387585,-99.08133</t>
  </si>
  <si>
    <t>http://real-del-moral.properati.com.mx/pwx4_venta_casa_real-del-moral_rio-ameca_0_gabriela-vega</t>
  </si>
  <si>
    <t>http://coyoacan.properati.com.mx/o9uv_venta_departamento_coyoacan_manuela-saenz_11_gabriela-vega</t>
  </si>
  <si>
    <t>http://cuauhtemoc.properati.com.mx/r06h_venta_local_cuauhtemoc_luis-moya_101_jose-marquez-torres</t>
  </si>
  <si>
    <t>21.154022,-86.850705</t>
  </si>
  <si>
    <t>http://benito-juarez-quintana-roo.properati.com.mx/h8rq_venta_casa_benito-juarez_av-itzal-y-av-tikal</t>
  </si>
  <si>
    <t>19.450551,-99.156352</t>
  </si>
  <si>
    <t>http://cuauhtemoc.properati.com.mx/p6mv_venta_departamento_cuauhtemoc_manuel-carpio_105_federico-mendoza</t>
  </si>
  <si>
    <t>http://cancun.properati.com.mx/d1s5_venta_local_cancun</t>
  </si>
  <si>
    <t>20.63178,-87.072717</t>
  </si>
  <si>
    <t>http://solidaridad-quintana-roo.properati.com.mx/krrf_venta_departamento_solidaridad_sn_selva-co-realty-selva-co-realty</t>
  </si>
  <si>
    <t>http://bosques-de-las-lomas.properati.com.mx/hj5v_venta_departamento_cuajimalpa-de-morelos</t>
  </si>
  <si>
    <t>http://santa-fe.properati.com.mx/qcnx_venta_departamento_santa-fe_carlos-lazo_0_carpediem</t>
  </si>
  <si>
    <t>http://cancun.properati.com.mx/d2pa_venta_casa_cancun</t>
  </si>
  <si>
    <t>http://escandon-miguel-hidalgo.properati.com.mx/pjc2_venta_departamento_escandon_union_196_adami-delgadillo</t>
  </si>
  <si>
    <t>19.452728,-99.161658</t>
  </si>
  <si>
    <t>http://cuauhtemoc.properati.com.mx/q5v4_venta_departamento_cuauhtemoc_cedro_270_laura-yesica-lopez-maldonado</t>
  </si>
  <si>
    <t>19.299511,-99.150433</t>
  </si>
  <si>
    <t>http://coyoacan.properati.com.mx/q5cu_venta_departamento_coyoacan_calz-de-tlalpan_2971_carlos-hernandez_c5a</t>
  </si>
  <si>
    <t>http://benito-juarez.properati.com.mx/objo_venta_departamento_benito-juarez_adolfo-prieto_0_gamaliel-cruz-cruz</t>
  </si>
  <si>
    <t>http://benito-juarez.properati.com.mx/pd6x_venta_departamento_benito-juarez_jorge-trejo_c56</t>
  </si>
  <si>
    <t>19.373161,-99.130394</t>
  </si>
  <si>
    <t>http://san-andres-tetepilco.properati.com.mx/lufw_venta_departamento_san-andres-tetepilco_playa-pie-de-la-cuesta_1_alejandra-sanchez_c9s</t>
  </si>
  <si>
    <t>http://benito-juarez.properati.com.mx/q6bq_venta_departamento_benito-juarez_jorge-trejo_c56</t>
  </si>
  <si>
    <t>http://benito-juarez.properati.com.mx/qth6_venta_departamento_benito-juarez_av-coyoacan-park-acacias_1909_elena-lillian-farias-y-baz</t>
  </si>
  <si>
    <t>http://cancun.properati.com.mx/pr8z_venta_departamento_cancun_actual-real-estate</t>
  </si>
  <si>
    <t>http://miguel-hidalgo-df.properati.com.mx/hi8p_venta_casa_miguel-hidalgo</t>
  </si>
  <si>
    <t>http://coyoacan.properati.com.mx/p6rh_venta_departamento_coyoacan_calzada-de-tlalpan-_maria-gabriela_e1t</t>
  </si>
  <si>
    <t>http://cancun.properati.com.mx/p6wz_venta_casa_cancun_luxury-cancun-and-riviera-m-p-sa-de-cv</t>
  </si>
  <si>
    <t>http://benito-juarez.properati.com.mx/pdy2_venta_departamento_benito-juarez_mario-rojas-avendano_96_jorge-ramirez-linares</t>
  </si>
  <si>
    <t>19.358065,-99.093647</t>
  </si>
  <si>
    <t>http://iztapalapa.properati.com.mx/bi45_venta_casa_iztapalapa</t>
  </si>
  <si>
    <t>http://miguel-hidalgo-df.properati.com.mx/old2_venta_departamento_miguel-hidalgo_maimonides_528_elizabeth-amaya</t>
  </si>
  <si>
    <t>20.616442,-87.081415</t>
  </si>
  <si>
    <t>http://solidaridad-quintana-roo.properati.com.mx/oajl_venta_casa_solidaridad_paseo-xama-ha_6_helen-vens</t>
  </si>
  <si>
    <t>http://cuauhtemoc.properati.com.mx/oh6y_venta_departamento_cuauhtemoc_veronica-valenzuela</t>
  </si>
  <si>
    <t>http://alvaro-obregon.properati.com.mx/q4m6_venta_casa_alvaro-obregon_avenida-tamaulipas_1110_jose-miguel-diaz</t>
  </si>
  <si>
    <t>|Villanueva|Zacatecas|México|</t>
  </si>
  <si>
    <t>22.3539588,-102.8841199</t>
  </si>
  <si>
    <t>http://villanueva-zacatecas.properati.com.mx/bism_venta_local_villanueva</t>
  </si>
  <si>
    <t>http://vallejo.properati.com.mx/leg4_venta_departamento_vallejo_calzada-de-guadalupe_216_elizabeth-hernandez-gallardo</t>
  </si>
  <si>
    <t>20.6345513976,-87.0663499832</t>
  </si>
  <si>
    <t>http://playa-del-carmen.properati.com.mx/cszj_venta_departamento_playa-del-carmen</t>
  </si>
  <si>
    <t>http://playa-del-carmen.properati.com.mx/b9lo_venta_departamento_playa-del-carmen</t>
  </si>
  <si>
    <t>20.6303744711,-87.0694720745</t>
  </si>
  <si>
    <t>http://playa-del-carmen.properati.com.mx/ngyn_venta_casa_playa-del-carmen_playa-realtors-4-u</t>
  </si>
  <si>
    <t>http://cuauhtemoc.properati.com.mx/gbb5_venta_casa_cuauhtemoc_nogal</t>
  </si>
  <si>
    <t>19.350054,-99.123847</t>
  </si>
  <si>
    <t>http://paseos-de-taxquena.properati.com.mx/oguj_venta_departamento_paseos-de-taxquena_paseo-del-rio_66_carlos-alvarez-corona</t>
  </si>
  <si>
    <t>http://benito-juarez.properati.com.mx/q6uv_venta_departamento_benito-juarez_diagonal-san-antonio_1809_ubaldo-velasco</t>
  </si>
  <si>
    <t>19.420551,-99.14649</t>
  </si>
  <si>
    <t>http://cuauhtemoc.properati.com.mx/osi3_venta_departamento_cuauhtemoc_dr-navarro_60_gabriela-vega</t>
  </si>
  <si>
    <t>19.394638,-99.186447</t>
  </si>
  <si>
    <t>http://benito-juarez.properati.com.mx/r75o_venta_casa_benito-juarez_bienes-raices-h-a-h-n-y-asociados-s-a-de-c-v</t>
  </si>
  <si>
    <t>http://progreso-nacional.properati.com.mx/olde_venta_departamento_progreso-nacional_irma-gomez</t>
  </si>
  <si>
    <t>http://benito-juarez.properati.com.mx/dtor_venta_casa_benito-juarez</t>
  </si>
  <si>
    <t>http://cuauhtemoc.properati.com.mx/oife_venta_departamento_cuauhtemoc_israel-sabina</t>
  </si>
  <si>
    <t>21.1714531417,-86.8190298602</t>
  </si>
  <si>
    <t>http://cancun.properati.com.mx/lqh9_venta_departamento_cancun_cancun-best-properties-real-estate-and-rentals</t>
  </si>
  <si>
    <t>http://coyoacan.properati.com.mx/pttw_venta_departamento_coyoacan_calzada-taxquena_8_irvin-martinez_9s5</t>
  </si>
  <si>
    <t>19.4374999,-99.1873839</t>
  </si>
  <si>
    <t>http://miguel-hidalgo-df.properati.com.mx/rd6j_venta_departamento_miguel-hidalgo_lomeli-brokers</t>
  </si>
  <si>
    <t>21.148825,-86.832441</t>
  </si>
  <si>
    <t>http://benito-juarez-quintana-roo.properati.com.mx/peyb_venta_casa_benito-juarez_avenida-nizuc_0_jose-miguel-diaz</t>
  </si>
  <si>
    <t>http://cancun.properati.com.mx/o2cq_venta_departamento_cancun_imc-inmobiliaria-cancun</t>
  </si>
  <si>
    <t>http://playa-del-carmen.properati.com.mx/jpjf_venta_departamento_playa-del-carmen</t>
  </si>
  <si>
    <t>19.269243,-99.212402</t>
  </si>
  <si>
    <t>http://tlalpan.properati.com.mx/p2qi_venta_casa_tlalpan_violeta-alencastro</t>
  </si>
  <si>
    <t>19.373802,-99.189214</t>
  </si>
  <si>
    <t>http://benito-juarez.properati.com.mx/pvy9_venta_departamento_benito-juarez_miguel-angel_23_lic-joaquin-osvaldo-ugalde-hdez</t>
  </si>
  <si>
    <t>http://cuauhtemoc.properati.com.mx/per1_venta_departamento_cuauhtemoc_inventario-inmobiliario-6</t>
  </si>
  <si>
    <t>http://avante.properati.com.mx/py30_venta_casa_avante_retorno-24_0_ubaldo-velasco</t>
  </si>
  <si>
    <t>http://benito-juarez.properati.com.mx/ojgk_venta_departamento_benito-juarez_jorge-trejo_c56</t>
  </si>
  <si>
    <t>http://playa-del-carmen.properati.com.mx/cdqf_venta_departamento_playa-del-carmen</t>
  </si>
  <si>
    <t>http://iztapalapa.properati.com.mx/odk2_venta_departamento_iztapalapa_jorge-trejo_c56</t>
  </si>
  <si>
    <t>http://cuauhtemoc.properati.com.mx/m5iz_venta_departamento_cuauhtemoc_chabacano_0_santiago-luna</t>
  </si>
  <si>
    <t>http://benito-juarez.properati.com.mx/o48m_venta_casa_benito-juarez_monte-alban_1_fernando-vazquez-reyes</t>
  </si>
  <si>
    <t>http://paseos-de-taxquena.properati.com.mx/r9ev_venta_departamento_paseos-de-taxquena_paseo-del-rio_66_elia-palomino</t>
  </si>
  <si>
    <t>19.415025,-99.1551</t>
  </si>
  <si>
    <t>http://cuauhtemoc.properati.com.mx/nevv_venta_departamento_cuauhtemoc_san-luis-potosi_1_encontrandomilugar-s-a-de-c-v</t>
  </si>
  <si>
    <t>http://benito-juarez.properati.com.mx/pdef_venta_departamento_benito-juarez_jorge-trejo_c56</t>
  </si>
  <si>
    <t>http://playa-del-carmen.properati.com.mx/bw7k_venta_departamento_playa-del-carmen</t>
  </si>
  <si>
    <t>21.0939597521,-86.8690386415</t>
  </si>
  <si>
    <t>http://cancun.properati.com.mx/oofy_venta_casa_cancun_century-21-caribbean-paradise</t>
  </si>
  <si>
    <t>19.240322,-99.157167</t>
  </si>
  <si>
    <t>http://la-palma.properati.com.mx/nno1_venta_casa_la-palma_privada-de-colibri_130_hello-house</t>
  </si>
  <si>
    <t>http://azcapotzalco.properati.com.mx/qz8h_venta_departamento_azcapotzalco_camino-real-san-martin_398_roberto-saavedra</t>
  </si>
  <si>
    <t>19.38972,-99.201726</t>
  </si>
  <si>
    <t>http://cristo-rey.properati.com.mx/pvy0_venta_departamento_cristo-rey_escuadron-201_50_lic-joaquin-osvaldo-ugalde-hdez</t>
  </si>
  <si>
    <t>http://alvaro-obregon.properati.com.mx/g658_venta_departamento_alvaro-obregon</t>
  </si>
  <si>
    <t>http://los-reyes-iztacalco.properati.com.mx/oo0a_venta_departamento_los-reyes_inventario-inmobiliario-7</t>
  </si>
  <si>
    <t>http://8-de-agosto.properati.com.mx/pi5j_venta_departamento_8-de-agosto_antonio-pedro</t>
  </si>
  <si>
    <t>http://benito-juarez.properati.com.mx/odaw_venta_departamento_benito-juarez_inventario-inmobiliario-5</t>
  </si>
  <si>
    <t>http://juan-escutia.properati.com.mx/ra1t_venta_departamento_juan-escutia_gral-pablo-garcia-245-edif-b-depto-403_gustavo-tejeda-arreola</t>
  </si>
  <si>
    <t>http://miguel-hidalgo-df.properati.com.mx/aosm_venta_departamento_miguel-hidalgo</t>
  </si>
  <si>
    <t>19.391253,-99.168867</t>
  </si>
  <si>
    <t>http://benito-juarez.properati.com.mx/pd7s_venta_casa_benito-juarez_av-providencia_716_jorge-ramirez-linares</t>
  </si>
  <si>
    <t>http://la-magdalena-contreras.properati.com.mx/ogdi_venta_casa_la-magdalena-contreras_capis-real-estate_clg</t>
  </si>
  <si>
    <t>20.4996792265,-86.9429984902</t>
  </si>
  <si>
    <t>http://cozumel.properati.com.mx/b60v_venta_casa_cozumel</t>
  </si>
  <si>
    <t>19.4064039,-99.1873154</t>
  </si>
  <si>
    <t>http://miguel-hidalgo-df.properati.com.mx/o1ub_venta_casa_miguel-hidalgo_circulo-bienes-raices</t>
  </si>
  <si>
    <t>http://cozumel.properati.com.mx/cq4z_venta_casa_cozumel</t>
  </si>
  <si>
    <t>19.3358468,-99.1479328</t>
  </si>
  <si>
    <t>http://coyoacan.properati.com.mx/bibc_venta_departamento_coyoacan</t>
  </si>
  <si>
    <t>19.472959,-99.122655</t>
  </si>
  <si>
    <t>http://industrial.properati.com.mx/qcv9_venta_casa_industrial_escuela-industrial_163_ramiro-perez</t>
  </si>
  <si>
    <t>19.3797151,-99.1677132</t>
  </si>
  <si>
    <t>http://benito-juarez.properati.com.mx/pazz_venta_departamento_benito-juarez_versa-inmobiliaria</t>
  </si>
  <si>
    <t>19.4068945,-99.1237906</t>
  </si>
  <si>
    <t>http://venustiano-carranza.properati.com.mx/bwks_venta_departamento_venustiano-carranza</t>
  </si>
  <si>
    <t>http://coyoacan.properati.com.mx/oezt_venta_departamento_coyoacan_inventario-inmobiliario-7</t>
  </si>
  <si>
    <t>19.486669,-99.173765</t>
  </si>
  <si>
    <t>http://azcapotzalco.properati.com.mx/pd10_venta_departamento_azcapotzalco_av-de-las-granjas_605_jorge-ramirez-linares</t>
  </si>
  <si>
    <t>http://alvaro-obregon.properati.com.mx/o5wz_venta_departamento_alvaro-obregon_av-central_175_ricardo-bahena-leyte</t>
  </si>
  <si>
    <t>http://playa-del-carmen.properati.com.mx/ijug_venta_casa_playa-del-carmen</t>
  </si>
  <si>
    <t>19.449292,-99.17551</t>
  </si>
  <si>
    <t>http://anahuac-miguel-hidalgo.properati.com.mx/qb6y_venta_departamento_anahuac_lago-chalco_14_nestor-davalos</t>
  </si>
  <si>
    <t>http://cuauhtemoc.properati.com.mx/pn9n_venta_departamento_cuauhtemoc_aguascalientes_51_ivan-ortiz</t>
  </si>
  <si>
    <t>19.295734,-99.146996</t>
  </si>
  <si>
    <t>http://san-lorenzo-huipulco.properati.com.mx/pvfu_venta_departamento_san-lorenzo-huipulco_unidad_10_sara-vazquez_c5v</t>
  </si>
  <si>
    <t>http://benito-juarez.properati.com.mx/oif5_venta_departamento_benito-juarez_mateo-delgado</t>
  </si>
  <si>
    <t>http://jardines-del-pedregal.properati.com.mx/kmbc_venta_casa_jardines-del-pedregal_grupo-navel_bp7</t>
  </si>
  <si>
    <t>http://iztapalapa.properati.com.mx/p93t_venta_departamento_iztapalapa_antonio-pedro</t>
  </si>
  <si>
    <t>21.196472,-86.820439</t>
  </si>
  <si>
    <t>http://cancun.properati.com.mx/bp6d_venta_casa_cancun</t>
  </si>
  <si>
    <t>19.312244,-99.10609</t>
  </si>
  <si>
    <t>http://coyoacan.properati.com.mx/ppvq_venta_casa_coyoacan_octavo-andador-elvira-vargas_165_luis-pena</t>
  </si>
  <si>
    <t>http://playa-del-carmen-centro.properati.com.mx/pzyt_venta_departamento_playa-del-carmen-centro_home-nature-real-estate</t>
  </si>
  <si>
    <t>19.400524,-99.230064</t>
  </si>
  <si>
    <t>http://miguel-hidalgo-df.properati.com.mx/h6li_venta_departamento_miguel-hidalgo</t>
  </si>
  <si>
    <t>19.4597505,-99.2067717</t>
  </si>
  <si>
    <t>http://miguel-hidalgo-df.properati.com.mx/d4uh_venta_departamento_miguel-hidalgo</t>
  </si>
  <si>
    <t>19.453564,-99.133092</t>
  </si>
  <si>
    <t>http://cuauhtemoc.properati.com.mx/qvn5_venta_departamento_cuauhtemoc_manuel-gonzalez_42_ivan-andres-martinez</t>
  </si>
  <si>
    <t>20.6534856714,-87.0873141276</t>
  </si>
  <si>
    <t>http://playa-del-carmen.properati.com.mx/kq00_venta_departamento_playa-del-carmen_york-properties_60r</t>
  </si>
  <si>
    <t>http://tlalpan.properati.com.mx/pfkf_venta_departamento_tlalpan_calle-jose-garcia-preciat_835_edith-diaz</t>
  </si>
  <si>
    <t>19.4535397,-99.1826636</t>
  </si>
  <si>
    <t>http://miguel-hidalgo-df.properati.com.mx/gdig_venta_departamento_popotla</t>
  </si>
  <si>
    <t>http://benito-juarez.properati.com.mx/ojjx_venta_departamento_benito-juarez_jorge-trejo_c56</t>
  </si>
  <si>
    <t>21.856276,-102.26767</t>
  </si>
  <si>
    <t>http://gustavo-a-madero.properati.com.mx/m4ub_venta_departamento_gustavo-a-madero_zendere</t>
  </si>
  <si>
    <t>http://cuauhtemoc.properati.com.mx/gpjb_venta_casa_cuauhtemoc_1_1</t>
  </si>
  <si>
    <t>19.3885287,-99.1470904</t>
  </si>
  <si>
    <t>http://benito-juarez.properati.com.mx/pa3i_venta_departamento_benito-juarez_grupo-dv</t>
  </si>
  <si>
    <t>19.457352,-99.155304</t>
  </si>
  <si>
    <t>http://cuauhtemoc.properati.com.mx/r11d_venta_departamento_cuauhtemoc_cipres_0_edith</t>
  </si>
  <si>
    <t>19.363073,-99.158843</t>
  </si>
  <si>
    <t>http://benito-juarez.properati.com.mx/pwtl_venta_departamento_benito-juarez_av-popocatepetl_0_laura-pena</t>
  </si>
  <si>
    <t>http://cuauhtemoc.properati.com.mx/d61k_venta_departamento_cuauhtemoc</t>
  </si>
  <si>
    <t>http://cuauhtemoc.properati.com.mx/qy1i_venta_departamento_cuauhtemoc_rodolfo-menocal-tobias</t>
  </si>
  <si>
    <t>19.3894263,-99.2651278</t>
  </si>
  <si>
    <t>http://cuajimalpa-de-morelos.properati.com.mx/pgjo_venta_departamento_cuajimalpa-de-morelos_diamond-house-bienes-raices-mazal-consultores-sc</t>
  </si>
  <si>
    <t>http://cancun.properati.com.mx/brz9_venta_departamento_cancun</t>
  </si>
  <si>
    <t>19.335108,-99.083164</t>
  </si>
  <si>
    <t>http://san-juan-xalpa.properati.com.mx/o8rx_venta_departamento_san-juan-xalpa_nautla_11_omar-flores</t>
  </si>
  <si>
    <t>http://tetelpan.properati.com.mx/pmd4_venta_departamento_tetelpan_inventario-inmobiliario-5</t>
  </si>
  <si>
    <t>http://cancun.properati.com.mx/b9em_venta_casa_cancun</t>
  </si>
  <si>
    <t>http://tlahuac.properati.com.mx/owa2_venta_departamento_tlahuac_inversiones-hipotecarias</t>
  </si>
  <si>
    <t>http://coyoacan.properati.com.mx/jzen_venta_departamento_coyoacan</t>
  </si>
  <si>
    <t>19.343191,-99.02256</t>
  </si>
  <si>
    <t>http://iztapalapa.properati.com.mx/ngm8_venta_casa_iztapalapa_century-21-eden_9zn</t>
  </si>
  <si>
    <t>19.41497,-99.065035</t>
  </si>
  <si>
    <t>http://iztacalco.properati.com.mx/oyo0_venta_departamento_iztacalco_cda-sagrado-corazon_35_ubaldo-velasco</t>
  </si>
  <si>
    <t>19.336455,-99.149511</t>
  </si>
  <si>
    <t>http://coyoacan.properati.com.mx/o5v8_venta_departamento_coyoacan_av-pacifico_350_carlos-alvarez-corona</t>
  </si>
  <si>
    <t>http://miguel-hidalgo-df.properati.com.mx/o40t_venta_departamento_miguel-hidalgo_emerson_inventario-inmobiliario-5</t>
  </si>
  <si>
    <t>19.409374,-99.078966</t>
  </si>
  <si>
    <t>http://venustiano-carranza.properati.com.mx/nbmz_venta_casa_venustiano-carranza_calz-ignacio-zaragoza_787_sergio-sanchez-albarran</t>
  </si>
  <si>
    <t>19.408022,-99.164208</t>
  </si>
  <si>
    <t>http://benito-juarez.properati.com.mx/pahw_venta_casa_benito-juarez_nautla_14_yotsan-escamilla</t>
  </si>
  <si>
    <t>http://cuauhtemoc.properati.com.mx/kcuz_venta_departamento_cuauhtemoc_tehuantepec-preventa-de-4-hermosos-deptos-_0_invest4-real-estate</t>
  </si>
  <si>
    <t>19.365154,-99.288261</t>
  </si>
  <si>
    <t>http://san-jose-de-los-cedros.properati.com.mx/p0xc_venta_casa_san-jose-de-los-cedros_ahuehuetes_carpediem</t>
  </si>
  <si>
    <t>20.665211,-87.034699</t>
  </si>
  <si>
    <t>http://solidaridad-quintana-roo.properati.com.mx/hl59_venta_departamento_solidaridad_xcalacoco_312</t>
  </si>
  <si>
    <t>http://agricola-oriental.properati.com.mx/qcjl_venta_departamento_agricola-oriental_normando-ramirez-diaz</t>
  </si>
  <si>
    <t>http://cancun.properati.com.mx/o0mh_venta_departamento_cancun_the-top-real-estate</t>
  </si>
  <si>
    <t>19.387764,-99.176758</t>
  </si>
  <si>
    <t>http://benito-juarez.properati.com.mx/krjd_venta_departamento_benito-juarez_next-home</t>
  </si>
  <si>
    <t>19.41627,-99.087547</t>
  </si>
  <si>
    <t>http://venustiano-carranza.properati.com.mx/qbeu_venta_departamento_venustiano-carranza_antropologia-e-historia_162_h-eduardo-buvier</t>
  </si>
  <si>
    <t>http://alvaro-obregon.properati.com.mx/h0b9_venta_casa_alvaro-obregon</t>
  </si>
  <si>
    <t>http://iztacalco.properati.com.mx/jej6_venta_casa_iztacalco_caracol_24</t>
  </si>
  <si>
    <t>http://iztapalapa.properati.com.mx/pdkq_venta_departamento_iztapalapa_jorge-trejo_c56</t>
  </si>
  <si>
    <t>19.445219,-99.171761</t>
  </si>
  <si>
    <t>http://anahuac-miguel-hidalgo.properati.com.mx/q76m_venta_departamento_anahuac_patzcuaro_37_fernando-sanchez-sandoval</t>
  </si>
  <si>
    <t>19.372803,-99.165733</t>
  </si>
  <si>
    <t>http://benito-juarez.properati.com.mx/p2pe_venta_departamento_benito-juarez_carlos-hernandez_b43</t>
  </si>
  <si>
    <t>http://benito-juarez.properati.com.mx/lpeb_venta_departamento_benito-juarez_jose-maria-linares_1607_alejandro-ramirez-santiago_bq6</t>
  </si>
  <si>
    <t>http://miguel-hidalgo-df.properati.com.mx/nsc0_venta_departamento_miguel-hidalgo_alfa-inmobiliaria-zubiandi_de2</t>
  </si>
  <si>
    <t>19.415175,-99.146898</t>
  </si>
  <si>
    <t>http://cuauhtemoc.properati.com.mx/mktr_venta_departamento_cuauhtemoc_dr-andrade_191_santiago-luna</t>
  </si>
  <si>
    <t>http://playa-del-carmen.properati.com.mx/qz19_venta_casa_playa-del-carmen_century-21-caribbean-paradise</t>
  </si>
  <si>
    <t>19.395209,-99.230157</t>
  </si>
  <si>
    <t>http://miguel-hidalgo-df.properati.com.mx/49z_venta_casa_miguel-hidalgo</t>
  </si>
  <si>
    <t>http://paseos-de-taxquena.properati.com.mx/p4yx_venta_departamento_paseos-de-taxquena_paseo-de-cipres_39_ivan-andres</t>
  </si>
  <si>
    <t>19.360606,-99.227879</t>
  </si>
  <si>
    <t>http://alvaro-obregon.properati.com.mx/ppvc_venta_casa_alvaro-obregon_avenida-centenario_1_mayra-griselle-sanchez-martinez</t>
  </si>
  <si>
    <t>http://gustavo-a-madero.properati.com.mx/p3v6_venta_departamento_gustavo-a-madero_5-de-febrero_14_edson-escutia_cab</t>
  </si>
  <si>
    <t>http://benito-juarez.properati.com.mx/o9lh_venta_departamento_benito-juarez_normandia_6_gabriela-vega</t>
  </si>
  <si>
    <t>http://cancun.properati.com.mx/floc_venta_departamento_cancun</t>
  </si>
  <si>
    <t>http://cuauhtemoc.properati.com.mx/plby_venta_departamento_cuauhtemoc_doctor-duran_39_javier-perez-rodriguez</t>
  </si>
  <si>
    <t>http://venustiano-carranza.properati.com.mx/p5ma_venta_departamento_venustiano-carranza_inventario-inmobiliario-6</t>
  </si>
  <si>
    <t>20.6322881778,-87.0662405156</t>
  </si>
  <si>
    <t>http://playa-del-carmen-centro.properati.com.mx/g7fa_venta_casa_playa-del-carmen-centro</t>
  </si>
  <si>
    <t>http://benito-juarez.properati.com.mx/m6d2_venta_departamento_benito-juarez_xx_berenice-trejo</t>
  </si>
  <si>
    <t>http://hacienda-real-del-caribe.properati.com.mx/rcu5_venta_casa_hacienda-real-del-caribe_cto-hacienda-de-cocoyoc_0_antonio-pedro_exg</t>
  </si>
  <si>
    <t>19.3614551,-99.0061546</t>
  </si>
  <si>
    <t>http://iztapalapa.properati.com.mx/cd7k_venta_casa_iztapalapa</t>
  </si>
  <si>
    <t>19.366914,-99.1516</t>
  </si>
  <si>
    <t>http://benito-juarez.properati.com.mx/pmhh_venta_departamento_benito-juarez_emperadores_162_juan-carlos-monter</t>
  </si>
  <si>
    <t>19.4822222,-99.1125</t>
  </si>
  <si>
    <t>http://gustavo-a-madero.properati.com.mx/bh2i_venta_casa_gustavo-a-madero</t>
  </si>
  <si>
    <t>19.4193702,-99.1119615</t>
  </si>
  <si>
    <t>http://venustiano-carranza.properati.com.mx/bi1h_venta_departamento_venustiano-carranza</t>
  </si>
  <si>
    <t>http://cancun.properati.com.mx/hnpj_venta_casa_cancun</t>
  </si>
  <si>
    <t>http://alfonso-xiii.properati.com.mx/r31p_venta_departamento_alfonso-xiii_olivar_29_ivan-andres-martinez</t>
  </si>
  <si>
    <t>http://benito-juarez.properati.com.mx/q8ze_venta_departamento_benito-juarez_class</t>
  </si>
  <si>
    <t>http://alvaro-obregon.properati.com.mx/o6qc_venta_departamento_alvaro-obregon_guizar-guizar-promotores-inmobiliarios</t>
  </si>
  <si>
    <t>19.372377,-99.121153</t>
  </si>
  <si>
    <t>http://iztapalapa.properati.com.mx/rbj8_venta_departamento_iztapalapa_la-viga_victor-alcantara</t>
  </si>
  <si>
    <t>21.106775,-86.840472</t>
  </si>
  <si>
    <t>http://benito-juarez-quintana-roo.properati.com.mx/q4eq_venta_casa_benito-juarez_grupo-terra-caribe-corporativo-inmobiliario</t>
  </si>
  <si>
    <t>19.359645,-99.138745</t>
  </si>
  <si>
    <t>http://banjidal.properati.com.mx/r3gs_venta_departamento_banjidal_calz-ermita-iztapalapa_98_patricia-macias</t>
  </si>
  <si>
    <t>19.473639,-99.153232</t>
  </si>
  <si>
    <t>http://azcapotzalco.properati.com.mx/r19w_venta_casa_azcapotzalco_13_182_tu-hogar-mx</t>
  </si>
  <si>
    <t>http://san-jeronimo-lidice.properati.com.mx/q62f_venta_casa_san-jeronimo-lidice_escuela-superior-de-guerra_0_federico-arturo</t>
  </si>
  <si>
    <t>http://benito-juarez.properati.com.mx/qcg6_venta_departamento_benito-juarez_monrovia_302_ivan-andres-martinez</t>
  </si>
  <si>
    <t>http://gustavo-a-madero.properati.com.mx/ou4i_venta_departamento_gustavo-a-madero_maria-luisa-tetrazzini_232_edith-diaz</t>
  </si>
  <si>
    <t>http://miguel-hidalgo-df.properati.com.mx/ok1g_venta_departamento_miguel-hidalgo_sdc-bienes-raices</t>
  </si>
  <si>
    <t>http://cuauhtemoc.properati.com.mx/pllb_venta_departamento_cuauhtemoc_alicia-duran-stransky</t>
  </si>
  <si>
    <t>http://del-maestro.properati.com.mx/puea_venta_departamento_del-maestro_calle-2_2_carlos-hernandez_c5a</t>
  </si>
  <si>
    <t>http://gustavo-a-madero.properati.com.mx/etdk_venta_departamento_gustavo-a-madero</t>
  </si>
  <si>
    <t>http://cancun.properati.com.mx/m3wv_venta_departamento_cancun_caribbean-realtors</t>
  </si>
  <si>
    <t>http://benito-juarez.properati.com.mx/r3zs_venta_departamento_benito-juarez_eugenia_828_viviane-nr</t>
  </si>
  <si>
    <t>http://cuajimalpa-de-morelos.properati.com.mx/hxyy_venta_departamento_cuajimalpa-de-morelos</t>
  </si>
  <si>
    <t>21.1394428301,-86.8321689963</t>
  </si>
  <si>
    <t>http://cancun.properati.com.mx/bqyw_venta_departamento_cancun</t>
  </si>
  <si>
    <t>http://azcapotzalco.properati.com.mx/p3ho_venta_departamento_azcapotzalco_av-de-cuitlahuac_458_luis-pena</t>
  </si>
  <si>
    <t>http://lomas-de-vista-hermosa.properati.com.mx/q96y_venta_departamento_lomas-de-vista-hermosa_bosques-de-los-tabachines_204_virginia-reyes</t>
  </si>
  <si>
    <t>http://cancun.properati.com.mx/obgm_venta_departamento_cancun_playa-realtors-4-u</t>
  </si>
  <si>
    <t>http://lomas-de-chapultepec-miguel-hidalgo.properati.com.mx/p8zg_venta_casa_lomas-de-chapultepec_volcan_0_remates-hipotecarios-area-comercial</t>
  </si>
  <si>
    <t>http://miguel-hidalgo-df.properati.com.mx/r4rg_venta_departamento_miguel-hidalgo_one-espacios-inmobiliarios</t>
  </si>
  <si>
    <t>http://benito-juarez.properati.com.mx/o256_venta_departamento_benito-juarez_plateros_0_antonio-becerril</t>
  </si>
  <si>
    <t>20.675672,-87.042635</t>
  </si>
  <si>
    <t>http://solidaridad-quintana-roo.properati.com.mx/n46c_venta_departamento_solidaridad_carretera-federal-cancun-tulum_0_enna-m-ceballos</t>
  </si>
  <si>
    <t>http://benito-juarez.properati.com.mx/h07l_venta_departamento_benito-juarez</t>
  </si>
  <si>
    <t>http://tulum.properati.com.mx/j4oy_venta_departamento_tulum</t>
  </si>
  <si>
    <t>http://benito-juarez.properati.com.mx/oesn_venta_departamento_benito-juarez_cumbres-de-maltrata_452_adami-delgadillo</t>
  </si>
  <si>
    <t>http://gustavo-a-madero.properati.com.mx/pewj_venta_departamento_gustavo-a-madero_100-metros_0_ana-leon</t>
  </si>
  <si>
    <t>19.441611,-99.159478</t>
  </si>
  <si>
    <t>http://cuauhtemoc.properati.com.mx/ooph_venta_departamento_cuauhtemoc_jaime-torres-bodet_1_edgar-hidalgo-salvador</t>
  </si>
  <si>
    <t>http://tlalpan.properati.com.mx/p6rd_venta_departamento_tlalpan_colima_114_javier-perez-rodriguez</t>
  </si>
  <si>
    <t>http://alvaro-obregon.properati.com.mx/play_venta_casa_alvaro-obregon_prolongacion-5-de-mayo_3050_jose-camacho</t>
  </si>
  <si>
    <t>http://benito-juarez.properati.com.mx/r6rg_venta_casa_benito-juarez_bienes-raices-h-a-h-n-y-asociados-s-a-de-c-v</t>
  </si>
  <si>
    <t>http://benito-juarez.properati.com.mx/odll_venta_casa_benito-juarez_mateo-delgado</t>
  </si>
  <si>
    <t>http://cuauhtemoc.properati.com.mx/p2ov_venta_departamento_cuauhtemoc_jorge-trejo_c56</t>
  </si>
  <si>
    <t>http://benito-juarez.properati.com.mx/oda2_venta_departamento_benito-juarez_inventario-inmobiliario-5</t>
  </si>
  <si>
    <t>http://cuauhtemoc.properati.com.mx/nmcw_venta_departamento_cuauhtemoc_gdc-desarrollos</t>
  </si>
  <si>
    <t>19.509169,-99.142782</t>
  </si>
  <si>
    <t>http://torres-lindavista.properati.com.mx/pmq3_venta_casa_torres-lindavista_caracas-norte_0_eulalio-diaz</t>
  </si>
  <si>
    <t>19.3582744,-99.2723517</t>
  </si>
  <si>
    <t>http://cuajimalpa-de-morelos.properati.com.mx/bwqr_venta_departamento_cuajimalpa-de-morelos</t>
  </si>
  <si>
    <t>19.380292,-99.168756</t>
  </si>
  <si>
    <t>http://benito-juarez.properati.com.mx/ll64_venta_departamento_benito-juarez_av-coyoacan_1016_alejandra-sanchez_c9s</t>
  </si>
  <si>
    <t>http://miguel-hidalgo-df.properati.com.mx/p01r_venta_departamento_miguel-hidalgo_viva-houses-bienes-raices-sa-de-cv</t>
  </si>
  <si>
    <t>19.285851,-99.174245</t>
  </si>
  <si>
    <t>http://tlalpan.properati.com.mx/phma_venta_departamento_tlalpan_5-de-mayo_26_elva-olivia-zaizar-pineda</t>
  </si>
  <si>
    <t>19.335073,-99.128238</t>
  </si>
  <si>
    <t>http://coyoacan.properati.com.mx/fscz_venta_departamento_coyoacan_av-santa-ana_165</t>
  </si>
  <si>
    <t>http://anahuac-miguel-hidalgo.properati.com.mx/pilj_venta_departamento_anahuac_inventario-inmobiliario-8</t>
  </si>
  <si>
    <t>19.364737,-99.282021</t>
  </si>
  <si>
    <t>http://cuajimalpa-de-morelos.properati.com.mx/pzvw_venta_casa_cuajimalpa-de-morelos_fernandez-castello-bienes-raices</t>
  </si>
  <si>
    <t>19.455664,-99.203056</t>
  </si>
  <si>
    <t>http://miguel-hidalgo-df.properati.com.mx/pqv4_venta_departamento_miguel-hidalgo_bienes-raices-h-a-h-n-y-asociados-s-a-de-c-v</t>
  </si>
  <si>
    <t>http://miguel-hidalgo-df.properati.com.mx/nsbm_venta_departamento_miguel-hidalgo_alfa-inmobiliaria-zubiandi_de2</t>
  </si>
  <si>
    <t>19.39169,-99.03793</t>
  </si>
  <si>
    <t>http://iztapalapa.properati.com.mx/mst6_venta_departamento_iztapalapa_av-texcoco_1_juan-jose-hernandez-ramirez</t>
  </si>
  <si>
    <t>19.476305,-99.192992</t>
  </si>
  <si>
    <t>http://azcapotzalco.properati.com.mx/ralb_venta_casa_azcapotzalco_norte-135_angeles-albarran</t>
  </si>
  <si>
    <t>http://cuajimalpa-de-morelos.properati.com.mx/nyob_venta_departamento_cuajimalpa-de-morelos_diamond-house-bienes-raices-mazal-consultores-sc</t>
  </si>
  <si>
    <t>21.1773904,-86.81798</t>
  </si>
  <si>
    <t>http://cancun.properati.com.mx/j50j_venta_casa_cancun</t>
  </si>
  <si>
    <t>19.33427,-99.083374</t>
  </si>
  <si>
    <t>http://san-juan-xalpa.properati.com.mx/qvc0_venta_departamento_san-juan-xalpa_bellavista_graciela-jimenez-martinez</t>
  </si>
  <si>
    <t>20.6171200028,-87.0826148987</t>
  </si>
  <si>
    <t>http://playa-del-carmen.properati.com.mx/c22b_venta_casa_playa-del-carmen</t>
  </si>
  <si>
    <t>http://miguel-hidalgo-df.properati.com.mx/kjn4_venta_departamento_miguel-hidalgo_lomeli-brokers</t>
  </si>
  <si>
    <t>http://cuauhtemoc.properati.com.mx/p3rx_venta_departamento_cuauhtemoc_manuel-carpio_105_jose-camacho</t>
  </si>
  <si>
    <t>http://azcapotzalco.properati.com.mx/oahe_venta_departamento_azcapotzalco_inventario-inmobiliario-6</t>
  </si>
  <si>
    <t>19.337368,-99.205984</t>
  </si>
  <si>
    <t>http://alvaro-obregon.properati.com.mx/r4bb_venta_departamento_alvaro-obregon_bolevard-adolfo-lopez-mateos_125_pdi</t>
  </si>
  <si>
    <t>21.141829,-86.892075</t>
  </si>
  <si>
    <t>http://benito-juarez-quintana-roo.properati.com.mx/opog_venta_departamento_benito-juarez_av-lopez-portillo_corredor-inmobiliario</t>
  </si>
  <si>
    <t>http://la-otra-banda.properati.com.mx/oib7_venta_departamento_la-otra-banda_iglesia_2_fernando-vazquez_act</t>
  </si>
  <si>
    <t>http://cuauhtemoc.properati.com.mx/kvp0_venta_local_cuauhtemoc_bienes-raices-h-a-h-n-y-asociados-s-a-de-c-v</t>
  </si>
  <si>
    <t>http://benito-juarez.properati.com.mx/pdzt_venta_departamento_benito-juarez_monrovia_302_victor-alberto-ramirez-diaz</t>
  </si>
  <si>
    <t>http://claveria.properati.com.mx/omwi_venta_casa_claveria_maravatio_0_ricardo-bahena-leyte</t>
  </si>
  <si>
    <t>20.633865501,-87.0771012828</t>
  </si>
  <si>
    <t>http://playa-del-carmen.properati.com.mx/byro_venta_departamento_playa-del-carmen</t>
  </si>
  <si>
    <t>http://popotla.properati.com.mx/pn7l_venta_departamento_popotla_calzada-mexico-tacuba_362_victor-alberto-ramirez-diaz</t>
  </si>
  <si>
    <t>http://benito-juarez.properati.com.mx/pm6i_venta_departamento_benito-juarez_baltimore_76_federico-mendoza</t>
  </si>
  <si>
    <t>19.349449,-99.147779</t>
  </si>
  <si>
    <t>http://coyoacan.properati.com.mx/q4v0_venta_departamento_coyoacan_martires-irlandeses_54_h-eduardo-buvier</t>
  </si>
  <si>
    <t>19.3223515626,-99.1034924984</t>
  </si>
  <si>
    <t>http://coyoacan.properati.com.mx/9hbi_venta_departamento_coyoacan</t>
  </si>
  <si>
    <t>http://cuauhtemoc.properati.com.mx/rc8i_venta_departamento_cuauhtemoc_sin-calle_coesco-home-and-penthouse</t>
  </si>
  <si>
    <t>19.3038226746,-99.2213702202</t>
  </si>
  <si>
    <t>http://tlalpan.properati.com.mx/l1y5_venta_departamento_tlalpan_redhabitat-servicios-inmobiliarios-profesionales-s-a-de-c-v</t>
  </si>
  <si>
    <t>19.3906898041,-99.1795009375</t>
  </si>
  <si>
    <t>http://benito-juarez.properati.com.mx/ijss_venta_departamento_benito-juarez</t>
  </si>
  <si>
    <t>http://cuauhtemoc.properati.com.mx/pia9_venta_casa_cuauhtemoc_rio-ebro_51_gustavo-eduardo-aguilar-jimenez</t>
  </si>
  <si>
    <t>19.4612738,-99.1214045</t>
  </si>
  <si>
    <t>http://gustavo-a-madero.properati.com.mx/o1ng_venta_casa_gustavo-a-madero_century-21-movisa</t>
  </si>
  <si>
    <t>http://tlahuac.properati.com.mx/csjp_venta_departamento_tlahuac</t>
  </si>
  <si>
    <t>http://cuauhtemoc.properati.com.mx/qvme_venta_departamento_cuauhtemoc_manuel-carpio_105_ivan-andres-martinez</t>
  </si>
  <si>
    <t>19.422887,-99.224602</t>
  </si>
  <si>
    <t>http://reforma-social.properati.com.mx/ncye_venta_casa_reforma-social_paseo-de-la-reforma_arturo-m-castillo</t>
  </si>
  <si>
    <t>19.476577,-99.180073</t>
  </si>
  <si>
    <t>http://sindicato-mexicano-de-electricistas.properati.com.mx/r0p0_venta_departamento_sindicato-mexicano-de-electricistas_nopatitla_4_edith-diaz</t>
  </si>
  <si>
    <t>19.378009,-99.193543</t>
  </si>
  <si>
    <t>http://alfonso-xiii.properati.com.mx/pi4d_venta_casa_alfonso-xiii_alejandro-allori_121_jose-camacho_e6m</t>
  </si>
  <si>
    <t>http://venustiano-carranza.properati.com.mx/km4q_venta_departamento_venustiano-carranza_boleo_0_jesus-cid-del-prado</t>
  </si>
  <si>
    <t>http://santa-ursula-xitla.properati.com.mx/hkyt_venta_departamento_santa-ursula-xitla</t>
  </si>
  <si>
    <t>http://benito-juarez.properati.com.mx/q666_venta_departamento_benito-juarez_isabel-la-catolica_1096_jose-miguel-diaz</t>
  </si>
  <si>
    <t>http://benito-juarez.properati.com.mx/peqt_venta_departamento_benito-juarez_av-revolucion_1_encontrandomilugar-s-a-de-c-v</t>
  </si>
  <si>
    <t>http://cancun.properati.com.mx/fmk8_venta_departamento_cancun</t>
  </si>
  <si>
    <t>http://benito-juarez.properati.com.mx/qcrm_venta_departamento_benito-juarez_av-division-del-norte-1026-depto-1_1026_angeles-albarran</t>
  </si>
  <si>
    <t>19.519303,-99.136218</t>
  </si>
  <si>
    <t>http://gustavo-a-madero.properati.com.mx/mym6_venta_departamento_gustavo-a-madero_acueducto-de-guadalupe_903_jose-camacho</t>
  </si>
  <si>
    <t>19.429615,-99.138395</t>
  </si>
  <si>
    <t>http://cuauhtemoc.properati.com.mx/r09t_venta_departamento_cuauhtemoc_san-fernando_live-bienes-raices</t>
  </si>
  <si>
    <t>http://angel-zimbron.properati.com.mx/of2x_venta_departamento_angel-zimbron_gamaliel-cruz-cruz</t>
  </si>
  <si>
    <t>19.34518,-99.189969</t>
  </si>
  <si>
    <t>http://san-angel.properati.com.mx/o47b_venta_departamento_san-angel_av-revolucion_1297_adami-delgadillo</t>
  </si>
  <si>
    <t>19.334220844,-99.2409738153</t>
  </si>
  <si>
    <t>http://alvaro-obregon.properati.com.mx/ga2z_venta_departamento_alvaro-obregon</t>
  </si>
  <si>
    <t>http://benito-juarez.properati.com.mx/qvry_venta_casa_benito-juarez_monte-alban_1_fernando-vazquez_act</t>
  </si>
  <si>
    <t>19.325848,-99.075081</t>
  </si>
  <si>
    <t>http://cerro-de-la-estrella.properati.com.mx/qcl4_venta_casa_cerro-de-la-estrella_martos_0_federico-arturo</t>
  </si>
  <si>
    <t>http://cuauhtemoc.properati.com.mx/pky7_venta_departamento_cuauhtemoc_dr-andrade_191_javier-perez-rodriguez</t>
  </si>
  <si>
    <t>21.1703857634,-86.8150269985</t>
  </si>
  <si>
    <t>http://cancun.properati.com.mx/ctwa_venta_departamento_cancun</t>
  </si>
  <si>
    <t>http://benito-juarez.properati.com.mx/kwzo_venta_departamento_benito-juarez_la-morena_704_ismael-ortiz</t>
  </si>
  <si>
    <t>http://paseos-de-taxquena.properati.com.mx/qwzv_venta_departamento_paseos-de-taxquena_paseo-de-los-fresnos_93_enrique-segura</t>
  </si>
  <si>
    <t>http://azcapotzalco.properati.com.mx/nxz3_venta_departamento_azcapotzalco_jorge-trejo_c56</t>
  </si>
  <si>
    <t>21.1363237,-86.7681794</t>
  </si>
  <si>
    <t>http://cancun.properati.com.mx/n67f_venta_casa_cancun_5-realty</t>
  </si>
  <si>
    <t>19.351292,-99.213448</t>
  </si>
  <si>
    <t>http://alvaro-obregon.properati.com.mx/r1o6_venta_departamento_alvaro-obregon_elena-rendon</t>
  </si>
  <si>
    <t>19.364601,-99.124863</t>
  </si>
  <si>
    <t>http://unidad-modelo.properati.com.mx/piz8_venta_casa_unidad-modelo_exhacienda-de-guadalupe_0_jesus-cid-del-prado</t>
  </si>
  <si>
    <t>http://alvaro-obregon.properati.com.mx/h61m_venta_departamento_alvaro-obregon</t>
  </si>
  <si>
    <t>http://miguel-hidalgo-df.properati.com.mx/r6p6_venta_departamento_miguel-hidalgo_arsa-esmeralda</t>
  </si>
  <si>
    <t>19.4356338,-99.1495107</t>
  </si>
  <si>
    <t>http://cuauhtemoc.properati.com.mx/azts_venta_local_cuauhtemoc</t>
  </si>
  <si>
    <t>http://presidentes-de-mexico.properati.com.mx/rcgs_venta_casa_presidentes-de-mexico_anastacio-bustamante_57_pedro-mendoza</t>
  </si>
  <si>
    <t>http://benito-juarez.properati.com.mx/n0dp_venta_departamento_benito-juarez_morena_1_poga-servicios-inmobiliarios-s-a-de-c-v</t>
  </si>
  <si>
    <t>http://benito-juarez.properati.com.mx/of2l_venta_departamento_benito-juarez_arturo-facio</t>
  </si>
  <si>
    <t>http://cancun.properati.com.mx/d621_venta_casa_cancun</t>
  </si>
  <si>
    <t>http://cancun.properati.com.mx/ob6e_venta_departamento_cancun_inter-brokers-business-realty</t>
  </si>
  <si>
    <t>http://cuajimalpa-de-morelos.properati.com.mx/d5mf_venta_departamento_cuajimalpa-de-morelos</t>
  </si>
  <si>
    <t>http://gustavo-a-madero.properati.com.mx/q3g0_venta_casa_gustavo-a-madero_oriente-1_1_lucia-rosas-martinez</t>
  </si>
  <si>
    <t>http://miguel-hidalgo-df.properati.com.mx/p36s_venta_departamento_miguel-hidalgo_jorge-trejo_c56</t>
  </si>
  <si>
    <t>19.398514,-99.130366</t>
  </si>
  <si>
    <t>http://iztacalco.properati.com.mx/qcxr_venta_departamento_iztacalco_tomas-vazquez_31_ramiro-perez</t>
  </si>
  <si>
    <t>http://cancun.properati.com.mx/l9p0_venta_casa_cancun_imc-inmobiliaria-cancun</t>
  </si>
  <si>
    <t>19.3942860307,-99.264868657</t>
  </si>
  <si>
    <t>http://bosque-de-las-lomas.properati.com.mx/ndzb_venta_departamento_bosque-de-las-lomas_match-inmobiliario</t>
  </si>
  <si>
    <t>19.43672,-99.138969</t>
  </si>
  <si>
    <t>http://cuauhtemoc.properati.com.mx/r1km_venta_departamento_cuauhtemoc_donceles_22_ivan-andres</t>
  </si>
  <si>
    <t>19.448226,-99.173938</t>
  </si>
  <si>
    <t>http://anahuac-miguel-hidalgo.properati.com.mx/qb5p_venta_departamento_anahuac_laguna-del-carmen_124_nestor-davalos</t>
  </si>
  <si>
    <t>http://alvaro-obregon.properati.com.mx/ow1j_venta_departamento_alvaro-obregon_calz-de-las-aguilas_enrique-trejo</t>
  </si>
  <si>
    <t>http://cancun.properati.com.mx/eomd_venta_casa_cancun</t>
  </si>
  <si>
    <t>http://benito-juarez.properati.com.mx/pm8h_venta_departamento_benito-juarez_inventario-inmobiliario-6</t>
  </si>
  <si>
    <t>http://miguel-hidalgo-df.properati.com.mx/r8c2_venta_departamento_miguel-hidalgo_sebra-bienes-raices-s-a-de-c-v</t>
  </si>
  <si>
    <t>20.636524,-87.062019</t>
  </si>
  <si>
    <t>http://solidaridad-quintana-roo.properati.com.mx/oe6n_venta_departamento_solidaridad_46-y-av-flamingo_maria-de-lourdes-medina</t>
  </si>
  <si>
    <t>19.312417,-99.122877</t>
  </si>
  <si>
    <t>http://coyoacan.properati.com.mx/mdwg_venta_casa_coyoacan_calle-d_76_omar-flores</t>
  </si>
  <si>
    <t>http://benito-juarez.properati.com.mx/qzu4_venta_casa_benito-juarez_bienes-raices-h-a-h-n-y-asociados-s-a-de-c-v</t>
  </si>
  <si>
    <t>20.8485049,-86.8767656</t>
  </si>
  <si>
    <t>http://puerto-morelos.properati.com.mx/epxu_venta_casa_puerto-morelos</t>
  </si>
  <si>
    <t>http://manzanastitla.properati.com.mx/pe2i_venta_departamento_manzanastitla_inventario-inmobiliario-6</t>
  </si>
  <si>
    <t>20.2002453173,-87.4502599239</t>
  </si>
  <si>
    <t>http://tulum.properati.com.mx/dfr5_venta_departamento_tulum</t>
  </si>
  <si>
    <t>19.3627249,-99.1755287</t>
  </si>
  <si>
    <t>http://alvaro-obregon.properati.com.mx/honh_venta_departamento_alvaro-obregon</t>
  </si>
  <si>
    <t>http://campestre-palo-alto.properati.com.mx/pd56_venta_departamento_campestre-palo-alto_inventario-inmobiliario-7</t>
  </si>
  <si>
    <t>19.438292,-99.166694</t>
  </si>
  <si>
    <t>http://cuauhtemoc.properati.com.mx/oh6z_venta_departamento_cuauhtemoc_guillermo-prieto_110_casamax-san-rafael_bop</t>
  </si>
  <si>
    <t>http://tlalpan.properati.com.mx/cvu6_venta_casa_tlalpan</t>
  </si>
  <si>
    <t>http://tlalpan.properati.com.mx/npac_venta_departamento_tlalpan_rebeca-leon-mejia</t>
  </si>
  <si>
    <t>http://benito-juarez.properati.com.mx/o45m_venta_departamento_benito-juarez_esperanza_1021_fernando-vazquez-reyes</t>
  </si>
  <si>
    <t>http://coyoacan.properati.com.mx/ra91_venta_departamento_coyoacan_elvira-vargas_188_antonio-pedro_euo</t>
  </si>
  <si>
    <t>20.6360193359,-87.0716017485</t>
  </si>
  <si>
    <t>http://playa-del-carmen-centro.properati.com.mx/c89q_venta_departamento_playa-del-carmen-centro</t>
  </si>
  <si>
    <t>http://alvaro-obregon.properati.com.mx/cu3q_venta_casa_alvaro-obregon</t>
  </si>
  <si>
    <t>19.3648588111,-99.1634988785</t>
  </si>
  <si>
    <t>http://benito-juarez.properati.com.mx/pxlq_venta_departamento_benito-juarez_quality-uribe</t>
  </si>
  <si>
    <t>http://cuauhtemoc.properati.com.mx/oah6_venta_departamento_cuauhtemoc_manuel-gonzalez-condominio-baja-california_0_ricardo-bahena-leyte</t>
  </si>
  <si>
    <t>19.451597,-99.196136</t>
  </si>
  <si>
    <t>http://miguel-hidalgo-df.properati.com.mx/pvxt_venta_departamento_miguel-hidalgo_calzada-legaria_203_lic-joaquin-osvaldo-ugalde-hdez</t>
  </si>
  <si>
    <t>http://veronica-anzures.properati.com.mx/ojfo_venta_departamento_veronica-anzures_bahia-de-perula_98_braulio-fermin</t>
  </si>
  <si>
    <t>19.335419,-99.119331</t>
  </si>
  <si>
    <t>http://coyoacan.properati.com.mx/r79k_venta_departamento_coyoacan_bienes-raices-h-a-h-n-y-asociados-s-a-de-c-v</t>
  </si>
  <si>
    <t>http://gustavo-a-madero.properati.com.mx/r5tg_venta_casa_gustavo-a-madero_bienes-raices-h-a-h-n-y-asociados-s-a-de-c-v</t>
  </si>
  <si>
    <t>http://miguel-hidalgo-df.properati.com.mx/c3ph_venta_departamento_miguel-hidalgo</t>
  </si>
  <si>
    <t>http://benito-juarez.properati.com.mx/o71p_venta_departamento_benito-juarez_concepcion-beistegui_100_arq-hector-nolasco</t>
  </si>
  <si>
    <t>http://miguel-hidalgo-df.properati.com.mx/d1rv_venta_departamento_miguel-hidalgo</t>
  </si>
  <si>
    <t>http://cuajimalpa-de-morelos.properati.com.mx/jako_venta_departamento_cuajimalpa-de-morelos</t>
  </si>
  <si>
    <t>http://alvaro-obregon.properati.com.mx/o5ma_venta_departamento_alvaro-obregon_alvaro-paramo</t>
  </si>
  <si>
    <t>http://benito-juarez.properati.com.mx/o0i6_venta_departamento_benito-juarez_concepcion-beistegui_100_arq-hector-nolasco</t>
  </si>
  <si>
    <t>http://benito-juarez.properati.com.mx/o2pq_venta_departamento_benito-juarez_alvaro-paramo</t>
  </si>
  <si>
    <t>19.429353,-99.151126</t>
  </si>
  <si>
    <t>http://cuauhtemoc.properati.com.mx/pl4e_venta_departamento_cuauhtemoc_general-prim_0_alberto-carrillo-mendez</t>
  </si>
  <si>
    <t>19.471135,-99.1595701</t>
  </si>
  <si>
    <t>http://azcapotzalco.properati.com.mx/iatf_venta_departamento_azcapotzalco</t>
  </si>
  <si>
    <t>http://miguel-hidalgo-df.properati.com.mx/nsbf_venta_departamento_miguel-hidalgo_goldsmith_alfa-inmobiliaria-zubiandi_de2</t>
  </si>
  <si>
    <t>http://alvaro-obregon.properati.com.mx/oagt_venta_departamento_alvaro-obregon_camino-a-santa-fe-no-606-col-el-cuernito-del-alvaro-obregon_0_octavio-morales-martinez</t>
  </si>
  <si>
    <t>http://gustavo-a-madero.properati.com.mx/nzrl_venta_departamento_gustavo-a-madero_inventario-inmobiliario-3</t>
  </si>
  <si>
    <t>19.411434,-99.152197</t>
  </si>
  <si>
    <t>http://cuauhtemoc.properati.com.mx/qxfq_venta_departamento_cuauhtemoc_dr-marquez_24_patricia-perea</t>
  </si>
  <si>
    <t>http://benito-juarez.properati.com.mx/mwou_venta_departamento_benito-juarez_ac-bienes-raices</t>
  </si>
  <si>
    <t>19.398671,-99.134129</t>
  </si>
  <si>
    <t>http://benito-juarez.properati.com.mx/qaxy_venta_departamento_benito-juarez_av-americas_0_alberto-carrillo-mendez</t>
  </si>
  <si>
    <t>http://miguel-hidalgo-df.properati.com.mx/r4e8_venta_casa_miguel-hidalgo_robles_adriana-cesar</t>
  </si>
  <si>
    <t>19.280481,-99.170604</t>
  </si>
  <si>
    <t>http://tlalpan.properati.com.mx/oyqd_venta_departamento_tlalpan_av-de-los-insurgentes-sur_4411_adami-delgadillo</t>
  </si>
  <si>
    <t>http://veronica-anzures.properati.com.mx/qyng_venta_departamento_veronica-anzures_bahia-de-chachalacas_0_mariana-garcia-garrido</t>
  </si>
  <si>
    <t>19.384622452,-99.1519181058</t>
  </si>
  <si>
    <t>http://benito-juarez.properati.com.mx/eyhd_venta_departamento_benito-juarez</t>
  </si>
  <si>
    <t>http://alvaro-obregon.properati.com.mx/p5w5_venta_departamento_alvaro-obregon_av-central_175_vanesa</t>
  </si>
  <si>
    <t>http://la-otra-banda.properati.com.mx/q6db_venta_departamento_la-otra-banda_av-rio-de-la-magdalena_116_jorge-ramirez-linares</t>
  </si>
  <si>
    <t>http://benito-juarez.properati.com.mx/pw25_venta_departamento_benito-juarez_av-univercidad_147_lic-joaquin-osvaldo-ugalde-hdez</t>
  </si>
  <si>
    <t>http://jardines-del-pedregal.properati.com.mx/mzig_venta_casa_jardines-del-pedregal_great-homes</t>
  </si>
  <si>
    <t>http://agricola-oriental.properati.com.mx/p3jd_venta_departamento_agricola-oriental_inventario-inmobiliario-8</t>
  </si>
  <si>
    <t>19.377833,-99.128317</t>
  </si>
  <si>
    <t>http://reforma-iztaccihuatl-sur.properati.com.mx/r2pm_venta_departamento_reforma-iztaccihuatl-sur_playa-miramar_540_alberto-carrillo-mendez</t>
  </si>
  <si>
    <t>http://azcapotzalco.properati.com.mx/qw17_venta_casa_azcapotzalco_mandarina_graciela-jimenez-martinez</t>
  </si>
  <si>
    <t>http://cancun.properati.com.mx/n5rx_venta_casa_cancun_cogam-bienes-raices</t>
  </si>
  <si>
    <t>http://veronica-anzures.properati.com.mx/rdlp_venta_departamento_veronica-anzures_bahia-de-chachalacas_78_antonio-pedro_euo</t>
  </si>
  <si>
    <t>http://tlahuac.properati.com.mx/crku_venta_departamento_tlahuac</t>
  </si>
  <si>
    <t>19.383249,-99.08399</t>
  </si>
  <si>
    <t>http://iztapalapa.properati.com.mx/ml9z_venta_departamento_iztapalapa_rio-cazones_8_omar-flores</t>
  </si>
  <si>
    <t>http://benito-juarez.properati.com.mx/q70j_venta_departamento_benito-juarez_andalucia_93_ivan-andres-martinez</t>
  </si>
  <si>
    <t>19.367348,-99.220413</t>
  </si>
  <si>
    <t>http://alvaro-obregon.properati.com.mx/o8mk_venta_departamento_alvaro-obregon_calzada-de-la-romeria_130_gabriela-vega</t>
  </si>
  <si>
    <t>19.380443,-99.188263</t>
  </si>
  <si>
    <t>http://benito-juarez.properati.com.mx/raq3_venta_departamento_benito-juarez_miguel-angel_1_inver-oportuna</t>
  </si>
  <si>
    <t>http://residencial-acueducto-de-guadalupe.properati.com.mx/oi0o_venta_departamento_residencial-acueducto-de-guadalupe_de-los-esteros_216_antonio-pedro</t>
  </si>
  <si>
    <t>http://la-magdalena-contreras.properati.com.mx/lajq_venta_departamento_la-magdalena-contreras_gpm-global-properties-more-s-a-de-c-v</t>
  </si>
  <si>
    <t>19.377404,-99.193301</t>
  </si>
  <si>
    <t>http://alfonso-xiii.properati.com.mx/qbkm_venta_departamento_alfonso-xiii_pablo-verones_6_jose-maria</t>
  </si>
  <si>
    <t>http://rinconada-del-sur.properati.com.mx/q56s_venta_departamento_rinconada-del-sur_martinez-de-rio-blanco_0_federico-arturo</t>
  </si>
  <si>
    <t>20.6356960162,-87.0614039898</t>
  </si>
  <si>
    <t>http://playa-del-carmen.properati.com.mx/mmm2_venta_departamento_playa-del-carmen_enrique-dominguez-manueco</t>
  </si>
  <si>
    <t>http://tlalpan.properati.com.mx/lik3_venta_casa_tlalpan_quality-noriega</t>
  </si>
  <si>
    <t>http://benito-juarez.properati.com.mx/oxo1_venta_departamento_benito-juarez_capis-real-estate_clg</t>
  </si>
  <si>
    <t>http://miguel-hidalgo-df.properati.com.mx/r3cg_venta_casa_miguel-hidalgo_colegio-militar_37_federico-mendoza</t>
  </si>
  <si>
    <t>19.421728,-99.105007</t>
  </si>
  <si>
    <t>http://venustiano-carranza.properati.com.mx/mmfn_venta_casa_venustiano-carranza_retorno-36-de-cecilio-robelo_16_eduardo-moncada-perez</t>
  </si>
  <si>
    <t>http://miguel-hidalgo-df.properati.com.mx/i7by_venta_departamento_miguel-hidalgo</t>
  </si>
  <si>
    <t>http://zacahuitzco.properati.com.mx/p966_venta_departamento_zacahuitzco_antonio-pedro</t>
  </si>
  <si>
    <t>19.434776,-99.151519</t>
  </si>
  <si>
    <t>http://cuauhtemoc.properati.com.mx/ixgv_venta_departamento_cuauhtemoc_paseo-de-la-reforma_26</t>
  </si>
  <si>
    <t>http://zona-escolar.properati.com.mx/ramw_venta_departamento_zona-escolar_mixcoatl_381_pedro-mendoza</t>
  </si>
  <si>
    <t>19.3018592404,-99.1369248927</t>
  </si>
  <si>
    <t>http://tlalpan.properati.com.mx/oz3k_venta_casa_tlalpan_inmobiliaria-eti</t>
  </si>
  <si>
    <t>http://benito-juarez-quintana-roo.properati.com.mx/pxv9_venta_casa_benito-juarez_grupo-terra-caribe-corporativo-inmobiliario</t>
  </si>
  <si>
    <t>http://cancun.properati.com.mx/kqo8_venta_departamento_cancun_smart-choice-real-estate</t>
  </si>
  <si>
    <t>19.3862785,-99.24329</t>
  </si>
  <si>
    <t>http://alvaro-obregon.properati.com.mx/optb_venta_departamento_alvaro-obregon_diamond-house-bienes-raices-mazal-consultores-sc</t>
  </si>
  <si>
    <t>http://cancun.properati.com.mx/bxq2_venta_casa_cancun</t>
  </si>
  <si>
    <t>19.4080873559,-99.1828288883</t>
  </si>
  <si>
    <t>http://cuauhtemoc.properati.com.mx/l9gs_venta_departamento_cuauhtemoc_bina</t>
  </si>
  <si>
    <t>19.283954,-99.170471</t>
  </si>
  <si>
    <t>http://tlalpan.properati.com.mx/oi3k_venta_casa_tlalpan_benito-juarez_245_flor-jimenez-guillen</t>
  </si>
  <si>
    <t>19.302721,-99.10851</t>
  </si>
  <si>
    <t>http://coyoacan.properati.com.mx/pfqo_venta_casa_coyoacan_mirador_99_ubaldo-velasco</t>
  </si>
  <si>
    <t>http://playa-del-carmen-centro.properati.com.mx/c6j0_venta_departamento_playa-del-carmen-centro</t>
  </si>
  <si>
    <t>http://cuauhtemoc.properati.com.mx/r1k5_venta_departamento_cuauhtemoc_dr-duran_39_ivan-andres</t>
  </si>
  <si>
    <t>http://miguel-hidalgo-df.properati.com.mx/gy9b_venta_departamento_miguel-hidalgo</t>
  </si>
  <si>
    <t>http://san-mateo-tlaltenango.properati.com.mx/ox1t_venta_casa_san-mateo-tlaltenango_san-mateo-tlaltenango-cuajimalpa-de-morelos-ciudad-de-mexico_14_rebeca-leon-mejia</t>
  </si>
  <si>
    <t>http://san-juan-tlihuaca.properati.com.mx/pifh_venta_departamento_san-juan-tlihuaca_fortunato-zuazua_161_luis-pena</t>
  </si>
  <si>
    <t>http://benito-juarez.properati.com.mx/nyhm_venta_departamento_benito-juarez_quality-uribe</t>
  </si>
  <si>
    <t>http://playa-del-carmen.properati.com.mx/b9mv_venta_departamento_playa-del-carmen</t>
  </si>
  <si>
    <t>19.483721,-99.099968</t>
  </si>
  <si>
    <t>http://gustavo-a-madero.properati.com.mx/r6uw_venta_casa_gustavo-a-madero_bienes-raices-h-a-h-n-y-asociados-s-a-de-c-v</t>
  </si>
  <si>
    <t>http://benito-juarez.properati.com.mx/pldw_venta_departamento_benito-juarez_jorge-trejo_c56</t>
  </si>
  <si>
    <t>http://iztacalco.properati.com.mx/pi89_venta_departamento_iztacalco_tomas-vazquez_31_jorge-ramirez-linares</t>
  </si>
  <si>
    <t>http://cancun.properati.com.mx/qbu6_venta_casa_cancun_century-21-caribbean-paradise</t>
  </si>
  <si>
    <t>http://aculco.properati.com.mx/opb4_venta_departamento_aculco_av-rio-churubusco-_902_angelica-leon-nah</t>
  </si>
  <si>
    <t>http://miguel-hidalgo-df.properati.com.mx/o5l4_venta_departamento_miguel-hidalgo_yessenia-torres</t>
  </si>
  <si>
    <t>19.391088,-99.17282</t>
  </si>
  <si>
    <t>http://benito-juarez.properati.com.mx/oa43_venta_departamento_benito-juarez_arq-hector-nolasco</t>
  </si>
  <si>
    <t>19.2931366,-99.1604902</t>
  </si>
  <si>
    <t>http://tlalpan.properati.com.mx/ip24_venta_casa_tlalpan</t>
  </si>
  <si>
    <t>19.343563,-99.168624</t>
  </si>
  <si>
    <t>http://coyoacan.properati.com.mx/rdsd_venta_casa_coyoacan_alfa_0_alberto-carrillo-mendez</t>
  </si>
  <si>
    <t>19.321774465,-99.0781402588</t>
  </si>
  <si>
    <t>http://cerro-de-la-estrella.properati.com.mx/pkdg_venta_casa_cerro-de-la-estrella_portafolios-hipotecarios_7if</t>
  </si>
  <si>
    <t>http://playa-del-carmen.properati.com.mx/optw_venta_casa_playa-del-carmen_tulum-realtors-sa-de-cv</t>
  </si>
  <si>
    <t>http://playa-del-carmen-centro.properati.com.mx/d4p2_venta_casa_playa-del-carmen-centro</t>
  </si>
  <si>
    <t>http://polanco-miguel-hidalgo.properati.com.mx/nveh_venta_departamento_polanco_guizar-guizar-promotores-inmobiliarios</t>
  </si>
  <si>
    <t>http://venustiano-carranza.properati.com.mx/mae1_venta_departamento_venustiano-carranza_alfa-inmobiliaria_ah1</t>
  </si>
  <si>
    <t>http://cuauhtemoc.properati.com.mx/r2b1_venta_casa_cuauhtemoc_bienes-raices-h-a-h-n-y-asociados-s-a-de-c-v</t>
  </si>
  <si>
    <t>http://cuauhtemoc.properati.com.mx/qvpj_venta_departamento_cuauhtemoc_chabacano_109_ivan-andres-martinez</t>
  </si>
  <si>
    <t>http://lomas-de-chapultepec-miguel-hidalgo.properati.com.mx/r7pw_venta_casa_lomas-de-chapultepec_marei-bienes-raices</t>
  </si>
  <si>
    <t>19.258038,-99.161589</t>
  </si>
  <si>
    <t>http://tlalpan.properati.com.mx/p8qq_venta_departamento_tlalpan_san-pedro-martir_5713_dcamaass-torres-aranalde</t>
  </si>
  <si>
    <t>19.47941,-99.186177</t>
  </si>
  <si>
    <t>http://azcapotzalco.properati.com.mx/r16r_venta_departamento_azcapotzalco_miguel-lerdo-de-tejada_17_patricia-perea</t>
  </si>
  <si>
    <t>http://venustiano-carranza.properati.com.mx/n7as_venta_departamento_venustiano-carranza_grupo-star</t>
  </si>
  <si>
    <t>20.6143592,-87.1042463</t>
  </si>
  <si>
    <t>http://solidaridad-quintana-roo.properati.com.mx/og42_venta_casa_quintana-roo_remax-playa_ad3</t>
  </si>
  <si>
    <t>19.437238,-99.1779516</t>
  </si>
  <si>
    <t>http://miguel-hidalgo-df.properati.com.mx/n17d_venta_departamento_miguel-hidalgo_class</t>
  </si>
  <si>
    <t>http://benito-juarez.properati.com.mx/eoh8_venta_departamento_benito-juarez</t>
  </si>
  <si>
    <t>22.7759,-102.57144</t>
  </si>
  <si>
    <t>http://zacatecas-zacatecas.properati.com.mx/rdv9_venta_casa_zacatecas_sandra-ruiz_dub</t>
  </si>
  <si>
    <t>http://iztapalapa.properati.com.mx/p1v4_venta_casa_iztapalapa_braulio-maldonado_125_carlos-alvarez-corona</t>
  </si>
  <si>
    <t>19.3932672,-99.1526149</t>
  </si>
  <si>
    <t>http://benito-juarez.properati.com.mx/gnk0_venta_departamento_benito-juarez</t>
  </si>
  <si>
    <t>http://cuajimalpa.properati.com.mx/ohid_venta_departamento_cuajimalpa_alfa-inmobiliaria-encuentra_de7</t>
  </si>
  <si>
    <t>19.38447,-99.133548</t>
  </si>
  <si>
    <t>http://militar-marte.properati.com.mx/qvil_venta_casa_militar-marte_playa-roqueta_0_edith</t>
  </si>
  <si>
    <t>19.33225,-99.244048</t>
  </si>
  <si>
    <t>http://alvaro-obregon.properati.com.mx/orlo_venta_departamento_alvaro-obregon_avenida-de-las-torres_0_arboledas-grupo-inmobiliario</t>
  </si>
  <si>
    <t>http://benito-juarez.properati.com.mx/q681_venta_departamento_benito-juarez_jorge-trejo_c56</t>
  </si>
  <si>
    <t>21.1805502434,-86.8347787857</t>
  </si>
  <si>
    <t>http://cancun.properati.com.mx/b9j4_venta_local_cancun</t>
  </si>
  <si>
    <t>http://coyoacan.properati.com.mx/pj4m_venta_departamento_coyoacan_manuela-saenz_870_ana-leon</t>
  </si>
  <si>
    <t>http://venustiano-carranza.properati.com.mx/p5w9_venta_departamento_venustiano-carranza_av-del-taller_875_vanesa</t>
  </si>
  <si>
    <t>19.371111,-99.138912</t>
  </si>
  <si>
    <t>http://benito-juarez.properati.com.mx/p63i_venta_departamento_benito-juarez_68_in-casas-consejeros-en-bienes-raices</t>
  </si>
  <si>
    <t>19.367721,-99.219332</t>
  </si>
  <si>
    <t>http://alvaro-obregon.properati.com.mx/q7hc_venta_departamento_alvaro-obregon_calz-de-la-romeria_130_victor-alberto-ramirez-diaz</t>
  </si>
  <si>
    <t>http://cuauhtemoc.properati.com.mx/q7k4_venta_departamento_cuauhtemoc_cholula_51_luis-munoz_elj</t>
  </si>
  <si>
    <t>http://cuajimalpa.properati.com.mx/qvhk_venta_casa_cuajimalpa_ahuetenco_145_fernando-vazquez_act</t>
  </si>
  <si>
    <t>19.343709,-99.241471</t>
  </si>
  <si>
    <t>http://lomas-de-guadalupe.properati.com.mx/r5b3_venta_casa_lomas-de-guadalupe_loma-de-guadalupe_0_pedro-mendoza</t>
  </si>
  <si>
    <t>19.433278,-99.210731</t>
  </si>
  <si>
    <t>http://reforma-social.properati.com.mx/igvt_venta_casa_reforma-social_tecamachalco_1</t>
  </si>
  <si>
    <t>http://miguel-hidalgo-df.properati.com.mx/is0e_venta_departamento_miguel-hidalgo_bosque-de-toronjos_0</t>
  </si>
  <si>
    <t>19.444649,-99.202905</t>
  </si>
  <si>
    <t>http://miguel-hidalgo-df.properati.com.mx/ois6_venta_departamento_miguel-hidalgo_arq-hector-nolasco</t>
  </si>
  <si>
    <t>19.353086,-99.0982879</t>
  </si>
  <si>
    <t>http://iztapalapa.properati.com.mx/n4v8_venta_casa_iztapalapa_quality-hernandez</t>
  </si>
  <si>
    <t>19.39912,-99.175339</t>
  </si>
  <si>
    <t>http://escandon-miguel-hidalgo.properati.com.mx/r0eb_venta_departamento_escandon_12-de-octubre_0_remate-bancario_e2b</t>
  </si>
  <si>
    <t>http://torres-de-potrero.properati.com.mx/n484_venta_departamento_torres-de-potrero_s-n_house-inmobiliaria</t>
  </si>
  <si>
    <t>19.311148,-99.20932</t>
  </si>
  <si>
    <t>http://jardines-del-pedregal.properati.com.mx/j06b_venta_casa_jardines-del-pedregal_piedra_135</t>
  </si>
  <si>
    <t>19.38634,-99.142743</t>
  </si>
  <si>
    <t>http://benito-juarez.properati.com.mx/pduw_venta_departamento_benito-juarez_isabel-la-catolica_59_ana-leon</t>
  </si>
  <si>
    <t>http://cancun.properati.com.mx/paw1_venta_departamento_cancun_imc-inmobiliaria-cancun</t>
  </si>
  <si>
    <t>http://cuajimalpa-de-morelos.properati.com.mx/hy1q_venta_departamento_cuajimalpa-de-morelos</t>
  </si>
  <si>
    <t>19.3172544,-99.2037972</t>
  </si>
  <si>
    <t>http://alvaro-obregon.properati.com.mx/kqag_venta_casa_alvaro-obregon_infinity-bienes-raices</t>
  </si>
  <si>
    <t>19.3905245,-99.1797506</t>
  </si>
  <si>
    <t>http://benito-juarez.properati.com.mx/ik1v_venta_departamento_benito-juarez</t>
  </si>
  <si>
    <t>http://tlalpan.properati.com.mx/o41k_venta_departamento_tlalpan_inventario-inmobiliario-6</t>
  </si>
  <si>
    <t>19.474706,-99.18843</t>
  </si>
  <si>
    <t>http://azcapotzalco.properati.com.mx/qb9a_venta_departamento_azcapotzalco_av-centenario_407_ubaldo-velasco</t>
  </si>
  <si>
    <t>http://cuajimalpa-de-morelos.properati.com.mx/l70b_venta_casa_cuajimalpa-de-morelos_merloni</t>
  </si>
  <si>
    <t>19.3704998,-99.1393889</t>
  </si>
  <si>
    <t>http://benito-juarez.properati.com.mx/icy1_venta_departamento_benito-juarez</t>
  </si>
  <si>
    <t>http://tlalpan.properati.com.mx/okt5_venta_departamento_tlalpan_nave-inmobiliaria</t>
  </si>
  <si>
    <t>http://miguel-hidalgo-df.properati.com.mx/oibv_venta_departamento_miguel-hidalgo_maimonides_528_fernando-vazquez_act</t>
  </si>
  <si>
    <t>19.360827,-99.169135</t>
  </si>
  <si>
    <t>http://benito-juarez.properati.com.mx/ogsv_venta_casa_benito-juarez_mayorazgo_0_ericka-olguin</t>
  </si>
  <si>
    <t>http://playa-del-carmen.properati.com.mx/bvao_venta_casa_playa-del-carmen</t>
  </si>
  <si>
    <t>http://benito-juarez.properati.com.mx/oia8_venta_departamento_benito-juarez_esperanza_1021_fernando-vazquez_act</t>
  </si>
  <si>
    <t>http://cancun.properati.com.mx/cznx_venta_local_cancun</t>
  </si>
  <si>
    <t>http://benito-juarez.properati.com.mx/pvib_venta_departamento_benito-juarez_americas_173_jose-camacho</t>
  </si>
  <si>
    <t>http://cuauhtemoc.properati.com.mx/nwet_venta_departamento_cuauhtemoc_inventario-inmobiliario-2</t>
  </si>
  <si>
    <t>http://los-alpes.properati.com.mx/r331_venta_departamento_los-alpes_boulevar-adolfo-lopez-mateos_1969_ivan-andres-martinez</t>
  </si>
  <si>
    <t>http://paseos-de-taxquena.properati.com.mx/qbie_venta_departamento_paseos-de-taxquena_paseo-de-los-cipreses_39_patricia-macias</t>
  </si>
  <si>
    <t>19.4484338347,-99.2140477896</t>
  </si>
  <si>
    <t>http://lomas-de-sotelo.properati.com.mx/i1xy_venta_departamento_lomas-de-sotelo</t>
  </si>
  <si>
    <t>http://jardines-del-pedregal.properati.com.mx/q7ta_venta_casa_jardines-del-pedregal_picacho_1_virginia-reyes</t>
  </si>
  <si>
    <t>21.095471,-86.868429</t>
  </si>
  <si>
    <t>http://benito-juarez-quintana-roo.properati.com.mx/on0p_venta_casa_benito-juarez_residencial-arbolada_javier-ramirez_dbk</t>
  </si>
  <si>
    <t>http://miguel-hidalgo-df.properati.com.mx/o0gf_venta_departamento_miguel-hidalgo_lomeli-brokers</t>
  </si>
  <si>
    <t>19.41031,-99.098527</t>
  </si>
  <si>
    <t>http://venustiano-carranza.properati.com.mx/qbay_venta_departamento_venustiano-carranza_a-del-taller_875_patricia-macias</t>
  </si>
  <si>
    <t>http://cancun.properati.com.mx/p9t4_venta_departamento_cancun_j-inmobiliaria</t>
  </si>
  <si>
    <t>20.6152723186,-87.0927214622</t>
  </si>
  <si>
    <t>http://playa-del-carmen.properati.com.mx/b5i3_venta_departamento_playa-del-carmen</t>
  </si>
  <si>
    <t>http://playa-del-carmen.properati.com.mx/ndzp_venta_casa_playa-del-carmen_ruiz-barton-properties_d69</t>
  </si>
  <si>
    <t>http://granjas-coapa.properati.com.mx/q7q3_venta_departamento_granjas-coapa_jorge-trejo_c56</t>
  </si>
  <si>
    <t>19.3607916,-99.2366437</t>
  </si>
  <si>
    <t>http://alvaro-obregon.properati.com.mx/dn4z_venta_casa_alvaro-obregon</t>
  </si>
  <si>
    <t>http://azcapotzalco.properati.com.mx/nwjk_venta_departamento_azcapotzalco_jorge-trejo_c56</t>
  </si>
  <si>
    <t>http://miguel-hidalgo-df.properati.com.mx/q6ws_venta_departamento_miguel-hidalgo_maimonides_528_tu-hogar-mx</t>
  </si>
  <si>
    <t>22.147976,-102.27697</t>
  </si>
  <si>
    <t>http://othon-p-blanco.properati.com.mx/hwz3_venta_casa_othon-p-blanco</t>
  </si>
  <si>
    <t>20.63554,-87.066025</t>
  </si>
  <si>
    <t>http://zazil-ha.properati.com.mx/obtw_venta_casa_zazil-ha_5-avenida-con-calle-38_violeta-marquez</t>
  </si>
  <si>
    <t>http://iztapalapa.properati.com.mx/cd5k_venta_departamento_iztapalapa</t>
  </si>
  <si>
    <t>http://los-alpes.properati.com.mx/p6i6_venta_departamento_los-alpes_revolucion_1297_jorge-ramirez-linares</t>
  </si>
  <si>
    <t>19.339133,-99.252181</t>
  </si>
  <si>
    <t>http://alvaro-obregon.properati.com.mx/q4fu_venta_casa_alvaro-obregon_ursus-45_nestor-davalos</t>
  </si>
  <si>
    <t>http://benito-juarez.properati.com.mx/p6ts_venta_departamento_benito-juarez_oklahoma_23_marcelina-hernandez</t>
  </si>
  <si>
    <t>21.1067068288,-86.8398427963</t>
  </si>
  <si>
    <t>http://cancun.properati.com.mx/b5oa_venta_casa_cancun</t>
  </si>
  <si>
    <t>21.1325605,-86.8590473</t>
  </si>
  <si>
    <t>http://cancun.properati.com.mx/pjzc_venta_casa_cancun_smart-home-cancun-real-state-company</t>
  </si>
  <si>
    <t>19.2729101995,-99.1381273264</t>
  </si>
  <si>
    <t>http://xochimilco.properati.com.mx/c1rz_venta_casa_xochimilco</t>
  </si>
  <si>
    <t>http://lomas-de-plateros.properati.com.mx/p98b_venta_departamento_lomas-de-plateros_dr-francisco-miranda_86_manuel-nava</t>
  </si>
  <si>
    <t>21.0596353,-86.8501102</t>
  </si>
  <si>
    <t>http://cancun.properati.com.mx/lmp2_venta_casa_cancun_imc-inmobiliaria-cancun</t>
  </si>
  <si>
    <t>19.31999,-99.117808</t>
  </si>
  <si>
    <t>http://coyoacan.properati.com.mx/q43f_venta_departamento_coyoacan_calzada-de-la-virgen_212_pedro-mendoza</t>
  </si>
  <si>
    <t>http://santo-tomas.properati.com.mx/pl9t_venta_departamento_santo-tomas_daniel-delgadillo_laura-ramirez_dad</t>
  </si>
  <si>
    <t>19.424535,-99.169362</t>
  </si>
  <si>
    <t>http://cuauhtemoc.properati.com.mx/nbi5_venta_departamento_cuauhtemoc_dresde_4_angeles-mendoza</t>
  </si>
  <si>
    <t>19.3733676,-99.1337252</t>
  </si>
  <si>
    <t>http://benito-juarez.properati.com.mx/pxq3_venta_departamento_benito-juarez_localty-s-a-de-c-v</t>
  </si>
  <si>
    <t>19.429916,-99.108826</t>
  </si>
  <si>
    <t>http://venustiano-carranza.properati.com.mx/qbbi_venta_departamento_venustiano-carranza_luis-preciado-de-la-torre_15_patricia-macias</t>
  </si>
  <si>
    <t>http://gustavo-a-madero.properati.com.mx/ol9t_venta_departamento_gustavo-a-madero_inventario-inmobiliario-7</t>
  </si>
  <si>
    <t>http://benito-juarez.properati.com.mx/q49m_venta_casa_benito-juarez_xochicalco_569_luis-pena</t>
  </si>
  <si>
    <t>19.269128,-99.216118</t>
  </si>
  <si>
    <t>http://tlalpan.properati.com.mx/q9ve_venta_departamento_tlalpan_ajusco-picacho_0_el-bosque-grupo-inmobiliario</t>
  </si>
  <si>
    <t>19.425126,-99.225401</t>
  </si>
  <si>
    <t>http://reforma-social.properati.com.mx/q6kl_venta_departamento_reforma-social_cofre-de-perote_305_ivan-andres-martinez</t>
  </si>
  <si>
    <t>http://gustavo-a-madero.properati.com.mx/r5ux_venta_casa_gustavo-a-madero_bienes-raices-h-a-h-n-y-asociados-s-a-de-c-v</t>
  </si>
  <si>
    <t>http://ampliacion-granada.properati.com.mx/q081_venta_departamento_ampliacion-granada_inmobiliaria-arsa</t>
  </si>
  <si>
    <t>19.4072503,-99.1609825</t>
  </si>
  <si>
    <t>http://cuauhtemoc.properati.com.mx/pt6a_venta_departamento_cuauhtemoc_a-p-contacto-inmobiliario</t>
  </si>
  <si>
    <t>http://cuajimalpa-de-morelos.properati.com.mx/p1dn_venta_departamento_cuajimalpa-de-morelos_inventario-inmobiliario-8</t>
  </si>
  <si>
    <t>http://benito-juarez.properati.com.mx/p5kz_venta_departamento_benito-juarez_great-homes</t>
  </si>
  <si>
    <t>http://militar-marte.properati.com.mx/r0bv_venta_casa_militar-marte_playa-roqueta_0_edith</t>
  </si>
  <si>
    <t>http://benito-juarez.properati.com.mx/np07_venta_departamento_benito-juarez_normandia_6_jose-camacho</t>
  </si>
  <si>
    <t>19.444082,-99.20269</t>
  </si>
  <si>
    <t>http://miguel-hidalgo-df.properati.com.mx/j9pw_venta_departamento_miguel-hidalgo_lago-zurich_100</t>
  </si>
  <si>
    <t>21.1521234608,-86.8521635234</t>
  </si>
  <si>
    <t>http://cancun.properati.com.mx/cne9_venta_departamento_cancun</t>
  </si>
  <si>
    <t>http://benito-juarez.properati.com.mx/oi70_venta_departamento_benito-juarez_arturo-facio</t>
  </si>
  <si>
    <t>19.4512044,-99.1536306</t>
  </si>
  <si>
    <t>http://cuauhtemoc.properati.com.mx/kydz_venta_departamento_cuauhtemoc_inmobi-soluciones-inmobiliarias</t>
  </si>
  <si>
    <t>http://olivar-de-los-padres.properati.com.mx/ostm_venta_departamento_olivar-de-los-padres_inventario-inmobiliario-6</t>
  </si>
  <si>
    <t>http://azcapotzalco.properati.com.mx/nzhx_venta_departamento_azcapotzalco_jorge-trejo_c56</t>
  </si>
  <si>
    <t>19.490709,-99.178959</t>
  </si>
  <si>
    <t>http://azcapotzalco.properati.com.mx/pvpi_venta_departamento_azcapotzalco_tepetlapa_100_tu-hogar-mx</t>
  </si>
  <si>
    <t>19.368013,-99.162111</t>
  </si>
  <si>
    <t>http://benito-juarez.properati.com.mx/ormm_venta_casa_benito-juarez_bartolache_1849_kristy-herrera</t>
  </si>
  <si>
    <t>http://cuajimalpa-de-morelos.properati.com.mx/oeu9_venta_departamento_cuajimalpa-de-morelos_inventario-inmobiliario-5</t>
  </si>
  <si>
    <t>19.282223,-99.132212</t>
  </si>
  <si>
    <t>http://xochimilco.properati.com.mx/oafo_venta_casa_xochimilco_rincon-de-la-laguna_0_ubaldo-velasco</t>
  </si>
  <si>
    <t>19.455263,-99.054385</t>
  </si>
  <si>
    <t>http://gustavo-a-madero.properati.com.mx/nvwo_venta_casa_gustavo-a-madero_2da-cerrada-697_20_miguel-angel-heredia-juarez</t>
  </si>
  <si>
    <t>http://san-jeronimo-aculco.properati.com.mx/oc6y_venta_departamento_san-jeronimo-aculco_inventario-inmobiliario-8</t>
  </si>
  <si>
    <t>http://benito-juarez.properati.com.mx/of1m_venta_departamento_benito-juarez_yael-reyes</t>
  </si>
  <si>
    <t>http://cancun.properati.com.mx/kzc5_venta_departamento_cancun_inmuebles-cancun</t>
  </si>
  <si>
    <t>20.6334382037,-87.067412138</t>
  </si>
  <si>
    <t>http://playa-del-carmen.properati.com.mx/jh4l_venta_departamento_playa-del-carmen</t>
  </si>
  <si>
    <t>21.152686,-86.8539</t>
  </si>
  <si>
    <t>http://benito-juarez-quintana-roo.properati.com.mx/onqr_venta_casa_benito-juarez_av-tikal_javier-ramirez_dbk</t>
  </si>
  <si>
    <t>http://alvaro-obregon.properati.com.mx/odce_venta_departamento_alvaro-obregon_prolongacion-vasco-de-quiroga_1329_fernando-vazquez-r</t>
  </si>
  <si>
    <t>19.339728,-99.259492</t>
  </si>
  <si>
    <t>http://alvaro-obregon.properati.com.mx/orim_venta_casa_alvaro-obregon_versalles_0_federico-arturo</t>
  </si>
  <si>
    <t>http://miguel-hidalgo-df.properati.com.mx/lv46_venta_departamento_miguel-hidalgo_constituyentes_247_alejandro-ramirez-santiago_bq6</t>
  </si>
  <si>
    <t>19.441374,-99.160559</t>
  </si>
  <si>
    <t>http://cuauhtemoc.properati.com.mx/qvzx_venta_departamento_cuauhtemoc_jose-rosas-moreno_51_jose-camacho</t>
  </si>
  <si>
    <t>19.394075,-99.145837</t>
  </si>
  <si>
    <t>http://benito-juarez.properati.com.mx/opp1_venta_departamento_benito-juarez_tarragona_600_arboledas-grupo-inmobiliario</t>
  </si>
  <si>
    <t>http://cuauhtemoc.properati.com.mx/pfy4_venta_departamento_cuauhtemoc_inventario-inmobiliario-8</t>
  </si>
  <si>
    <t>19.446144,-99.170327</t>
  </si>
  <si>
    <t>http://anahuac-miguel-hidalgo.properati.com.mx/o3tk_venta_departamento_anahuac_lago-tlahuac_0_gamaliel-cruz-cruz</t>
  </si>
  <si>
    <t>http://xochimilco.properati.com.mx/q5b4_venta_casa_xochimilco_chabacano_jorge-ramirez-linares</t>
  </si>
  <si>
    <t>http://alvaro-obregon.properati.com.mx/o678_venta_casa_alvaro-obregon_prolongacion-5-de-mayo_3050_janete-angeles-salvador</t>
  </si>
  <si>
    <t>19.433468,-99.154823</t>
  </si>
  <si>
    <t>http://cuauhtemoc.properati.com.mx/fudi_venta_departamento_cuauhtemoc_paseo-de-la-reforma_87</t>
  </si>
  <si>
    <t>http://cancun.properati.com.mx/q0so_venta_casa_cancun_riviera-realty</t>
  </si>
  <si>
    <t>http://jardines-del-pedregal.properati.com.mx/p8g8_venta_departamento_jardines-del-pedregal_blvd-adolfo-lopez-mateos_3345_jorge-ramirez-linares</t>
  </si>
  <si>
    <t>http://san-angel.properati.com.mx/o3wq_venta_casa_san-angel_callejon-san-antonio_carpediem</t>
  </si>
  <si>
    <t>19.389987,-99.25632</t>
  </si>
  <si>
    <t>http://bosques-de-las-lomas.properati.com.mx/nhx7_venta_casa_bosques-de-las-lomas_bosque-de-ocotes_300_marcos-halel</t>
  </si>
  <si>
    <t>20.9134618316,-86.8745183945</t>
  </si>
  <si>
    <t>http://puerto-morelos.properati.com.mx/p4ka_venta_casa_puerto-morelos_jpm-realestate</t>
  </si>
  <si>
    <t>20.635482,-87.070345</t>
  </si>
  <si>
    <t>http://playa-del-carmen-playa-del-carmen.properati.com.mx/oa_venta_apartamento_playa-del-carmen</t>
  </si>
  <si>
    <t>http://cuauhtemoc.properati.com.mx/nweg_venta_departamento_cuauhtemoc_inventario-inmobiliario-1</t>
  </si>
  <si>
    <t>19.4380266,-99.1885632</t>
  </si>
  <si>
    <t>http://miguel-hidalgo-df.properati.com.mx/c3ce_venta_departamento_miguel-hidalgo</t>
  </si>
  <si>
    <t>http://arenal-tepepan.properati.com.mx/o47c_venta_departamento_arenal-tepepan_inventario-inmobiliario-8</t>
  </si>
  <si>
    <t>19.315826,-99.222304</t>
  </si>
  <si>
    <t>http://heroes-de-padierna.properati.com.mx/pvkd_venta_departamento_heroes-de-padierna_cerrada-de-nayarit_13_juan-carlos-monter</t>
  </si>
  <si>
    <t>19.452503,-99.120018</t>
  </si>
  <si>
    <t>http://venustiano-carranza.properati.com.mx/r5yw_venta_departamento_venustiano-carranza_jj-arquitectura-especial-sa-de-cv</t>
  </si>
  <si>
    <t>http://benito-juarez.properati.com.mx/oxyp_venta_departamento_benito-juarez_micasapropia-inmobiliaria</t>
  </si>
  <si>
    <t>http://benito-juarez.properati.com.mx/qbly_venta_departamento_benito-juarez_brement_luis-revilla</t>
  </si>
  <si>
    <t>19.459582,-99.131934</t>
  </si>
  <si>
    <t>http://cuauhtemoc.properati.com.mx/oopd_venta_casa_cuauhtemoc_melesio-morales_1_edgar-hidalgo-salvador</t>
  </si>
  <si>
    <t>20.213234,-87.477264</t>
  </si>
  <si>
    <t>http://tulum.properati.com.mx/fmie_venta_departamento_tulum</t>
  </si>
  <si>
    <t>http://cancun.properati.com.mx/b5zk_venta_departamento_cancun</t>
  </si>
  <si>
    <t>19.3066442,-99.210077</t>
  </si>
  <si>
    <t>http://la-magdalena-contreras.properati.com.mx/mmoj_venta_departamento_la-magdalena-contreras_quality-360g</t>
  </si>
  <si>
    <t>http://benito-juarez.properati.com.mx/r33z_venta_departamento_benito-juarez_isabel-la-catolica_1096_arturo-nova</t>
  </si>
  <si>
    <t>19.312718,-99.107342</t>
  </si>
  <si>
    <t>http://coyoacan.properati.com.mx/qx8e_venta_casa_coyoacan_elvira-vargas_ivonne-santillan</t>
  </si>
  <si>
    <t>19.2918435932,-99.1124403477</t>
  </si>
  <si>
    <t>http://tlalpan.properati.com.mx/r6tq_venta_casa_tlalpan_numecsa-sa-de-cv</t>
  </si>
  <si>
    <t>http://industrial.properati.com.mx/qwbp_venta_departamento_industrial_norte-24_0_alberto-carrillo-mendez</t>
  </si>
  <si>
    <t>19.3539321,-99.291726</t>
  </si>
  <si>
    <t>http://cuajimalpa-de-morelos.properati.com.mx/hi3t_venta_departamento_cuajimalpa-de-morelos</t>
  </si>
  <si>
    <t>19.375733,-99.139518</t>
  </si>
  <si>
    <t>http://benito-juarez.properati.com.mx/q9sa_venta_departamento_benito-juarez_orinoco_0_jose-luis-osegueda</t>
  </si>
  <si>
    <t>http://iztapalapa.properati.com.mx/npfc_venta_departamento_iztapalapa_braulio-maldonado_125_jose-camacho</t>
  </si>
  <si>
    <t>http://anahuac-miguel-hidalgo.properati.com.mx/me27_venta_departamento_anahuac_lago-de-chapala_130_alejandro-ramirez-santiago</t>
  </si>
  <si>
    <t>19.442796,-99.154915</t>
  </si>
  <si>
    <t>http://cuauhtemoc.properati.com.mx/oopf_venta_departamento_cuauhtemoc_amado-nervo_1_edgar-hidalgo-salvador</t>
  </si>
  <si>
    <t>http://cuajimalpa-de-morelos.properati.com.mx/k4d4_venta_casa_cuajimalpa-de-morelos_altomonte</t>
  </si>
  <si>
    <t>19.344626,-99.234998</t>
  </si>
  <si>
    <t>http://lomas-de-las-aguilas.properati.com.mx/r3b6_venta_casa_lomas-de-las-aguilas_buharros_15_rosy-trejo</t>
  </si>
  <si>
    <t>19.378506,-99.185059</t>
  </si>
  <si>
    <t>http://benito-juarez.properati.com.mx/myel_venta_casa_benito-juarez_sandra-susana-diaz-alcantara</t>
  </si>
  <si>
    <t>http://cuauhtemoc.properati.com.mx/qw3k_venta_departamento_cuauhtemoc_doctor-andrade_191_enrique-segura</t>
  </si>
  <si>
    <t>21.1349669,-86.8684529</t>
  </si>
  <si>
    <t>http://cancun.properati.com.mx/ms9r_venta_casa_cancun_smart-home-cancun-real-state-company</t>
  </si>
  <si>
    <t>19.484988,-99.11171</t>
  </si>
  <si>
    <t>http://martin-carrera.properati.com.mx/nx7c_venta_departamento_martin-carrera_ramon-lopez-rayon_15_mariana-garcia-garrido</t>
  </si>
  <si>
    <t>http://tlalpan.properati.com.mx/k7jf_venta_casa_tlalpan_re-max-patrimonial</t>
  </si>
  <si>
    <t>http://benito-juarez.properati.com.mx/olb4_venta_departamento_benito-juarez_arturo-facio</t>
  </si>
  <si>
    <t>http://san-jeronimo-aculco.properati.com.mx/osv0_venta_departamento_san-jeronimo-aculco_inventario-inmobiliario-8</t>
  </si>
  <si>
    <t>19.3178194,-99.1324714</t>
  </si>
  <si>
    <t>http://prados-de-coyoacan.properati.com.mx/pzew_venta_casa_prados-de-coyoacan_inmobiliaria-arsa</t>
  </si>
  <si>
    <t>http://anzures.properati.com.mx/oeuw_venta_departamento_anzures_israel-sabina</t>
  </si>
  <si>
    <t>http://alvaro-obregon.properati.com.mx/mp2w_venta_casa_alvaro-obregon_bh-bienes-raices</t>
  </si>
  <si>
    <t>19.303307,-99.17637</t>
  </si>
  <si>
    <t>http://coyoacan.properati.com.mx/ixf0_venta_departamento_coyoacan_periferiso-sur_3915</t>
  </si>
  <si>
    <t>20.624008,-87.075573</t>
  </si>
  <si>
    <t>http://playa-del-carmen-centro.properati.com.mx/r1fx_venta_departamento_playa-del-carmen-centro_av-10-con-calle-2-nte_selva-co-realty-selva-co-realty</t>
  </si>
  <si>
    <t>19.308956,-99.11929</t>
  </si>
  <si>
    <t>http://coyoacan.properati.com.mx/pkyx_venta_casa_coyoacan_rancho-la-caridad_alejandro-ramirez_e7e</t>
  </si>
  <si>
    <t>19.422871,-99.203407</t>
  </si>
  <si>
    <t>http://miguel-hidalgo-df.properati.com.mx/r8cc_venta_casa_miguel-hidalgo_bienes-raices-h-a-h-n-y-asociados-s-a-de-c-v</t>
  </si>
  <si>
    <t>19.439887,-99.129142</t>
  </si>
  <si>
    <t>http://cuauhtemoc.properati.com.mx/p23x_venta_local_cuauhtemoc_del-carmen_0_lilia-nelly-garcia-de-funes</t>
  </si>
  <si>
    <t>http://cuajimalpa-de-morelos.properati.com.mx/bd9p_venta_departamento_cuajimalpa-de-morelos</t>
  </si>
  <si>
    <t>http://miguel-hidalgo-df.properati.com.mx/n9is_venta_departamento_miguel-hidalgo_lago-zurich-ampliacion-granada-miguel-hidalgo_100_arq-hector-nolasco</t>
  </si>
  <si>
    <t>http://alvaro-obregon.properati.com.mx/os9y_venta_departamento_alvaro-obregon_sandra-susana-diaz-alcantara</t>
  </si>
  <si>
    <t>http://benito-juarez.properati.com.mx/r9ac_venta_departamento_benito-juarez_jose-maria-arroyave-acosta</t>
  </si>
  <si>
    <t>http://gustavo-a-madero.properati.com.mx/pluf_venta_departamento_gustavo-a-madero_trueba-de-torres-y-asociados-s-a-de-cv</t>
  </si>
  <si>
    <t>19.4495981,-99.1246689</t>
  </si>
  <si>
    <t>http://venustiano-carranza.properati.com.mx/r7a9_venta_departamento_venustiano-carranza_gran-entorno</t>
  </si>
  <si>
    <t>20.797201,-86.967773</t>
  </si>
  <si>
    <t>http://cancun.properati.com.mx/fmik_venta_departamento_cancun</t>
  </si>
  <si>
    <t>19.303758,-99.223733</t>
  </si>
  <si>
    <t>http://lomas-del-pedregal.properati.com.mx/pym8_venta_departamento_lomas-del-pedregal_mexihom</t>
  </si>
  <si>
    <t>http://playa-del-carmen.properati.com.mx/bvwt_venta_casa_playa-del-carmen</t>
  </si>
  <si>
    <t>http://cuauhtemoc.properati.com.mx/p2op_venta_departamento_cuauhtemoc_jorge-trejo_c56</t>
  </si>
  <si>
    <t>http://cuajimalpa-de-morelos.properati.com.mx/plmr_venta_departamento_cuajimalpa-de-morelos_mariscal-real-estate-mexico_28f</t>
  </si>
  <si>
    <t>media=</t>
  </si>
  <si>
    <t>mean=</t>
  </si>
  <si>
    <t>date</t>
  </si>
  <si>
    <t>time</t>
  </si>
  <si>
    <t>types_of_property</t>
  </si>
  <si>
    <t>buy</t>
  </si>
  <si>
    <t>plot</t>
  </si>
  <si>
    <t>price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</si>
</sst>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0" fillId="0" borderId="0" xfId="0" applyNumberFormat="1"/>
    <xf numFmtId="18" fontId="0" fillId="0" borderId="0" xfId="0" applyNumberFormat="1"/>
    <xf numFmtId="0" fontId="18" fillId="33" borderId="0" xfId="0" applyFont="1" applyFill="1"/>
    <xf numFmtId="0" fontId="18" fillId="33" borderId="10" xfId="0" applyFont="1" applyFill="1" applyBorder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E8C02-2694-45B5-9FA3-6DAEEC9DC9D0}" name="Table1" displayName="Table1" ref="E1:E1048576" totalsRowShown="0" headerRowDxfId="2" dataDxfId="1" headerRowCellStyle="Normal" dataCellStyle="Normal">
  <autoFilter ref="E1:E1048576" xr:uid="{F9BE8C02-2694-45B5-9FA3-6DAEEC9DC9D0}"/>
  <tableColumns count="1">
    <tableColumn id="1" xr3:uid="{08217E79-CA7E-42A0-A6BD-414B6BB0EC00}" name="price" dataDxfId="0" dataCellStyle="Normal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04810-1161-4B59-916A-97174B43ED0F}" name="Table13" displayName="Table13" ref="E1:E1048576" totalsRowShown="0">
  <tableColumns count="1">
    <tableColumn id="1" xr3:uid="{1BBE3474-92F0-4408-BDA6-6F0B84A9A2A9}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DEF1-6055-4A05-A61C-56AA4BEC0420}">
  <sheetPr>
    <tabColor rgb="FF92D050"/>
  </sheetPr>
  <dimension ref="A1:R4633"/>
  <sheetViews>
    <sheetView topLeftCell="G1" workbookViewId="0">
      <pane ySplit="1" topLeftCell="A2" activePane="bottomLeft" state="frozen"/>
      <selection activeCell="I4" sqref="I4"/>
      <selection pane="bottomLeft" activeCell="H1" sqref="H1:H1048576"/>
    </sheetView>
  </sheetViews>
  <sheetFormatPr defaultRowHeight="14.5" x14ac:dyDescent="0.35"/>
  <cols>
    <col min="1" max="1" width="9" bestFit="1" customWidth="1"/>
    <col min="2" max="2" width="16.54296875" bestFit="1" customWidth="1"/>
    <col min="3" max="3" width="47.36328125" bestFit="1" customWidth="1"/>
    <col min="4" max="4" width="27.36328125" bestFit="1" customWidth="1"/>
    <col min="5" max="5" width="9.81640625" bestFit="1" customWidth="1"/>
    <col min="6" max="6" width="8" bestFit="1" customWidth="1"/>
    <col min="7" max="7" width="24" bestFit="1" customWidth="1"/>
    <col min="8" max="8" width="14.81640625" bestFit="1" customWidth="1"/>
    <col min="9" max="9" width="18.08984375" bestFit="1" customWidth="1"/>
    <col min="10" max="10" width="20.90625" bestFit="1" customWidth="1"/>
    <col min="11" max="11" width="16.453125" bestFit="1" customWidth="1"/>
    <col min="12" max="12" width="12.36328125" bestFit="1" customWidth="1"/>
    <col min="13" max="13" width="4.81640625" bestFit="1" customWidth="1"/>
    <col min="16" max="16" width="160.36328125" bestFit="1" customWidth="1"/>
  </cols>
  <sheetData>
    <row r="1" spans="1:18" s="1" customFormat="1" x14ac:dyDescent="0.35">
      <c r="A1" s="1" t="s">
        <v>0</v>
      </c>
      <c r="B1" s="1" t="s">
        <v>7248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7246</v>
      </c>
      <c r="R1" s="1" t="s">
        <v>7247</v>
      </c>
    </row>
    <row r="2" spans="1:18" x14ac:dyDescent="0.35">
      <c r="A2" t="s">
        <v>15</v>
      </c>
      <c r="B2" t="s">
        <v>16</v>
      </c>
      <c r="C2" t="s">
        <v>17</v>
      </c>
      <c r="D2" t="s">
        <v>18</v>
      </c>
      <c r="E2">
        <v>5500000</v>
      </c>
      <c r="F2" t="s">
        <v>19</v>
      </c>
      <c r="G2">
        <v>5450245.5</v>
      </c>
      <c r="H2">
        <v>289775.65999999997</v>
      </c>
      <c r="J2">
        <v>54</v>
      </c>
      <c r="L2">
        <v>101851.85189999999</v>
      </c>
      <c r="P2" t="s">
        <v>20</v>
      </c>
      <c r="Q2" s="2">
        <v>45724</v>
      </c>
      <c r="R2" s="3">
        <v>0.48402777777777778</v>
      </c>
    </row>
    <row r="3" spans="1:18" x14ac:dyDescent="0.35">
      <c r="A3" t="s">
        <v>15</v>
      </c>
      <c r="B3" t="s">
        <v>21</v>
      </c>
      <c r="C3" t="s">
        <v>22</v>
      </c>
      <c r="D3" t="s">
        <v>23</v>
      </c>
      <c r="E3">
        <v>1512000</v>
      </c>
      <c r="F3" t="s">
        <v>19</v>
      </c>
      <c r="G3">
        <v>1498321.97</v>
      </c>
      <c r="H3">
        <v>79661.960000000006</v>
      </c>
      <c r="J3">
        <v>80</v>
      </c>
      <c r="L3">
        <v>18900</v>
      </c>
      <c r="P3" t="s">
        <v>24</v>
      </c>
    </row>
    <row r="4" spans="1:18" x14ac:dyDescent="0.35">
      <c r="A4" t="s">
        <v>15</v>
      </c>
      <c r="B4" t="s">
        <v>16</v>
      </c>
      <c r="C4" t="s">
        <v>25</v>
      </c>
      <c r="D4" t="s">
        <v>26</v>
      </c>
      <c r="E4">
        <v>926667</v>
      </c>
      <c r="F4" t="s">
        <v>19</v>
      </c>
      <c r="G4">
        <v>918284</v>
      </c>
      <c r="H4">
        <v>48822.82</v>
      </c>
      <c r="J4">
        <v>100</v>
      </c>
      <c r="L4">
        <v>9266.67</v>
      </c>
      <c r="P4" t="s">
        <v>27</v>
      </c>
    </row>
    <row r="5" spans="1:18" x14ac:dyDescent="0.35">
      <c r="A5" t="s">
        <v>15</v>
      </c>
      <c r="B5" t="s">
        <v>16</v>
      </c>
      <c r="C5" t="s">
        <v>17</v>
      </c>
      <c r="D5" t="s">
        <v>18</v>
      </c>
      <c r="E5">
        <v>6410000</v>
      </c>
      <c r="F5" t="s">
        <v>19</v>
      </c>
      <c r="G5">
        <v>6352013.3899999997</v>
      </c>
      <c r="H5">
        <v>337720.36</v>
      </c>
      <c r="J5">
        <v>135</v>
      </c>
      <c r="L5">
        <v>47481.481480000002</v>
      </c>
      <c r="P5" t="s">
        <v>28</v>
      </c>
    </row>
    <row r="6" spans="1:18" x14ac:dyDescent="0.35">
      <c r="A6" t="s">
        <v>15</v>
      </c>
      <c r="B6" t="s">
        <v>16</v>
      </c>
      <c r="C6" t="s">
        <v>29</v>
      </c>
      <c r="D6" t="s">
        <v>30</v>
      </c>
      <c r="E6">
        <v>875000</v>
      </c>
      <c r="F6" t="s">
        <v>31</v>
      </c>
      <c r="G6">
        <v>16457437.5</v>
      </c>
      <c r="H6">
        <v>875000</v>
      </c>
      <c r="I6">
        <v>0</v>
      </c>
      <c r="J6">
        <v>263</v>
      </c>
      <c r="L6">
        <v>3326.9961979999998</v>
      </c>
      <c r="P6" t="s">
        <v>32</v>
      </c>
    </row>
    <row r="7" spans="1:18" x14ac:dyDescent="0.35">
      <c r="A7" t="s">
        <v>15</v>
      </c>
      <c r="B7" t="s">
        <v>16</v>
      </c>
      <c r="C7" t="s">
        <v>17</v>
      </c>
      <c r="D7" t="s">
        <v>33</v>
      </c>
      <c r="E7">
        <v>4416000</v>
      </c>
      <c r="F7" t="s">
        <v>19</v>
      </c>
      <c r="G7">
        <v>4376051.62</v>
      </c>
      <c r="H7">
        <v>232663.51</v>
      </c>
      <c r="J7">
        <v>87</v>
      </c>
      <c r="L7">
        <v>50758.620690000003</v>
      </c>
      <c r="P7" t="s">
        <v>34</v>
      </c>
    </row>
    <row r="8" spans="1:18" x14ac:dyDescent="0.35">
      <c r="A8" t="s">
        <v>15</v>
      </c>
      <c r="B8" t="s">
        <v>16</v>
      </c>
      <c r="C8" t="s">
        <v>35</v>
      </c>
      <c r="D8" t="s">
        <v>36</v>
      </c>
      <c r="E8">
        <v>3150000</v>
      </c>
      <c r="F8" t="s">
        <v>19</v>
      </c>
      <c r="G8">
        <v>3122244.47</v>
      </c>
      <c r="H8">
        <v>166001.78</v>
      </c>
      <c r="J8">
        <v>100</v>
      </c>
      <c r="L8">
        <v>31500</v>
      </c>
      <c r="P8" t="s">
        <v>37</v>
      </c>
    </row>
    <row r="9" spans="1:18" x14ac:dyDescent="0.35">
      <c r="A9" t="s">
        <v>15</v>
      </c>
      <c r="B9" t="s">
        <v>21</v>
      </c>
      <c r="C9" t="s">
        <v>38</v>
      </c>
      <c r="D9" t="s">
        <v>39</v>
      </c>
      <c r="E9">
        <v>2086666</v>
      </c>
      <c r="F9" t="s">
        <v>19</v>
      </c>
      <c r="G9">
        <v>2067789.37</v>
      </c>
      <c r="H9">
        <v>109939.09</v>
      </c>
      <c r="J9">
        <v>205</v>
      </c>
      <c r="L9">
        <v>10178.858539999999</v>
      </c>
      <c r="P9" t="s">
        <v>40</v>
      </c>
    </row>
    <row r="10" spans="1:18" x14ac:dyDescent="0.35">
      <c r="A10" t="s">
        <v>15</v>
      </c>
      <c r="B10" t="s">
        <v>21</v>
      </c>
      <c r="C10" t="s">
        <v>41</v>
      </c>
      <c r="D10" t="s">
        <v>42</v>
      </c>
      <c r="E10">
        <v>1600000</v>
      </c>
      <c r="F10" t="s">
        <v>19</v>
      </c>
      <c r="G10">
        <v>1585525.89</v>
      </c>
      <c r="H10">
        <v>84298.37</v>
      </c>
      <c r="J10">
        <v>144</v>
      </c>
      <c r="L10">
        <v>11111.11111</v>
      </c>
      <c r="P10" t="s">
        <v>43</v>
      </c>
    </row>
    <row r="11" spans="1:18" x14ac:dyDescent="0.35">
      <c r="A11" t="s">
        <v>15</v>
      </c>
      <c r="B11" t="s">
        <v>21</v>
      </c>
      <c r="C11" t="s">
        <v>29</v>
      </c>
      <c r="D11" t="s">
        <v>44</v>
      </c>
      <c r="E11">
        <v>6500000</v>
      </c>
      <c r="F11" t="s">
        <v>19</v>
      </c>
      <c r="G11">
        <v>6441199.1600000001</v>
      </c>
      <c r="H11">
        <v>342462.14</v>
      </c>
      <c r="J11">
        <v>350</v>
      </c>
      <c r="L11">
        <v>18571.42857</v>
      </c>
      <c r="P11" t="s">
        <v>45</v>
      </c>
    </row>
    <row r="12" spans="1:18" x14ac:dyDescent="0.35">
      <c r="A12" t="s">
        <v>15</v>
      </c>
      <c r="B12" t="s">
        <v>21</v>
      </c>
      <c r="C12" t="s">
        <v>17</v>
      </c>
      <c r="D12" t="s">
        <v>46</v>
      </c>
      <c r="E12">
        <v>4398100</v>
      </c>
      <c r="F12" t="s">
        <v>19</v>
      </c>
      <c r="G12">
        <v>4359347.04</v>
      </c>
      <c r="H12">
        <v>231775.37</v>
      </c>
      <c r="J12">
        <v>304</v>
      </c>
      <c r="L12">
        <v>14467.434209999999</v>
      </c>
      <c r="P12" t="s">
        <v>47</v>
      </c>
    </row>
    <row r="13" spans="1:18" x14ac:dyDescent="0.35">
      <c r="A13" t="s">
        <v>15</v>
      </c>
      <c r="B13" t="s">
        <v>16</v>
      </c>
      <c r="C13" t="s">
        <v>35</v>
      </c>
      <c r="D13" t="s">
        <v>18</v>
      </c>
      <c r="E13">
        <v>1784569</v>
      </c>
      <c r="F13" t="s">
        <v>19</v>
      </c>
      <c r="G13">
        <v>1768425.2</v>
      </c>
      <c r="H13">
        <v>94022.66</v>
      </c>
      <c r="J13">
        <v>57</v>
      </c>
      <c r="L13">
        <v>31308.228070000001</v>
      </c>
      <c r="P13" t="s">
        <v>48</v>
      </c>
    </row>
    <row r="14" spans="1:18" x14ac:dyDescent="0.35">
      <c r="A14" t="s">
        <v>15</v>
      </c>
      <c r="B14" t="s">
        <v>16</v>
      </c>
      <c r="C14" t="s">
        <v>49</v>
      </c>
      <c r="D14" t="s">
        <v>50</v>
      </c>
      <c r="E14">
        <v>300000</v>
      </c>
      <c r="F14" t="s">
        <v>31</v>
      </c>
      <c r="G14">
        <v>5642550</v>
      </c>
      <c r="H14">
        <v>300000</v>
      </c>
      <c r="I14">
        <v>1500</v>
      </c>
      <c r="J14">
        <v>160</v>
      </c>
      <c r="K14">
        <v>200</v>
      </c>
      <c r="L14">
        <v>1875</v>
      </c>
      <c r="P14" t="s">
        <v>51</v>
      </c>
    </row>
    <row r="15" spans="1:18" x14ac:dyDescent="0.35">
      <c r="A15" t="s">
        <v>15</v>
      </c>
      <c r="B15" t="s">
        <v>16</v>
      </c>
      <c r="C15" t="s">
        <v>35</v>
      </c>
      <c r="D15" t="s">
        <v>52</v>
      </c>
      <c r="E15">
        <v>3272300</v>
      </c>
      <c r="F15" t="s">
        <v>19</v>
      </c>
      <c r="G15">
        <v>3243466.76</v>
      </c>
      <c r="H15">
        <v>172446.86</v>
      </c>
      <c r="I15">
        <v>0</v>
      </c>
      <c r="J15">
        <v>83</v>
      </c>
      <c r="L15">
        <v>39425.301200000002</v>
      </c>
      <c r="P15" t="s">
        <v>53</v>
      </c>
    </row>
    <row r="16" spans="1:18" x14ac:dyDescent="0.35">
      <c r="A16" t="s">
        <v>15</v>
      </c>
      <c r="B16" t="s">
        <v>16</v>
      </c>
      <c r="C16" t="s">
        <v>35</v>
      </c>
      <c r="D16" t="s">
        <v>54</v>
      </c>
      <c r="E16">
        <v>1260000</v>
      </c>
      <c r="F16" t="s">
        <v>19</v>
      </c>
      <c r="G16">
        <v>1248601.52</v>
      </c>
      <c r="H16">
        <v>66384.960000000006</v>
      </c>
      <c r="J16">
        <v>103</v>
      </c>
      <c r="L16">
        <v>12233.00971</v>
      </c>
      <c r="P16" t="s">
        <v>55</v>
      </c>
    </row>
    <row r="17" spans="1:16" x14ac:dyDescent="0.35">
      <c r="A17" t="s">
        <v>15</v>
      </c>
      <c r="B17" t="s">
        <v>16</v>
      </c>
      <c r="C17" t="s">
        <v>29</v>
      </c>
      <c r="D17" t="s">
        <v>56</v>
      </c>
      <c r="E17">
        <v>115000</v>
      </c>
      <c r="F17" t="s">
        <v>31</v>
      </c>
      <c r="G17">
        <v>2162977.5</v>
      </c>
      <c r="H17">
        <v>115000</v>
      </c>
      <c r="I17">
        <v>49</v>
      </c>
      <c r="J17">
        <v>49</v>
      </c>
      <c r="K17">
        <v>2346.938776</v>
      </c>
      <c r="L17">
        <v>2346.938776</v>
      </c>
      <c r="P17" t="s">
        <v>57</v>
      </c>
    </row>
    <row r="18" spans="1:16" x14ac:dyDescent="0.35">
      <c r="A18" t="s">
        <v>15</v>
      </c>
      <c r="B18" t="s">
        <v>21</v>
      </c>
      <c r="C18" t="s">
        <v>58</v>
      </c>
      <c r="D18" t="s">
        <v>59</v>
      </c>
      <c r="E18">
        <v>4888800</v>
      </c>
      <c r="F18" t="s">
        <v>19</v>
      </c>
      <c r="G18">
        <v>4845723.38</v>
      </c>
      <c r="H18">
        <v>257634.76</v>
      </c>
      <c r="J18">
        <v>530</v>
      </c>
      <c r="L18">
        <v>9224.1509430000006</v>
      </c>
      <c r="P18" t="s">
        <v>60</v>
      </c>
    </row>
    <row r="19" spans="1:16" x14ac:dyDescent="0.35">
      <c r="A19" t="s">
        <v>15</v>
      </c>
      <c r="B19" t="s">
        <v>21</v>
      </c>
      <c r="C19" t="s">
        <v>38</v>
      </c>
      <c r="D19" t="s">
        <v>61</v>
      </c>
      <c r="E19">
        <v>706447</v>
      </c>
      <c r="F19" t="s">
        <v>19</v>
      </c>
      <c r="G19">
        <v>700222.21</v>
      </c>
      <c r="H19">
        <v>37229.03</v>
      </c>
      <c r="J19">
        <v>90</v>
      </c>
      <c r="L19">
        <v>7849.4111110000003</v>
      </c>
      <c r="P19" t="s">
        <v>62</v>
      </c>
    </row>
    <row r="20" spans="1:16" x14ac:dyDescent="0.35">
      <c r="A20" t="s">
        <v>15</v>
      </c>
      <c r="B20" t="s">
        <v>21</v>
      </c>
      <c r="C20" t="s">
        <v>41</v>
      </c>
      <c r="D20" t="s">
        <v>63</v>
      </c>
      <c r="E20">
        <v>2230000</v>
      </c>
      <c r="F20" t="s">
        <v>19</v>
      </c>
      <c r="G20">
        <v>2209826.65</v>
      </c>
      <c r="H20">
        <v>117490.85</v>
      </c>
      <c r="J20">
        <v>120</v>
      </c>
      <c r="L20">
        <v>18583.333330000001</v>
      </c>
      <c r="P20" t="s">
        <v>64</v>
      </c>
    </row>
    <row r="21" spans="1:16" x14ac:dyDescent="0.35">
      <c r="A21" t="s">
        <v>15</v>
      </c>
      <c r="B21" t="s">
        <v>16</v>
      </c>
      <c r="C21" t="s">
        <v>17</v>
      </c>
      <c r="E21">
        <v>1016611</v>
      </c>
      <c r="F21" t="s">
        <v>31</v>
      </c>
      <c r="G21">
        <v>19120927.989999998</v>
      </c>
      <c r="H21">
        <v>1016611</v>
      </c>
      <c r="I21">
        <v>149</v>
      </c>
      <c r="J21">
        <v>149</v>
      </c>
      <c r="K21">
        <v>6822.8926170000004</v>
      </c>
      <c r="L21">
        <v>6822.8926170000004</v>
      </c>
      <c r="P21" t="s">
        <v>65</v>
      </c>
    </row>
    <row r="22" spans="1:16" x14ac:dyDescent="0.35">
      <c r="A22" t="s">
        <v>15</v>
      </c>
      <c r="B22" t="s">
        <v>16</v>
      </c>
      <c r="C22" t="s">
        <v>66</v>
      </c>
      <c r="D22" t="s">
        <v>67</v>
      </c>
      <c r="E22">
        <v>1345000</v>
      </c>
      <c r="F22" t="s">
        <v>19</v>
      </c>
      <c r="G22">
        <v>1333148.73</v>
      </c>
      <c r="H22">
        <v>70880.12</v>
      </c>
      <c r="I22">
        <v>56</v>
      </c>
      <c r="J22">
        <v>56</v>
      </c>
      <c r="K22">
        <v>1265.7164290000001</v>
      </c>
      <c r="L22">
        <v>24017.85714</v>
      </c>
      <c r="P22" t="s">
        <v>68</v>
      </c>
    </row>
    <row r="23" spans="1:16" x14ac:dyDescent="0.35">
      <c r="A23" t="s">
        <v>15</v>
      </c>
      <c r="B23" t="s">
        <v>16</v>
      </c>
      <c r="C23" t="s">
        <v>35</v>
      </c>
      <c r="D23" t="s">
        <v>69</v>
      </c>
      <c r="E23">
        <v>1295000</v>
      </c>
      <c r="F23" t="s">
        <v>19</v>
      </c>
      <c r="G23">
        <v>1283284.95</v>
      </c>
      <c r="H23">
        <v>68228.990000000005</v>
      </c>
      <c r="J23">
        <v>80</v>
      </c>
      <c r="L23">
        <v>16187.5</v>
      </c>
      <c r="P23" t="s">
        <v>70</v>
      </c>
    </row>
    <row r="24" spans="1:16" x14ac:dyDescent="0.35">
      <c r="A24" t="s">
        <v>15</v>
      </c>
      <c r="B24" t="s">
        <v>16</v>
      </c>
      <c r="C24" t="s">
        <v>71</v>
      </c>
      <c r="D24" t="s">
        <v>72</v>
      </c>
      <c r="E24">
        <v>460000</v>
      </c>
      <c r="F24" t="s">
        <v>19</v>
      </c>
      <c r="G24">
        <v>455838.66</v>
      </c>
      <c r="H24">
        <v>24235.78</v>
      </c>
      <c r="J24">
        <v>60</v>
      </c>
      <c r="L24">
        <v>7666.6666670000004</v>
      </c>
      <c r="P24" t="s">
        <v>73</v>
      </c>
    </row>
    <row r="25" spans="1:16" x14ac:dyDescent="0.35">
      <c r="A25" t="s">
        <v>15</v>
      </c>
      <c r="B25" t="s">
        <v>16</v>
      </c>
      <c r="C25" t="s">
        <v>35</v>
      </c>
      <c r="D25" t="s">
        <v>74</v>
      </c>
      <c r="E25">
        <v>4900000</v>
      </c>
      <c r="F25" t="s">
        <v>19</v>
      </c>
      <c r="G25">
        <v>4855673.26</v>
      </c>
      <c r="H25">
        <v>258163.77</v>
      </c>
      <c r="J25">
        <v>120</v>
      </c>
      <c r="L25">
        <v>40833.333330000001</v>
      </c>
      <c r="P25" t="s">
        <v>75</v>
      </c>
    </row>
    <row r="26" spans="1:16" x14ac:dyDescent="0.35">
      <c r="A26" t="s">
        <v>15</v>
      </c>
      <c r="B26" t="s">
        <v>16</v>
      </c>
      <c r="C26" t="s">
        <v>29</v>
      </c>
      <c r="D26" t="s">
        <v>76</v>
      </c>
      <c r="E26">
        <v>580000</v>
      </c>
      <c r="F26" t="s">
        <v>19</v>
      </c>
      <c r="G26">
        <v>574753.15</v>
      </c>
      <c r="H26">
        <v>30558.16</v>
      </c>
      <c r="I26">
        <v>0</v>
      </c>
      <c r="J26">
        <v>99</v>
      </c>
      <c r="L26">
        <v>5858.5858589999998</v>
      </c>
      <c r="P26" t="s">
        <v>77</v>
      </c>
    </row>
    <row r="27" spans="1:16" x14ac:dyDescent="0.35">
      <c r="A27" t="s">
        <v>15</v>
      </c>
      <c r="B27" t="s">
        <v>21</v>
      </c>
      <c r="C27" t="s">
        <v>78</v>
      </c>
      <c r="D27" t="s">
        <v>79</v>
      </c>
      <c r="E27">
        <v>1700000</v>
      </c>
      <c r="F27" t="s">
        <v>19</v>
      </c>
      <c r="G27">
        <v>1684621.29</v>
      </c>
      <c r="H27">
        <v>89567.02</v>
      </c>
      <c r="J27">
        <v>220</v>
      </c>
      <c r="L27">
        <v>7727.2727269999996</v>
      </c>
      <c r="P27" t="s">
        <v>80</v>
      </c>
    </row>
    <row r="28" spans="1:16" x14ac:dyDescent="0.35">
      <c r="A28" t="s">
        <v>15</v>
      </c>
      <c r="B28" t="s">
        <v>16</v>
      </c>
      <c r="C28" t="s">
        <v>81</v>
      </c>
      <c r="D28" t="s">
        <v>82</v>
      </c>
      <c r="E28">
        <v>1786800</v>
      </c>
      <c r="F28" t="s">
        <v>19</v>
      </c>
      <c r="G28">
        <v>1770635.95</v>
      </c>
      <c r="H28">
        <v>94140.2</v>
      </c>
      <c r="J28">
        <v>50</v>
      </c>
      <c r="L28">
        <v>35736</v>
      </c>
      <c r="P28" t="s">
        <v>83</v>
      </c>
    </row>
    <row r="29" spans="1:16" x14ac:dyDescent="0.35">
      <c r="A29" t="s">
        <v>15</v>
      </c>
      <c r="B29" t="s">
        <v>16</v>
      </c>
      <c r="C29" t="s">
        <v>58</v>
      </c>
      <c r="D29" t="s">
        <v>84</v>
      </c>
      <c r="E29">
        <v>662025</v>
      </c>
      <c r="F29" t="s">
        <v>19</v>
      </c>
      <c r="G29">
        <v>656035.96</v>
      </c>
      <c r="H29">
        <v>34879.760000000002</v>
      </c>
      <c r="J29">
        <v>16</v>
      </c>
      <c r="L29">
        <v>41376.5625</v>
      </c>
      <c r="P29" t="s">
        <v>85</v>
      </c>
    </row>
    <row r="30" spans="1:16" x14ac:dyDescent="0.35">
      <c r="A30" t="s">
        <v>15</v>
      </c>
      <c r="B30" t="s">
        <v>21</v>
      </c>
      <c r="C30" t="s">
        <v>41</v>
      </c>
      <c r="D30" t="s">
        <v>86</v>
      </c>
      <c r="E30">
        <v>706500</v>
      </c>
      <c r="F30" t="s">
        <v>19</v>
      </c>
      <c r="G30">
        <v>700108.79</v>
      </c>
      <c r="H30">
        <v>37223</v>
      </c>
      <c r="J30">
        <v>90</v>
      </c>
      <c r="L30">
        <v>7850</v>
      </c>
      <c r="P30" t="s">
        <v>87</v>
      </c>
    </row>
    <row r="31" spans="1:16" x14ac:dyDescent="0.35">
      <c r="A31" t="s">
        <v>15</v>
      </c>
      <c r="B31" t="s">
        <v>21</v>
      </c>
      <c r="C31" t="s">
        <v>25</v>
      </c>
      <c r="D31" t="s">
        <v>88</v>
      </c>
      <c r="E31">
        <v>2500000</v>
      </c>
      <c r="F31" t="s">
        <v>19</v>
      </c>
      <c r="G31">
        <v>2477971.7200000002</v>
      </c>
      <c r="H31">
        <v>131747.44</v>
      </c>
      <c r="I31">
        <v>331</v>
      </c>
      <c r="J31">
        <v>150</v>
      </c>
      <c r="K31">
        <v>398.02851959999998</v>
      </c>
      <c r="L31">
        <v>16666.666669999999</v>
      </c>
      <c r="M31">
        <v>2</v>
      </c>
      <c r="P31" t="s">
        <v>89</v>
      </c>
    </row>
    <row r="32" spans="1:16" x14ac:dyDescent="0.35">
      <c r="A32" t="s">
        <v>15</v>
      </c>
      <c r="B32" t="s">
        <v>16</v>
      </c>
      <c r="C32" t="s">
        <v>17</v>
      </c>
      <c r="D32" t="s">
        <v>90</v>
      </c>
      <c r="E32">
        <v>1750000</v>
      </c>
      <c r="F32" t="s">
        <v>31</v>
      </c>
      <c r="G32">
        <v>32914875</v>
      </c>
      <c r="H32">
        <v>1750000</v>
      </c>
      <c r="J32">
        <v>734</v>
      </c>
      <c r="L32">
        <v>2384.1961849999998</v>
      </c>
      <c r="P32" t="s">
        <v>91</v>
      </c>
    </row>
    <row r="33" spans="1:16" x14ac:dyDescent="0.35">
      <c r="A33" t="s">
        <v>15</v>
      </c>
      <c r="B33" t="s">
        <v>16</v>
      </c>
      <c r="C33" t="s">
        <v>35</v>
      </c>
      <c r="D33" t="s">
        <v>92</v>
      </c>
      <c r="E33">
        <v>2699000</v>
      </c>
      <c r="F33" t="s">
        <v>19</v>
      </c>
      <c r="G33">
        <v>2674583.9300000002</v>
      </c>
      <c r="H33">
        <v>142200.81</v>
      </c>
      <c r="J33">
        <v>90</v>
      </c>
      <c r="L33">
        <v>29988.888889999998</v>
      </c>
      <c r="P33" t="s">
        <v>93</v>
      </c>
    </row>
    <row r="34" spans="1:16" x14ac:dyDescent="0.35">
      <c r="A34" t="s">
        <v>15</v>
      </c>
      <c r="B34" t="s">
        <v>16</v>
      </c>
      <c r="C34" t="s">
        <v>35</v>
      </c>
      <c r="D34" t="s">
        <v>94</v>
      </c>
      <c r="E34">
        <v>1450000</v>
      </c>
      <c r="F34" t="s">
        <v>19</v>
      </c>
      <c r="G34">
        <v>1436882.88</v>
      </c>
      <c r="H34">
        <v>76395.399999999994</v>
      </c>
      <c r="J34">
        <v>90</v>
      </c>
      <c r="L34">
        <v>16111.11111</v>
      </c>
      <c r="P34" t="s">
        <v>95</v>
      </c>
    </row>
    <row r="35" spans="1:16" x14ac:dyDescent="0.35">
      <c r="A35" t="s">
        <v>15</v>
      </c>
      <c r="B35" t="s">
        <v>16</v>
      </c>
      <c r="C35" t="s">
        <v>49</v>
      </c>
      <c r="E35">
        <v>329000</v>
      </c>
      <c r="F35" t="s">
        <v>31</v>
      </c>
      <c r="G35">
        <v>6187996.5</v>
      </c>
      <c r="H35">
        <v>329000</v>
      </c>
      <c r="I35">
        <v>0</v>
      </c>
      <c r="J35">
        <v>0</v>
      </c>
      <c r="P35" t="s">
        <v>96</v>
      </c>
    </row>
    <row r="36" spans="1:16" x14ac:dyDescent="0.35">
      <c r="A36" t="s">
        <v>15</v>
      </c>
      <c r="B36" t="s">
        <v>16</v>
      </c>
      <c r="C36" t="s">
        <v>17</v>
      </c>
      <c r="D36" t="s">
        <v>97</v>
      </c>
      <c r="E36">
        <v>1125000</v>
      </c>
      <c r="F36" t="s">
        <v>31</v>
      </c>
      <c r="G36">
        <v>21159562.5</v>
      </c>
      <c r="H36">
        <v>1125000</v>
      </c>
      <c r="I36">
        <v>260</v>
      </c>
      <c r="J36">
        <v>260</v>
      </c>
      <c r="K36">
        <v>4326.9230770000004</v>
      </c>
      <c r="L36">
        <v>4326.9230770000004</v>
      </c>
      <c r="P36" t="s">
        <v>98</v>
      </c>
    </row>
    <row r="37" spans="1:16" x14ac:dyDescent="0.35">
      <c r="A37" t="s">
        <v>15</v>
      </c>
      <c r="B37" t="s">
        <v>16</v>
      </c>
      <c r="C37" t="s">
        <v>25</v>
      </c>
      <c r="D37" t="s">
        <v>99</v>
      </c>
      <c r="E37">
        <v>2809200</v>
      </c>
      <c r="F37" t="s">
        <v>19</v>
      </c>
      <c r="G37">
        <v>2810709.32</v>
      </c>
      <c r="H37">
        <v>149438.25</v>
      </c>
      <c r="I37">
        <v>87</v>
      </c>
      <c r="K37">
        <v>1717.681034</v>
      </c>
      <c r="P37" t="s">
        <v>100</v>
      </c>
    </row>
    <row r="38" spans="1:16" x14ac:dyDescent="0.35">
      <c r="A38" t="s">
        <v>15</v>
      </c>
      <c r="B38" t="s">
        <v>16</v>
      </c>
      <c r="C38" t="s">
        <v>38</v>
      </c>
      <c r="D38" t="s">
        <v>101</v>
      </c>
      <c r="E38">
        <v>4220000</v>
      </c>
      <c r="F38" t="s">
        <v>19</v>
      </c>
      <c r="G38">
        <v>4182816.29</v>
      </c>
      <c r="H38">
        <v>222389.68</v>
      </c>
      <c r="I38">
        <v>80</v>
      </c>
      <c r="J38">
        <v>0</v>
      </c>
      <c r="K38">
        <v>2779.8710000000001</v>
      </c>
      <c r="P38" t="s">
        <v>102</v>
      </c>
    </row>
    <row r="39" spans="1:16" x14ac:dyDescent="0.35">
      <c r="A39" t="s">
        <v>15</v>
      </c>
      <c r="B39" t="s">
        <v>16</v>
      </c>
      <c r="C39" t="s">
        <v>17</v>
      </c>
      <c r="E39">
        <v>947592</v>
      </c>
      <c r="F39" t="s">
        <v>31</v>
      </c>
      <c r="G39">
        <v>17822784.129999999</v>
      </c>
      <c r="H39">
        <v>947592</v>
      </c>
      <c r="I39">
        <v>175</v>
      </c>
      <c r="J39">
        <v>0</v>
      </c>
      <c r="K39">
        <v>5414.8114290000003</v>
      </c>
      <c r="P39" t="s">
        <v>103</v>
      </c>
    </row>
    <row r="40" spans="1:16" x14ac:dyDescent="0.35">
      <c r="A40" t="s">
        <v>15</v>
      </c>
      <c r="B40" t="s">
        <v>16</v>
      </c>
      <c r="C40" t="s">
        <v>66</v>
      </c>
      <c r="E40">
        <v>2490960</v>
      </c>
      <c r="F40" t="s">
        <v>19</v>
      </c>
      <c r="G40">
        <v>2468426.0299999998</v>
      </c>
      <c r="H40">
        <v>131239.92000000001</v>
      </c>
      <c r="J40">
        <v>254</v>
      </c>
      <c r="L40">
        <v>9806.929134</v>
      </c>
      <c r="P40" t="s">
        <v>104</v>
      </c>
    </row>
    <row r="41" spans="1:16" x14ac:dyDescent="0.35">
      <c r="A41" t="s">
        <v>15</v>
      </c>
      <c r="B41" t="s">
        <v>21</v>
      </c>
      <c r="C41" t="s">
        <v>17</v>
      </c>
      <c r="D41" t="s">
        <v>105</v>
      </c>
      <c r="I41">
        <v>0</v>
      </c>
      <c r="J41">
        <v>0</v>
      </c>
      <c r="P41" t="s">
        <v>106</v>
      </c>
    </row>
    <row r="42" spans="1:16" x14ac:dyDescent="0.35">
      <c r="A42" t="s">
        <v>15</v>
      </c>
      <c r="B42" t="s">
        <v>16</v>
      </c>
      <c r="C42" t="s">
        <v>35</v>
      </c>
      <c r="D42" t="s">
        <v>107</v>
      </c>
      <c r="E42">
        <v>4900000</v>
      </c>
      <c r="F42" t="s">
        <v>19</v>
      </c>
      <c r="G42">
        <v>4855673.26</v>
      </c>
      <c r="H42">
        <v>258163.77</v>
      </c>
      <c r="J42">
        <v>190</v>
      </c>
      <c r="L42">
        <v>25789.473679999999</v>
      </c>
      <c r="P42" t="s">
        <v>108</v>
      </c>
    </row>
    <row r="43" spans="1:16" x14ac:dyDescent="0.35">
      <c r="A43" t="s">
        <v>15</v>
      </c>
      <c r="B43" t="s">
        <v>21</v>
      </c>
      <c r="C43" t="s">
        <v>81</v>
      </c>
      <c r="D43" t="s">
        <v>109</v>
      </c>
      <c r="E43">
        <v>5800000</v>
      </c>
      <c r="F43" t="s">
        <v>19</v>
      </c>
      <c r="G43">
        <v>5748894.5700000003</v>
      </c>
      <c r="H43">
        <v>305654.07</v>
      </c>
      <c r="I43">
        <v>200</v>
      </c>
      <c r="J43">
        <v>263</v>
      </c>
      <c r="K43">
        <v>1528.27035</v>
      </c>
      <c r="L43">
        <v>22053.231940000001</v>
      </c>
      <c r="P43" t="s">
        <v>110</v>
      </c>
    </row>
    <row r="44" spans="1:16" x14ac:dyDescent="0.35">
      <c r="A44" t="s">
        <v>15</v>
      </c>
      <c r="B44" t="s">
        <v>16</v>
      </c>
      <c r="C44" t="s">
        <v>35</v>
      </c>
      <c r="D44" t="s">
        <v>111</v>
      </c>
      <c r="E44">
        <v>1771066</v>
      </c>
      <c r="F44" t="s">
        <v>19</v>
      </c>
      <c r="G44">
        <v>1755044.45</v>
      </c>
      <c r="H44">
        <v>93311.24</v>
      </c>
      <c r="J44">
        <v>114</v>
      </c>
      <c r="L44">
        <v>15535.666670000001</v>
      </c>
      <c r="P44" t="s">
        <v>112</v>
      </c>
    </row>
    <row r="45" spans="1:16" x14ac:dyDescent="0.35">
      <c r="A45" t="s">
        <v>15</v>
      </c>
      <c r="B45" t="s">
        <v>16</v>
      </c>
      <c r="C45" t="s">
        <v>38</v>
      </c>
      <c r="D45" t="s">
        <v>113</v>
      </c>
      <c r="E45">
        <v>761173</v>
      </c>
      <c r="F45" t="s">
        <v>19</v>
      </c>
      <c r="G45">
        <v>754287.05</v>
      </c>
      <c r="H45">
        <v>40103.519999999997</v>
      </c>
      <c r="J45">
        <v>65</v>
      </c>
      <c r="L45">
        <v>11710.35385</v>
      </c>
      <c r="P45" t="s">
        <v>114</v>
      </c>
    </row>
    <row r="46" spans="1:16" x14ac:dyDescent="0.35">
      <c r="A46" t="s">
        <v>15</v>
      </c>
      <c r="B46" t="s">
        <v>21</v>
      </c>
      <c r="C46" t="s">
        <v>29</v>
      </c>
      <c r="D46" t="s">
        <v>115</v>
      </c>
      <c r="E46">
        <v>1250000</v>
      </c>
      <c r="F46" t="s">
        <v>19</v>
      </c>
      <c r="G46">
        <v>1238985.8600000001</v>
      </c>
      <c r="H46">
        <v>65873.72</v>
      </c>
      <c r="I46">
        <v>125</v>
      </c>
      <c r="J46">
        <v>99</v>
      </c>
      <c r="K46">
        <v>526.98976000000005</v>
      </c>
      <c r="L46">
        <v>12626.262629999999</v>
      </c>
      <c r="M46">
        <v>2</v>
      </c>
      <c r="P46" t="s">
        <v>116</v>
      </c>
    </row>
    <row r="47" spans="1:16" x14ac:dyDescent="0.35">
      <c r="A47" t="s">
        <v>15</v>
      </c>
      <c r="B47" t="s">
        <v>16</v>
      </c>
      <c r="C47" t="s">
        <v>17</v>
      </c>
      <c r="D47" t="s">
        <v>97</v>
      </c>
      <c r="E47">
        <v>1146320</v>
      </c>
      <c r="F47" t="s">
        <v>31</v>
      </c>
      <c r="G47">
        <v>21560559.719999999</v>
      </c>
      <c r="H47">
        <v>1146320</v>
      </c>
      <c r="I47">
        <v>0</v>
      </c>
      <c r="P47" t="s">
        <v>117</v>
      </c>
    </row>
    <row r="48" spans="1:16" x14ac:dyDescent="0.35">
      <c r="A48" t="s">
        <v>15</v>
      </c>
      <c r="B48" t="s">
        <v>16</v>
      </c>
      <c r="C48" t="s">
        <v>66</v>
      </c>
      <c r="D48" t="s">
        <v>118</v>
      </c>
      <c r="E48">
        <v>1292000</v>
      </c>
      <c r="F48" t="s">
        <v>19</v>
      </c>
      <c r="G48">
        <v>1280312.08</v>
      </c>
      <c r="H48">
        <v>68070.929999999993</v>
      </c>
      <c r="J48">
        <v>80</v>
      </c>
      <c r="L48">
        <v>16150</v>
      </c>
      <c r="P48" t="s">
        <v>119</v>
      </c>
    </row>
    <row r="49" spans="1:16" x14ac:dyDescent="0.35">
      <c r="A49" t="s">
        <v>15</v>
      </c>
      <c r="B49" t="s">
        <v>16</v>
      </c>
      <c r="C49" t="s">
        <v>120</v>
      </c>
      <c r="D49" t="s">
        <v>121</v>
      </c>
      <c r="E49">
        <v>350000</v>
      </c>
      <c r="F49" t="s">
        <v>31</v>
      </c>
      <c r="G49">
        <v>6582975</v>
      </c>
      <c r="H49">
        <v>350000</v>
      </c>
      <c r="J49">
        <v>64</v>
      </c>
      <c r="L49">
        <v>5468.75</v>
      </c>
      <c r="P49" t="s">
        <v>122</v>
      </c>
    </row>
    <row r="50" spans="1:16" x14ac:dyDescent="0.35">
      <c r="A50" t="s">
        <v>15</v>
      </c>
      <c r="B50" t="s">
        <v>16</v>
      </c>
      <c r="C50" t="s">
        <v>123</v>
      </c>
      <c r="E50">
        <v>3735000</v>
      </c>
      <c r="F50" t="s">
        <v>19</v>
      </c>
      <c r="G50">
        <v>3701212.05</v>
      </c>
      <c r="H50">
        <v>196784.01</v>
      </c>
      <c r="J50">
        <v>83</v>
      </c>
      <c r="L50">
        <v>45000</v>
      </c>
      <c r="P50" t="s">
        <v>124</v>
      </c>
    </row>
    <row r="51" spans="1:16" x14ac:dyDescent="0.35">
      <c r="A51" t="s">
        <v>15</v>
      </c>
      <c r="B51" t="s">
        <v>21</v>
      </c>
      <c r="C51" t="s">
        <v>41</v>
      </c>
      <c r="D51" t="s">
        <v>125</v>
      </c>
      <c r="E51">
        <v>14800000</v>
      </c>
      <c r="F51" t="s">
        <v>19</v>
      </c>
      <c r="G51">
        <v>14666115.199999999</v>
      </c>
      <c r="H51">
        <v>779759.96</v>
      </c>
      <c r="J51">
        <v>804</v>
      </c>
      <c r="L51">
        <v>18407.960200000001</v>
      </c>
      <c r="P51" t="s">
        <v>126</v>
      </c>
    </row>
    <row r="52" spans="1:16" x14ac:dyDescent="0.35">
      <c r="A52" t="s">
        <v>15</v>
      </c>
      <c r="B52" t="s">
        <v>21</v>
      </c>
      <c r="C52" t="s">
        <v>41</v>
      </c>
      <c r="D52" t="s">
        <v>127</v>
      </c>
      <c r="E52">
        <v>2210000</v>
      </c>
      <c r="F52" t="s">
        <v>19</v>
      </c>
      <c r="G52">
        <v>2190007.5699999998</v>
      </c>
      <c r="H52">
        <v>116437.12</v>
      </c>
      <c r="J52">
        <v>445</v>
      </c>
      <c r="L52">
        <v>4966.2921349999997</v>
      </c>
      <c r="P52" t="s">
        <v>128</v>
      </c>
    </row>
    <row r="53" spans="1:16" x14ac:dyDescent="0.35">
      <c r="A53" t="s">
        <v>15</v>
      </c>
      <c r="B53" t="s">
        <v>16</v>
      </c>
      <c r="C53" t="s">
        <v>22</v>
      </c>
      <c r="D53" t="s">
        <v>129</v>
      </c>
      <c r="E53">
        <v>748000</v>
      </c>
      <c r="F53" t="s">
        <v>19</v>
      </c>
      <c r="G53">
        <v>741233.2</v>
      </c>
      <c r="H53">
        <v>39409.480000000003</v>
      </c>
      <c r="J53">
        <v>61</v>
      </c>
      <c r="L53">
        <v>12262.29508</v>
      </c>
      <c r="P53" t="s">
        <v>130</v>
      </c>
    </row>
    <row r="54" spans="1:16" x14ac:dyDescent="0.35">
      <c r="A54" t="s">
        <v>15</v>
      </c>
      <c r="B54" t="s">
        <v>16</v>
      </c>
      <c r="C54" t="s">
        <v>49</v>
      </c>
      <c r="D54" t="s">
        <v>131</v>
      </c>
      <c r="E54">
        <v>1303000</v>
      </c>
      <c r="F54" t="s">
        <v>19</v>
      </c>
      <c r="G54">
        <v>1291518.75</v>
      </c>
      <c r="H54">
        <v>68666.759999999995</v>
      </c>
      <c r="J54">
        <v>117</v>
      </c>
      <c r="L54">
        <v>11136.752140000001</v>
      </c>
      <c r="P54" t="s">
        <v>132</v>
      </c>
    </row>
    <row r="55" spans="1:16" x14ac:dyDescent="0.35">
      <c r="A55" t="s">
        <v>15</v>
      </c>
      <c r="B55" t="s">
        <v>21</v>
      </c>
      <c r="C55" t="s">
        <v>133</v>
      </c>
      <c r="D55" t="s">
        <v>134</v>
      </c>
      <c r="E55">
        <v>3750000</v>
      </c>
      <c r="F55" t="s">
        <v>19</v>
      </c>
      <c r="G55">
        <v>3716076.4</v>
      </c>
      <c r="H55">
        <v>197574.31</v>
      </c>
      <c r="J55">
        <v>124</v>
      </c>
      <c r="L55">
        <v>30241.93548</v>
      </c>
      <c r="P55" t="s">
        <v>135</v>
      </c>
    </row>
    <row r="56" spans="1:16" x14ac:dyDescent="0.35">
      <c r="A56" t="s">
        <v>15</v>
      </c>
      <c r="B56" t="s">
        <v>21</v>
      </c>
      <c r="C56" t="s">
        <v>38</v>
      </c>
      <c r="D56" t="s">
        <v>136</v>
      </c>
      <c r="E56">
        <v>949000</v>
      </c>
      <c r="F56" t="s">
        <v>19</v>
      </c>
      <c r="G56">
        <v>940415.03</v>
      </c>
      <c r="H56">
        <v>49999.47</v>
      </c>
      <c r="J56">
        <v>60</v>
      </c>
      <c r="L56">
        <v>15816.666670000001</v>
      </c>
      <c r="P56" t="s">
        <v>137</v>
      </c>
    </row>
    <row r="57" spans="1:16" x14ac:dyDescent="0.35">
      <c r="A57" t="s">
        <v>15</v>
      </c>
      <c r="B57" t="s">
        <v>16</v>
      </c>
      <c r="C57" t="s">
        <v>123</v>
      </c>
      <c r="D57" t="s">
        <v>138</v>
      </c>
      <c r="E57">
        <v>10500000</v>
      </c>
      <c r="F57" t="s">
        <v>19</v>
      </c>
      <c r="G57">
        <v>10407481.65</v>
      </c>
      <c r="H57">
        <v>553339.27</v>
      </c>
      <c r="I57">
        <v>320</v>
      </c>
      <c r="J57">
        <v>320</v>
      </c>
      <c r="K57">
        <v>1729.185219</v>
      </c>
      <c r="L57">
        <v>32812.5</v>
      </c>
      <c r="P57" t="s">
        <v>139</v>
      </c>
    </row>
    <row r="58" spans="1:16" x14ac:dyDescent="0.35">
      <c r="A58" t="s">
        <v>15</v>
      </c>
      <c r="B58" t="s">
        <v>16</v>
      </c>
      <c r="C58" t="s">
        <v>58</v>
      </c>
      <c r="D58" t="s">
        <v>140</v>
      </c>
      <c r="E58">
        <v>740000</v>
      </c>
      <c r="F58" t="s">
        <v>19</v>
      </c>
      <c r="G58">
        <v>733305.6</v>
      </c>
      <c r="H58">
        <v>38987.99</v>
      </c>
      <c r="I58">
        <v>35</v>
      </c>
      <c r="K58">
        <v>1113.942571</v>
      </c>
      <c r="N58">
        <v>2</v>
      </c>
      <c r="P58" t="s">
        <v>141</v>
      </c>
    </row>
    <row r="59" spans="1:16" x14ac:dyDescent="0.35">
      <c r="A59" t="s">
        <v>15</v>
      </c>
      <c r="B59" t="s">
        <v>21</v>
      </c>
      <c r="C59" t="s">
        <v>22</v>
      </c>
      <c r="D59" t="s">
        <v>142</v>
      </c>
      <c r="E59">
        <v>3350000</v>
      </c>
      <c r="F59" t="s">
        <v>19</v>
      </c>
      <c r="G59">
        <v>3319694.98</v>
      </c>
      <c r="H59">
        <v>176499.72</v>
      </c>
      <c r="J59">
        <v>200</v>
      </c>
      <c r="L59">
        <v>16750</v>
      </c>
      <c r="P59" t="s">
        <v>143</v>
      </c>
    </row>
    <row r="60" spans="1:16" x14ac:dyDescent="0.35">
      <c r="A60" t="s">
        <v>15</v>
      </c>
      <c r="B60" t="s">
        <v>16</v>
      </c>
      <c r="C60" t="s">
        <v>17</v>
      </c>
      <c r="D60" t="s">
        <v>97</v>
      </c>
      <c r="E60">
        <v>20000000</v>
      </c>
      <c r="F60" t="s">
        <v>19</v>
      </c>
      <c r="G60">
        <v>19823774.550000001</v>
      </c>
      <c r="H60">
        <v>1053979.56</v>
      </c>
      <c r="I60">
        <v>190</v>
      </c>
      <c r="J60">
        <v>190</v>
      </c>
      <c r="K60">
        <v>5547.2608419999997</v>
      </c>
      <c r="L60">
        <v>105263.15790000001</v>
      </c>
      <c r="P60" t="s">
        <v>144</v>
      </c>
    </row>
    <row r="61" spans="1:16" x14ac:dyDescent="0.35">
      <c r="A61" t="s">
        <v>15</v>
      </c>
      <c r="B61" t="s">
        <v>16</v>
      </c>
      <c r="C61" t="s">
        <v>58</v>
      </c>
      <c r="D61" t="s">
        <v>145</v>
      </c>
      <c r="E61">
        <v>850000</v>
      </c>
      <c r="F61" t="s">
        <v>19</v>
      </c>
      <c r="G61">
        <v>842510.39</v>
      </c>
      <c r="H61">
        <v>44794.13</v>
      </c>
      <c r="J61">
        <v>55</v>
      </c>
      <c r="L61">
        <v>15454.54545</v>
      </c>
      <c r="P61" t="s">
        <v>146</v>
      </c>
    </row>
    <row r="62" spans="1:16" x14ac:dyDescent="0.35">
      <c r="A62" t="s">
        <v>15</v>
      </c>
      <c r="B62" t="s">
        <v>21</v>
      </c>
      <c r="C62" t="s">
        <v>78</v>
      </c>
      <c r="D62" t="s">
        <v>147</v>
      </c>
      <c r="E62">
        <v>3850000</v>
      </c>
      <c r="F62" t="s">
        <v>19</v>
      </c>
      <c r="G62">
        <v>3815171.81</v>
      </c>
      <c r="H62">
        <v>202842.96</v>
      </c>
      <c r="J62">
        <v>200</v>
      </c>
      <c r="L62">
        <v>19250</v>
      </c>
      <c r="P62" t="s">
        <v>148</v>
      </c>
    </row>
    <row r="63" spans="1:16" x14ac:dyDescent="0.35">
      <c r="A63" t="s">
        <v>15</v>
      </c>
      <c r="B63" t="s">
        <v>16</v>
      </c>
      <c r="C63" t="s">
        <v>58</v>
      </c>
      <c r="D63" t="s">
        <v>149</v>
      </c>
      <c r="E63">
        <v>3930000</v>
      </c>
      <c r="F63" t="s">
        <v>19</v>
      </c>
      <c r="G63">
        <v>3894448.13</v>
      </c>
      <c r="H63">
        <v>207057.88</v>
      </c>
      <c r="J63">
        <v>180</v>
      </c>
      <c r="L63">
        <v>21833.333330000001</v>
      </c>
      <c r="P63" t="s">
        <v>150</v>
      </c>
    </row>
    <row r="64" spans="1:16" x14ac:dyDescent="0.35">
      <c r="A64" t="s">
        <v>15</v>
      </c>
      <c r="B64" t="s">
        <v>16</v>
      </c>
      <c r="C64" t="s">
        <v>35</v>
      </c>
      <c r="D64" t="s">
        <v>151</v>
      </c>
      <c r="E64">
        <v>4680000</v>
      </c>
      <c r="F64" t="s">
        <v>19</v>
      </c>
      <c r="G64">
        <v>4637663.38</v>
      </c>
      <c r="H64">
        <v>246572.74</v>
      </c>
      <c r="J64">
        <v>120</v>
      </c>
      <c r="L64">
        <v>39000</v>
      </c>
      <c r="P64" t="s">
        <v>152</v>
      </c>
    </row>
    <row r="65" spans="1:16" x14ac:dyDescent="0.35">
      <c r="A65" t="s">
        <v>15</v>
      </c>
      <c r="B65" t="s">
        <v>21</v>
      </c>
      <c r="C65" t="s">
        <v>133</v>
      </c>
      <c r="D65" t="s">
        <v>153</v>
      </c>
      <c r="E65">
        <v>2718666</v>
      </c>
      <c r="F65" t="s">
        <v>19</v>
      </c>
      <c r="G65">
        <v>2694072.17</v>
      </c>
      <c r="H65">
        <v>143236.95000000001</v>
      </c>
      <c r="J65">
        <v>90</v>
      </c>
      <c r="L65">
        <v>30207.4</v>
      </c>
      <c r="P65" t="s">
        <v>154</v>
      </c>
    </row>
    <row r="66" spans="1:16" x14ac:dyDescent="0.35">
      <c r="A66" t="s">
        <v>15</v>
      </c>
      <c r="B66" t="s">
        <v>16</v>
      </c>
      <c r="C66" t="s">
        <v>58</v>
      </c>
      <c r="D66" t="s">
        <v>155</v>
      </c>
      <c r="E66">
        <v>2126666</v>
      </c>
      <c r="F66" t="s">
        <v>19</v>
      </c>
      <c r="G66">
        <v>2107427.5299999998</v>
      </c>
      <c r="H66">
        <v>112046.55</v>
      </c>
      <c r="J66">
        <v>112</v>
      </c>
      <c r="L66">
        <v>18988.08929</v>
      </c>
      <c r="P66" t="s">
        <v>156</v>
      </c>
    </row>
    <row r="67" spans="1:16" x14ac:dyDescent="0.35">
      <c r="A67" t="s">
        <v>15</v>
      </c>
      <c r="B67" t="s">
        <v>16</v>
      </c>
      <c r="C67" t="s">
        <v>157</v>
      </c>
      <c r="D67" t="s">
        <v>158</v>
      </c>
      <c r="E67">
        <v>1013300</v>
      </c>
      <c r="F67" t="s">
        <v>19</v>
      </c>
      <c r="G67">
        <v>1004371.45</v>
      </c>
      <c r="H67">
        <v>53399.87</v>
      </c>
      <c r="I67">
        <v>0</v>
      </c>
      <c r="J67">
        <v>60</v>
      </c>
      <c r="L67">
        <v>16888.333330000001</v>
      </c>
      <c r="P67" t="s">
        <v>159</v>
      </c>
    </row>
    <row r="68" spans="1:16" x14ac:dyDescent="0.35">
      <c r="A68" t="s">
        <v>15</v>
      </c>
      <c r="B68" t="s">
        <v>16</v>
      </c>
      <c r="C68" t="s">
        <v>17</v>
      </c>
      <c r="D68" t="s">
        <v>160</v>
      </c>
      <c r="E68">
        <v>680400</v>
      </c>
      <c r="F68" t="s">
        <v>19</v>
      </c>
      <c r="G68">
        <v>674244.85</v>
      </c>
      <c r="H68">
        <v>35847.879999999997</v>
      </c>
      <c r="J68">
        <v>65</v>
      </c>
      <c r="L68">
        <v>10467.69231</v>
      </c>
      <c r="P68" t="s">
        <v>161</v>
      </c>
    </row>
    <row r="69" spans="1:16" x14ac:dyDescent="0.35">
      <c r="A69" t="s">
        <v>15</v>
      </c>
      <c r="B69" t="s">
        <v>16</v>
      </c>
      <c r="C69" t="s">
        <v>17</v>
      </c>
      <c r="E69">
        <v>999375</v>
      </c>
      <c r="F69" t="s">
        <v>31</v>
      </c>
      <c r="G69">
        <v>18796744.68</v>
      </c>
      <c r="H69">
        <v>999375</v>
      </c>
      <c r="I69">
        <v>256</v>
      </c>
      <c r="J69">
        <v>208</v>
      </c>
      <c r="K69">
        <v>3903.8085940000001</v>
      </c>
      <c r="L69">
        <v>4804.6875</v>
      </c>
      <c r="P69" t="s">
        <v>162</v>
      </c>
    </row>
    <row r="70" spans="1:16" x14ac:dyDescent="0.35">
      <c r="A70" t="s">
        <v>15</v>
      </c>
      <c r="B70" t="s">
        <v>21</v>
      </c>
      <c r="C70" t="s">
        <v>22</v>
      </c>
      <c r="D70" t="s">
        <v>163</v>
      </c>
      <c r="E70">
        <v>1800000</v>
      </c>
      <c r="F70" t="s">
        <v>19</v>
      </c>
      <c r="G70">
        <v>1784139.7</v>
      </c>
      <c r="H70">
        <v>94858.16</v>
      </c>
      <c r="I70">
        <v>160</v>
      </c>
      <c r="J70">
        <v>200</v>
      </c>
      <c r="K70">
        <v>592.86350000000004</v>
      </c>
      <c r="L70">
        <v>9000</v>
      </c>
      <c r="M70">
        <v>2</v>
      </c>
      <c r="P70" t="s">
        <v>164</v>
      </c>
    </row>
    <row r="71" spans="1:16" x14ac:dyDescent="0.35">
      <c r="A71" t="s">
        <v>15</v>
      </c>
      <c r="B71" t="s">
        <v>16</v>
      </c>
      <c r="C71" t="s">
        <v>49</v>
      </c>
      <c r="D71" t="s">
        <v>165</v>
      </c>
      <c r="E71">
        <v>1478500</v>
      </c>
      <c r="F71" t="s">
        <v>31</v>
      </c>
      <c r="G71">
        <v>27808367.25</v>
      </c>
      <c r="H71">
        <v>1478500</v>
      </c>
      <c r="I71">
        <v>0</v>
      </c>
      <c r="J71">
        <v>300</v>
      </c>
      <c r="L71">
        <v>4928.3333329999996</v>
      </c>
      <c r="P71" t="s">
        <v>166</v>
      </c>
    </row>
    <row r="72" spans="1:16" x14ac:dyDescent="0.35">
      <c r="A72" t="s">
        <v>15</v>
      </c>
      <c r="B72" t="s">
        <v>16</v>
      </c>
      <c r="C72" t="s">
        <v>71</v>
      </c>
      <c r="D72" t="s">
        <v>167</v>
      </c>
      <c r="E72">
        <v>568696</v>
      </c>
      <c r="F72" t="s">
        <v>19</v>
      </c>
      <c r="G72">
        <v>563551.37</v>
      </c>
      <c r="H72">
        <v>29962.59</v>
      </c>
      <c r="J72">
        <v>60</v>
      </c>
      <c r="L72">
        <v>9478.2666669999999</v>
      </c>
      <c r="P72" t="s">
        <v>168</v>
      </c>
    </row>
    <row r="73" spans="1:16" x14ac:dyDescent="0.35">
      <c r="A73" t="s">
        <v>15</v>
      </c>
      <c r="B73" t="s">
        <v>21</v>
      </c>
      <c r="C73" t="s">
        <v>22</v>
      </c>
      <c r="D73" t="s">
        <v>169</v>
      </c>
      <c r="E73">
        <v>1339289</v>
      </c>
      <c r="F73" t="s">
        <v>19</v>
      </c>
      <c r="G73">
        <v>1327173.27</v>
      </c>
      <c r="H73">
        <v>70562.42</v>
      </c>
      <c r="J73">
        <v>131</v>
      </c>
      <c r="L73">
        <v>10223.58015</v>
      </c>
      <c r="P73" t="s">
        <v>170</v>
      </c>
    </row>
    <row r="74" spans="1:16" x14ac:dyDescent="0.35">
      <c r="A74" t="s">
        <v>15</v>
      </c>
      <c r="B74" t="s">
        <v>16</v>
      </c>
      <c r="C74" t="s">
        <v>35</v>
      </c>
      <c r="D74" t="s">
        <v>171</v>
      </c>
      <c r="E74">
        <v>3200000</v>
      </c>
      <c r="F74" t="s">
        <v>19</v>
      </c>
      <c r="G74">
        <v>3171051.78</v>
      </c>
      <c r="H74">
        <v>168596.74</v>
      </c>
      <c r="J74">
        <v>90</v>
      </c>
      <c r="L74">
        <v>35555.555560000001</v>
      </c>
      <c r="P74" t="s">
        <v>172</v>
      </c>
    </row>
    <row r="75" spans="1:16" x14ac:dyDescent="0.35">
      <c r="A75" t="s">
        <v>15</v>
      </c>
      <c r="B75" t="s">
        <v>21</v>
      </c>
      <c r="C75" t="s">
        <v>81</v>
      </c>
      <c r="D75" t="s">
        <v>173</v>
      </c>
      <c r="E75">
        <v>992000</v>
      </c>
      <c r="F75" t="s">
        <v>19</v>
      </c>
      <c r="G75">
        <v>983026.06</v>
      </c>
      <c r="H75">
        <v>52264.99</v>
      </c>
      <c r="J75">
        <v>70</v>
      </c>
      <c r="L75">
        <v>14171.42857</v>
      </c>
      <c r="P75" t="s">
        <v>174</v>
      </c>
    </row>
    <row r="76" spans="1:16" x14ac:dyDescent="0.35">
      <c r="A76" t="s">
        <v>15</v>
      </c>
      <c r="B76" t="s">
        <v>16</v>
      </c>
      <c r="C76" t="s">
        <v>22</v>
      </c>
      <c r="D76" t="s">
        <v>175</v>
      </c>
      <c r="E76">
        <v>683000</v>
      </c>
      <c r="F76" t="s">
        <v>19</v>
      </c>
      <c r="G76">
        <v>676821.23</v>
      </c>
      <c r="H76">
        <v>35984.86</v>
      </c>
      <c r="J76">
        <v>65</v>
      </c>
      <c r="L76">
        <v>10507.69231</v>
      </c>
      <c r="P76" t="s">
        <v>176</v>
      </c>
    </row>
    <row r="77" spans="1:16" x14ac:dyDescent="0.35">
      <c r="A77" t="s">
        <v>15</v>
      </c>
      <c r="B77" t="s">
        <v>21</v>
      </c>
      <c r="C77" t="s">
        <v>66</v>
      </c>
      <c r="D77" t="s">
        <v>177</v>
      </c>
      <c r="E77">
        <v>3200000</v>
      </c>
      <c r="F77" t="s">
        <v>19</v>
      </c>
      <c r="G77">
        <v>3171803.93</v>
      </c>
      <c r="H77">
        <v>168636.73</v>
      </c>
      <c r="I77">
        <v>180</v>
      </c>
      <c r="J77">
        <v>264</v>
      </c>
      <c r="K77">
        <v>936.87072220000005</v>
      </c>
      <c r="L77">
        <v>12121.21212</v>
      </c>
      <c r="M77">
        <v>3</v>
      </c>
      <c r="P77" t="s">
        <v>178</v>
      </c>
    </row>
    <row r="78" spans="1:16" x14ac:dyDescent="0.35">
      <c r="A78" t="s">
        <v>15</v>
      </c>
      <c r="B78" t="s">
        <v>21</v>
      </c>
      <c r="C78" t="s">
        <v>29</v>
      </c>
      <c r="D78" t="s">
        <v>179</v>
      </c>
      <c r="E78">
        <v>9300000</v>
      </c>
      <c r="F78" t="s">
        <v>19</v>
      </c>
      <c r="G78">
        <v>9218055.0600000005</v>
      </c>
      <c r="H78">
        <v>490100.49</v>
      </c>
      <c r="I78">
        <v>1500</v>
      </c>
      <c r="J78">
        <v>900</v>
      </c>
      <c r="K78">
        <v>326.73365999999999</v>
      </c>
      <c r="L78">
        <v>10333.333329999999</v>
      </c>
      <c r="P78" t="s">
        <v>180</v>
      </c>
    </row>
    <row r="79" spans="1:16" x14ac:dyDescent="0.35">
      <c r="A79" t="s">
        <v>15</v>
      </c>
      <c r="B79" t="s">
        <v>21</v>
      </c>
      <c r="C79" t="s">
        <v>38</v>
      </c>
      <c r="D79" t="s">
        <v>181</v>
      </c>
      <c r="E79">
        <v>3881333</v>
      </c>
      <c r="F79" t="s">
        <v>19</v>
      </c>
      <c r="G79">
        <v>3846221.26</v>
      </c>
      <c r="H79">
        <v>204493.78</v>
      </c>
      <c r="J79">
        <v>287</v>
      </c>
      <c r="L79">
        <v>13523.808360000001</v>
      </c>
      <c r="P79" t="s">
        <v>182</v>
      </c>
    </row>
    <row r="80" spans="1:16" x14ac:dyDescent="0.35">
      <c r="A80" t="s">
        <v>15</v>
      </c>
      <c r="B80" t="s">
        <v>16</v>
      </c>
      <c r="C80" t="s">
        <v>35</v>
      </c>
      <c r="D80" t="s">
        <v>183</v>
      </c>
      <c r="E80">
        <v>9350000</v>
      </c>
      <c r="F80" t="s">
        <v>19</v>
      </c>
      <c r="G80">
        <v>9265417.3100000005</v>
      </c>
      <c r="H80">
        <v>492618.62</v>
      </c>
      <c r="I80">
        <v>159</v>
      </c>
      <c r="J80">
        <v>159</v>
      </c>
      <c r="K80">
        <v>3098.2303139999999</v>
      </c>
      <c r="L80">
        <v>58805.031450000002</v>
      </c>
      <c r="P80" t="s">
        <v>184</v>
      </c>
    </row>
    <row r="81" spans="1:16" x14ac:dyDescent="0.35">
      <c r="A81" t="s">
        <v>15</v>
      </c>
      <c r="B81" t="s">
        <v>16</v>
      </c>
      <c r="C81" t="s">
        <v>157</v>
      </c>
      <c r="D81" t="s">
        <v>185</v>
      </c>
      <c r="E81">
        <v>322040</v>
      </c>
      <c r="F81" t="s">
        <v>19</v>
      </c>
      <c r="G81">
        <v>319126.64</v>
      </c>
      <c r="H81">
        <v>16967.150000000001</v>
      </c>
      <c r="J81">
        <v>50</v>
      </c>
      <c r="L81">
        <v>6440.8</v>
      </c>
      <c r="P81" t="s">
        <v>186</v>
      </c>
    </row>
    <row r="82" spans="1:16" x14ac:dyDescent="0.35">
      <c r="A82" t="s">
        <v>15</v>
      </c>
      <c r="B82" t="s">
        <v>16</v>
      </c>
      <c r="C82" t="s">
        <v>35</v>
      </c>
      <c r="D82" t="s">
        <v>187</v>
      </c>
      <c r="E82">
        <v>2350000</v>
      </c>
      <c r="F82" t="s">
        <v>19</v>
      </c>
      <c r="G82">
        <v>2328741.13</v>
      </c>
      <c r="H82">
        <v>123813.23</v>
      </c>
      <c r="J82">
        <v>147</v>
      </c>
      <c r="L82">
        <v>15986.394560000001</v>
      </c>
      <c r="P82" t="s">
        <v>188</v>
      </c>
    </row>
    <row r="83" spans="1:16" x14ac:dyDescent="0.35">
      <c r="A83" t="s">
        <v>15</v>
      </c>
      <c r="B83" t="s">
        <v>16</v>
      </c>
      <c r="C83" t="s">
        <v>123</v>
      </c>
      <c r="E83">
        <v>1706400</v>
      </c>
      <c r="F83" t="s">
        <v>19</v>
      </c>
      <c r="G83">
        <v>1690963.33</v>
      </c>
      <c r="H83">
        <v>89904.21</v>
      </c>
      <c r="J83">
        <v>47</v>
      </c>
      <c r="L83">
        <v>36306.382980000002</v>
      </c>
      <c r="P83" t="s">
        <v>189</v>
      </c>
    </row>
    <row r="84" spans="1:16" x14ac:dyDescent="0.35">
      <c r="A84" t="s">
        <v>15</v>
      </c>
      <c r="B84" t="s">
        <v>16</v>
      </c>
      <c r="C84" t="s">
        <v>35</v>
      </c>
      <c r="D84" t="s">
        <v>190</v>
      </c>
      <c r="E84">
        <v>2008000</v>
      </c>
      <c r="F84" t="s">
        <v>19</v>
      </c>
      <c r="G84">
        <v>1989834.91</v>
      </c>
      <c r="H84">
        <v>105794.45</v>
      </c>
      <c r="J84">
        <v>63</v>
      </c>
      <c r="L84">
        <v>31873.015869999999</v>
      </c>
      <c r="P84" t="s">
        <v>191</v>
      </c>
    </row>
    <row r="85" spans="1:16" x14ac:dyDescent="0.35">
      <c r="A85" t="s">
        <v>15</v>
      </c>
      <c r="B85" t="s">
        <v>21</v>
      </c>
      <c r="C85" t="s">
        <v>17</v>
      </c>
      <c r="D85" t="s">
        <v>90</v>
      </c>
      <c r="E85">
        <v>4000000</v>
      </c>
      <c r="F85" t="s">
        <v>31</v>
      </c>
      <c r="G85">
        <v>75234000</v>
      </c>
      <c r="H85">
        <v>4000000</v>
      </c>
      <c r="I85">
        <v>713</v>
      </c>
      <c r="J85">
        <v>451</v>
      </c>
      <c r="K85">
        <v>5610.0981769999999</v>
      </c>
      <c r="L85">
        <v>8869.1796009999998</v>
      </c>
      <c r="P85" t="s">
        <v>192</v>
      </c>
    </row>
    <row r="86" spans="1:16" x14ac:dyDescent="0.35">
      <c r="A86" t="s">
        <v>15</v>
      </c>
      <c r="B86" t="s">
        <v>16</v>
      </c>
      <c r="C86" t="s">
        <v>35</v>
      </c>
      <c r="D86" t="s">
        <v>193</v>
      </c>
      <c r="E86">
        <v>706000</v>
      </c>
      <c r="F86" t="s">
        <v>19</v>
      </c>
      <c r="G86">
        <v>699613.19</v>
      </c>
      <c r="H86">
        <v>37196.65</v>
      </c>
      <c r="J86">
        <v>64</v>
      </c>
      <c r="L86">
        <v>11031.25</v>
      </c>
      <c r="P86" t="s">
        <v>194</v>
      </c>
    </row>
    <row r="87" spans="1:16" x14ac:dyDescent="0.35">
      <c r="A87" t="s">
        <v>15</v>
      </c>
      <c r="B87" t="s">
        <v>16</v>
      </c>
      <c r="C87" t="s">
        <v>49</v>
      </c>
      <c r="D87" t="s">
        <v>195</v>
      </c>
      <c r="E87">
        <v>204950</v>
      </c>
      <c r="F87" t="s">
        <v>31</v>
      </c>
      <c r="G87">
        <v>3854802.07</v>
      </c>
      <c r="H87">
        <v>204950</v>
      </c>
      <c r="I87">
        <v>91</v>
      </c>
      <c r="J87">
        <v>62</v>
      </c>
      <c r="K87">
        <v>2252.1978020000001</v>
      </c>
      <c r="L87">
        <v>3305.6451609999999</v>
      </c>
      <c r="P87" t="s">
        <v>196</v>
      </c>
    </row>
    <row r="88" spans="1:16" x14ac:dyDescent="0.35">
      <c r="A88" t="s">
        <v>15</v>
      </c>
      <c r="B88" t="s">
        <v>21</v>
      </c>
      <c r="C88" t="s">
        <v>29</v>
      </c>
      <c r="D88" t="s">
        <v>197</v>
      </c>
      <c r="E88">
        <v>1600000</v>
      </c>
      <c r="F88" t="s">
        <v>19</v>
      </c>
      <c r="G88">
        <v>1585525.89</v>
      </c>
      <c r="H88">
        <v>84298.37</v>
      </c>
      <c r="I88">
        <v>180</v>
      </c>
      <c r="J88">
        <v>180</v>
      </c>
      <c r="K88">
        <v>468.3242778</v>
      </c>
      <c r="L88">
        <v>8888.8888889999998</v>
      </c>
      <c r="M88">
        <v>2</v>
      </c>
      <c r="P88" t="s">
        <v>198</v>
      </c>
    </row>
    <row r="89" spans="1:16" x14ac:dyDescent="0.35">
      <c r="A89" t="s">
        <v>15</v>
      </c>
      <c r="B89" t="s">
        <v>21</v>
      </c>
      <c r="C89" t="s">
        <v>22</v>
      </c>
      <c r="D89" t="s">
        <v>199</v>
      </c>
      <c r="E89">
        <v>1464700</v>
      </c>
      <c r="F89" t="s">
        <v>19</v>
      </c>
      <c r="G89">
        <v>1451449.87</v>
      </c>
      <c r="H89">
        <v>77169.89</v>
      </c>
      <c r="J89">
        <v>208</v>
      </c>
      <c r="L89">
        <v>7041.8269229999996</v>
      </c>
      <c r="P89" t="s">
        <v>200</v>
      </c>
    </row>
    <row r="90" spans="1:16" x14ac:dyDescent="0.35">
      <c r="A90" t="s">
        <v>15</v>
      </c>
      <c r="B90" t="s">
        <v>16</v>
      </c>
      <c r="C90" t="s">
        <v>35</v>
      </c>
      <c r="D90" t="s">
        <v>201</v>
      </c>
      <c r="E90">
        <v>1515000</v>
      </c>
      <c r="F90" t="s">
        <v>19</v>
      </c>
      <c r="G90">
        <v>1501294.84</v>
      </c>
      <c r="H90">
        <v>79820.02</v>
      </c>
      <c r="J90">
        <v>70</v>
      </c>
      <c r="L90">
        <v>21642.85714</v>
      </c>
      <c r="P90" t="s">
        <v>202</v>
      </c>
    </row>
    <row r="91" spans="1:16" x14ac:dyDescent="0.35">
      <c r="A91" t="s">
        <v>15</v>
      </c>
      <c r="B91" t="s">
        <v>21</v>
      </c>
      <c r="C91" t="s">
        <v>123</v>
      </c>
      <c r="D91" t="s">
        <v>203</v>
      </c>
      <c r="E91">
        <v>7200000</v>
      </c>
      <c r="F91" t="s">
        <v>19</v>
      </c>
      <c r="G91">
        <v>7134866.79</v>
      </c>
      <c r="H91">
        <v>379342.68</v>
      </c>
      <c r="J91">
        <v>420</v>
      </c>
      <c r="L91">
        <v>17142.85714</v>
      </c>
      <c r="P91" t="s">
        <v>204</v>
      </c>
    </row>
    <row r="92" spans="1:16" x14ac:dyDescent="0.35">
      <c r="A92" t="s">
        <v>15</v>
      </c>
      <c r="B92" t="s">
        <v>16</v>
      </c>
      <c r="C92" t="s">
        <v>71</v>
      </c>
      <c r="D92" t="s">
        <v>167</v>
      </c>
      <c r="E92">
        <v>568696</v>
      </c>
      <c r="F92" t="s">
        <v>19</v>
      </c>
      <c r="G92">
        <v>563684.91</v>
      </c>
      <c r="H92">
        <v>29969.69</v>
      </c>
      <c r="J92">
        <v>70</v>
      </c>
      <c r="L92">
        <v>8124.2285709999996</v>
      </c>
      <c r="P92" t="s">
        <v>205</v>
      </c>
    </row>
    <row r="93" spans="1:16" x14ac:dyDescent="0.35">
      <c r="A93" t="s">
        <v>15</v>
      </c>
      <c r="B93" t="s">
        <v>21</v>
      </c>
      <c r="C93" t="s">
        <v>38</v>
      </c>
      <c r="D93" t="s">
        <v>206</v>
      </c>
      <c r="E93">
        <v>15599000</v>
      </c>
      <c r="F93" t="s">
        <v>19</v>
      </c>
      <c r="G93">
        <v>15461553</v>
      </c>
      <c r="H93">
        <v>822051.36</v>
      </c>
      <c r="I93">
        <v>658</v>
      </c>
      <c r="J93">
        <v>530</v>
      </c>
      <c r="K93">
        <v>1249.318176</v>
      </c>
      <c r="L93">
        <v>29432.07547</v>
      </c>
      <c r="M93">
        <v>3</v>
      </c>
      <c r="P93" t="s">
        <v>207</v>
      </c>
    </row>
    <row r="94" spans="1:16" x14ac:dyDescent="0.35">
      <c r="A94" t="s">
        <v>15</v>
      </c>
      <c r="B94" t="s">
        <v>16</v>
      </c>
      <c r="C94" t="s">
        <v>17</v>
      </c>
      <c r="D94" t="s">
        <v>208</v>
      </c>
      <c r="E94">
        <v>1295000</v>
      </c>
      <c r="F94" t="s">
        <v>19</v>
      </c>
      <c r="G94">
        <v>1283284.95</v>
      </c>
      <c r="H94">
        <v>68228.990000000005</v>
      </c>
      <c r="J94">
        <v>70</v>
      </c>
      <c r="L94">
        <v>18500</v>
      </c>
      <c r="P94" t="s">
        <v>209</v>
      </c>
    </row>
    <row r="95" spans="1:16" x14ac:dyDescent="0.35">
      <c r="A95" t="s">
        <v>15</v>
      </c>
      <c r="B95" t="s">
        <v>21</v>
      </c>
      <c r="C95" t="s">
        <v>41</v>
      </c>
      <c r="E95">
        <v>3700000</v>
      </c>
      <c r="F95" t="s">
        <v>19</v>
      </c>
      <c r="G95">
        <v>3666528.8</v>
      </c>
      <c r="H95">
        <v>194939.99</v>
      </c>
      <c r="J95">
        <v>160</v>
      </c>
      <c r="L95">
        <v>23125</v>
      </c>
      <c r="P95" t="s">
        <v>210</v>
      </c>
    </row>
    <row r="96" spans="1:16" x14ac:dyDescent="0.35">
      <c r="A96" t="s">
        <v>15</v>
      </c>
      <c r="B96" t="s">
        <v>16</v>
      </c>
      <c r="C96" t="s">
        <v>49</v>
      </c>
      <c r="D96" t="s">
        <v>211</v>
      </c>
      <c r="E96">
        <v>1366114</v>
      </c>
      <c r="F96" t="s">
        <v>19</v>
      </c>
      <c r="G96">
        <v>1353755.7</v>
      </c>
      <c r="H96">
        <v>71975.740000000005</v>
      </c>
      <c r="I96">
        <v>119</v>
      </c>
      <c r="J96">
        <v>119</v>
      </c>
      <c r="K96">
        <v>604.83815130000005</v>
      </c>
      <c r="L96">
        <v>11479.94958</v>
      </c>
      <c r="P96" t="s">
        <v>212</v>
      </c>
    </row>
    <row r="97" spans="1:16" x14ac:dyDescent="0.35">
      <c r="A97" t="s">
        <v>15</v>
      </c>
      <c r="B97" t="s">
        <v>16</v>
      </c>
      <c r="C97" t="s">
        <v>17</v>
      </c>
      <c r="D97" t="s">
        <v>213</v>
      </c>
      <c r="E97">
        <v>995333</v>
      </c>
      <c r="F97" t="s">
        <v>19</v>
      </c>
      <c r="G97">
        <v>986328.83</v>
      </c>
      <c r="H97">
        <v>52440.59</v>
      </c>
      <c r="J97">
        <v>70</v>
      </c>
      <c r="L97">
        <v>14219.04286</v>
      </c>
      <c r="P97" t="s">
        <v>214</v>
      </c>
    </row>
    <row r="98" spans="1:16" x14ac:dyDescent="0.35">
      <c r="A98" t="s">
        <v>15</v>
      </c>
      <c r="B98" t="s">
        <v>16</v>
      </c>
      <c r="C98" t="s">
        <v>120</v>
      </c>
      <c r="D98" t="s">
        <v>215</v>
      </c>
      <c r="E98">
        <v>182000</v>
      </c>
      <c r="F98" t="s">
        <v>31</v>
      </c>
      <c r="G98">
        <v>3423147</v>
      </c>
      <c r="H98">
        <v>182000</v>
      </c>
      <c r="I98">
        <v>0</v>
      </c>
      <c r="J98">
        <v>0</v>
      </c>
      <c r="P98" t="s">
        <v>216</v>
      </c>
    </row>
    <row r="99" spans="1:16" x14ac:dyDescent="0.35">
      <c r="A99" t="s">
        <v>15</v>
      </c>
      <c r="B99" t="s">
        <v>16</v>
      </c>
      <c r="C99" t="s">
        <v>81</v>
      </c>
      <c r="D99" t="s">
        <v>217</v>
      </c>
      <c r="E99">
        <v>1119657</v>
      </c>
      <c r="F99" t="s">
        <v>19</v>
      </c>
      <c r="G99">
        <v>1109528.27</v>
      </c>
      <c r="H99">
        <v>58990.79</v>
      </c>
      <c r="J99">
        <v>100</v>
      </c>
      <c r="L99">
        <v>11196.57</v>
      </c>
      <c r="P99" t="s">
        <v>218</v>
      </c>
    </row>
    <row r="100" spans="1:16" x14ac:dyDescent="0.35">
      <c r="A100" t="s">
        <v>15</v>
      </c>
      <c r="B100" t="s">
        <v>21</v>
      </c>
      <c r="C100" t="s">
        <v>71</v>
      </c>
      <c r="D100" t="s">
        <v>219</v>
      </c>
      <c r="E100">
        <v>5500000</v>
      </c>
      <c r="F100" t="s">
        <v>19</v>
      </c>
      <c r="G100">
        <v>5450245.5</v>
      </c>
      <c r="H100">
        <v>289775.65999999997</v>
      </c>
      <c r="J100">
        <v>310</v>
      </c>
      <c r="L100">
        <v>17741.93548</v>
      </c>
      <c r="P100" t="s">
        <v>220</v>
      </c>
    </row>
    <row r="101" spans="1:16" x14ac:dyDescent="0.35">
      <c r="A101" t="s">
        <v>15</v>
      </c>
      <c r="B101" t="s">
        <v>16</v>
      </c>
      <c r="C101" t="s">
        <v>81</v>
      </c>
      <c r="D101" t="s">
        <v>221</v>
      </c>
      <c r="E101">
        <v>1189000</v>
      </c>
      <c r="F101" t="s">
        <v>19</v>
      </c>
      <c r="G101">
        <v>1178243.81</v>
      </c>
      <c r="H101">
        <v>62644.22</v>
      </c>
      <c r="J101">
        <v>86</v>
      </c>
      <c r="L101">
        <v>13825.581399999999</v>
      </c>
      <c r="P101" t="s">
        <v>222</v>
      </c>
    </row>
    <row r="102" spans="1:16" x14ac:dyDescent="0.35">
      <c r="A102" t="s">
        <v>15</v>
      </c>
      <c r="B102" t="s">
        <v>21</v>
      </c>
      <c r="C102" t="s">
        <v>38</v>
      </c>
      <c r="D102" t="s">
        <v>223</v>
      </c>
      <c r="E102">
        <v>3060000</v>
      </c>
      <c r="F102" t="s">
        <v>19</v>
      </c>
      <c r="G102">
        <v>3032318.4</v>
      </c>
      <c r="H102">
        <v>161220.64000000001</v>
      </c>
      <c r="J102">
        <v>200</v>
      </c>
      <c r="L102">
        <v>15300</v>
      </c>
      <c r="P102" t="s">
        <v>224</v>
      </c>
    </row>
    <row r="103" spans="1:16" x14ac:dyDescent="0.35">
      <c r="A103" t="s">
        <v>15</v>
      </c>
      <c r="B103" t="s">
        <v>16</v>
      </c>
      <c r="C103" t="s">
        <v>81</v>
      </c>
      <c r="D103" t="s">
        <v>225</v>
      </c>
      <c r="E103">
        <v>2037000</v>
      </c>
      <c r="F103" t="s">
        <v>19</v>
      </c>
      <c r="G103">
        <v>2019051.28</v>
      </c>
      <c r="H103">
        <v>107347.81</v>
      </c>
      <c r="J103">
        <v>80</v>
      </c>
      <c r="L103">
        <v>25462.5</v>
      </c>
      <c r="P103" t="s">
        <v>226</v>
      </c>
    </row>
    <row r="104" spans="1:16" x14ac:dyDescent="0.35">
      <c r="A104" t="s">
        <v>15</v>
      </c>
      <c r="B104" t="s">
        <v>16</v>
      </c>
      <c r="C104" t="s">
        <v>35</v>
      </c>
      <c r="D104" t="s">
        <v>227</v>
      </c>
      <c r="E104">
        <v>1460000</v>
      </c>
      <c r="F104" t="s">
        <v>19</v>
      </c>
      <c r="G104">
        <v>1447135.39</v>
      </c>
      <c r="H104">
        <v>76940.5</v>
      </c>
      <c r="J104">
        <v>60</v>
      </c>
      <c r="L104">
        <v>24333.333330000001</v>
      </c>
      <c r="P104" t="s">
        <v>228</v>
      </c>
    </row>
    <row r="105" spans="1:16" x14ac:dyDescent="0.35">
      <c r="A105" t="s">
        <v>15</v>
      </c>
      <c r="B105" t="s">
        <v>21</v>
      </c>
      <c r="C105" t="s">
        <v>17</v>
      </c>
      <c r="D105" t="s">
        <v>229</v>
      </c>
      <c r="E105">
        <v>13500000</v>
      </c>
      <c r="F105" t="s">
        <v>19</v>
      </c>
      <c r="G105">
        <v>13377875.33</v>
      </c>
      <c r="H105">
        <v>711267.53</v>
      </c>
      <c r="I105">
        <v>591</v>
      </c>
      <c r="J105">
        <v>650</v>
      </c>
      <c r="K105">
        <v>1203.4983589999999</v>
      </c>
      <c r="L105">
        <v>20769.230769999998</v>
      </c>
      <c r="M105">
        <v>2</v>
      </c>
      <c r="P105" t="s">
        <v>230</v>
      </c>
    </row>
    <row r="106" spans="1:16" x14ac:dyDescent="0.35">
      <c r="A106" t="s">
        <v>15</v>
      </c>
      <c r="B106" t="s">
        <v>21</v>
      </c>
      <c r="C106" t="s">
        <v>22</v>
      </c>
      <c r="D106" t="s">
        <v>231</v>
      </c>
      <c r="E106">
        <v>3569000</v>
      </c>
      <c r="F106" t="s">
        <v>19</v>
      </c>
      <c r="G106">
        <v>3536713.85</v>
      </c>
      <c r="H106">
        <v>188038.06</v>
      </c>
      <c r="J106">
        <v>250</v>
      </c>
      <c r="L106">
        <v>14276</v>
      </c>
      <c r="P106" t="s">
        <v>232</v>
      </c>
    </row>
    <row r="107" spans="1:16" x14ac:dyDescent="0.35">
      <c r="A107" t="s">
        <v>15</v>
      </c>
      <c r="B107" t="s">
        <v>21</v>
      </c>
      <c r="C107" t="s">
        <v>233</v>
      </c>
      <c r="D107" t="s">
        <v>18</v>
      </c>
      <c r="E107">
        <v>1200000</v>
      </c>
      <c r="F107" t="s">
        <v>19</v>
      </c>
      <c r="G107">
        <v>1189144.46</v>
      </c>
      <c r="H107">
        <v>63223.78</v>
      </c>
      <c r="J107">
        <v>110</v>
      </c>
      <c r="L107">
        <v>10909.090910000001</v>
      </c>
      <c r="P107" t="s">
        <v>234</v>
      </c>
    </row>
    <row r="108" spans="1:16" x14ac:dyDescent="0.35">
      <c r="A108" t="s">
        <v>15</v>
      </c>
      <c r="B108" t="s">
        <v>16</v>
      </c>
      <c r="C108" t="s">
        <v>17</v>
      </c>
      <c r="E108">
        <v>1673373</v>
      </c>
      <c r="F108" t="s">
        <v>31</v>
      </c>
      <c r="G108">
        <v>31473636.07</v>
      </c>
      <c r="H108">
        <v>1673373</v>
      </c>
      <c r="I108">
        <v>228</v>
      </c>
      <c r="J108">
        <v>228</v>
      </c>
      <c r="K108">
        <v>7339.3552630000004</v>
      </c>
      <c r="L108">
        <v>7339.3552630000004</v>
      </c>
      <c r="P108" t="s">
        <v>235</v>
      </c>
    </row>
    <row r="109" spans="1:16" x14ac:dyDescent="0.35">
      <c r="A109" t="s">
        <v>15</v>
      </c>
      <c r="B109" t="s">
        <v>16</v>
      </c>
      <c r="C109" t="s">
        <v>35</v>
      </c>
      <c r="D109" t="s">
        <v>227</v>
      </c>
      <c r="E109">
        <v>1500000</v>
      </c>
      <c r="F109" t="s">
        <v>19</v>
      </c>
      <c r="G109">
        <v>1486430.48</v>
      </c>
      <c r="H109">
        <v>79029.72</v>
      </c>
      <c r="J109">
        <v>80</v>
      </c>
      <c r="L109">
        <v>18750</v>
      </c>
      <c r="P109" t="s">
        <v>236</v>
      </c>
    </row>
    <row r="110" spans="1:16" x14ac:dyDescent="0.35">
      <c r="A110" t="s">
        <v>15</v>
      </c>
      <c r="B110" t="s">
        <v>21</v>
      </c>
      <c r="C110" t="s">
        <v>29</v>
      </c>
      <c r="D110" t="s">
        <v>237</v>
      </c>
      <c r="E110">
        <v>8900000</v>
      </c>
      <c r="F110" t="s">
        <v>19</v>
      </c>
      <c r="G110">
        <v>8819488.0899999999</v>
      </c>
      <c r="H110">
        <v>468909.7</v>
      </c>
      <c r="I110">
        <v>540</v>
      </c>
      <c r="J110">
        <v>515</v>
      </c>
      <c r="K110">
        <v>868.35129629999994</v>
      </c>
      <c r="L110">
        <v>17281.553400000001</v>
      </c>
      <c r="M110">
        <v>2</v>
      </c>
      <c r="P110" t="s">
        <v>238</v>
      </c>
    </row>
    <row r="111" spans="1:16" x14ac:dyDescent="0.35">
      <c r="A111" t="s">
        <v>15</v>
      </c>
      <c r="B111" t="s">
        <v>16</v>
      </c>
      <c r="C111" t="s">
        <v>35</v>
      </c>
      <c r="D111" t="s">
        <v>239</v>
      </c>
      <c r="E111">
        <v>1302000</v>
      </c>
      <c r="F111" t="s">
        <v>19</v>
      </c>
      <c r="G111">
        <v>1290221.72</v>
      </c>
      <c r="H111">
        <v>68597.8</v>
      </c>
      <c r="J111">
        <v>90</v>
      </c>
      <c r="L111">
        <v>14466.666670000001</v>
      </c>
      <c r="P111" t="s">
        <v>240</v>
      </c>
    </row>
    <row r="112" spans="1:16" x14ac:dyDescent="0.35">
      <c r="A112" t="s">
        <v>15</v>
      </c>
      <c r="B112" t="s">
        <v>21</v>
      </c>
      <c r="C112" t="s">
        <v>29</v>
      </c>
      <c r="D112" t="s">
        <v>241</v>
      </c>
      <c r="E112">
        <v>2800000</v>
      </c>
      <c r="F112" t="s">
        <v>19</v>
      </c>
      <c r="G112">
        <v>2775328.27</v>
      </c>
      <c r="H112">
        <v>147557.13</v>
      </c>
      <c r="I112">
        <v>160</v>
      </c>
      <c r="J112">
        <v>180</v>
      </c>
      <c r="K112">
        <v>922.23206249999998</v>
      </c>
      <c r="L112">
        <v>15555.555560000001</v>
      </c>
      <c r="M112">
        <v>3</v>
      </c>
      <c r="P112" t="s">
        <v>242</v>
      </c>
    </row>
    <row r="113" spans="1:16" x14ac:dyDescent="0.35">
      <c r="A113" t="s">
        <v>15</v>
      </c>
      <c r="B113" t="s">
        <v>16</v>
      </c>
      <c r="C113" t="s">
        <v>29</v>
      </c>
      <c r="D113" t="s">
        <v>30</v>
      </c>
      <c r="E113">
        <v>1700000</v>
      </c>
      <c r="F113" t="s">
        <v>19</v>
      </c>
      <c r="G113">
        <v>1685020.78</v>
      </c>
      <c r="H113">
        <v>89588.26</v>
      </c>
      <c r="I113">
        <v>80</v>
      </c>
      <c r="J113">
        <v>80</v>
      </c>
      <c r="K113">
        <v>1119.8532499999999</v>
      </c>
      <c r="L113">
        <v>21250</v>
      </c>
      <c r="P113" t="s">
        <v>243</v>
      </c>
    </row>
    <row r="114" spans="1:16" x14ac:dyDescent="0.35">
      <c r="A114" t="s">
        <v>15</v>
      </c>
      <c r="B114" t="s">
        <v>16</v>
      </c>
      <c r="C114" t="s">
        <v>17</v>
      </c>
      <c r="E114">
        <v>12200000</v>
      </c>
      <c r="F114" t="s">
        <v>19</v>
      </c>
      <c r="G114">
        <v>12421168.57</v>
      </c>
      <c r="H114">
        <v>660401.87</v>
      </c>
      <c r="J114">
        <v>247</v>
      </c>
      <c r="L114">
        <v>49392.712549999997</v>
      </c>
      <c r="N114">
        <v>2</v>
      </c>
      <c r="P114" t="s">
        <v>244</v>
      </c>
    </row>
    <row r="115" spans="1:16" x14ac:dyDescent="0.35">
      <c r="A115" t="s">
        <v>15</v>
      </c>
      <c r="B115" t="s">
        <v>16</v>
      </c>
      <c r="C115" t="s">
        <v>35</v>
      </c>
      <c r="D115" t="s">
        <v>171</v>
      </c>
      <c r="E115">
        <v>2950000</v>
      </c>
      <c r="F115" t="s">
        <v>19</v>
      </c>
      <c r="G115">
        <v>2923313.36</v>
      </c>
      <c r="H115">
        <v>155425.12</v>
      </c>
      <c r="I115">
        <v>73</v>
      </c>
      <c r="J115">
        <v>73</v>
      </c>
      <c r="K115">
        <v>2129.1112330000001</v>
      </c>
      <c r="L115">
        <v>40410.958899999998</v>
      </c>
      <c r="P115" t="s">
        <v>245</v>
      </c>
    </row>
    <row r="116" spans="1:16" x14ac:dyDescent="0.35">
      <c r="A116" t="s">
        <v>15</v>
      </c>
      <c r="B116" t="s">
        <v>21</v>
      </c>
      <c r="C116" t="s">
        <v>22</v>
      </c>
      <c r="D116" t="s">
        <v>246</v>
      </c>
      <c r="E116">
        <v>1175000</v>
      </c>
      <c r="F116" t="s">
        <v>19</v>
      </c>
      <c r="G116">
        <v>1164370.47</v>
      </c>
      <c r="H116">
        <v>61906.61</v>
      </c>
      <c r="J116">
        <v>90</v>
      </c>
      <c r="L116">
        <v>13055.555560000001</v>
      </c>
      <c r="P116" t="s">
        <v>247</v>
      </c>
    </row>
    <row r="117" spans="1:16" x14ac:dyDescent="0.35">
      <c r="A117" t="s">
        <v>15</v>
      </c>
      <c r="B117" t="s">
        <v>16</v>
      </c>
      <c r="C117" t="s">
        <v>123</v>
      </c>
      <c r="E117">
        <v>775000</v>
      </c>
      <c r="F117" t="s">
        <v>31</v>
      </c>
      <c r="G117">
        <v>14576587.5</v>
      </c>
      <c r="H117">
        <v>775000</v>
      </c>
      <c r="I117">
        <v>360</v>
      </c>
      <c r="J117">
        <v>360</v>
      </c>
      <c r="K117">
        <v>2152.7777780000001</v>
      </c>
      <c r="L117">
        <v>2152.7777780000001</v>
      </c>
      <c r="P117" t="s">
        <v>248</v>
      </c>
    </row>
    <row r="118" spans="1:16" x14ac:dyDescent="0.35">
      <c r="A118" t="s">
        <v>15</v>
      </c>
      <c r="B118" t="s">
        <v>21</v>
      </c>
      <c r="C118" t="s">
        <v>25</v>
      </c>
      <c r="D118" t="s">
        <v>249</v>
      </c>
      <c r="E118">
        <v>6500000</v>
      </c>
      <c r="F118" t="s">
        <v>19</v>
      </c>
      <c r="G118">
        <v>6442726.5899999999</v>
      </c>
      <c r="H118">
        <v>342543.35</v>
      </c>
      <c r="I118">
        <v>250</v>
      </c>
      <c r="J118">
        <v>387</v>
      </c>
      <c r="K118">
        <v>1370.1733999999999</v>
      </c>
      <c r="L118">
        <v>16795.86563</v>
      </c>
      <c r="M118">
        <v>3</v>
      </c>
      <c r="P118" t="s">
        <v>250</v>
      </c>
    </row>
    <row r="119" spans="1:16" x14ac:dyDescent="0.35">
      <c r="A119" t="s">
        <v>15</v>
      </c>
      <c r="B119" t="s">
        <v>16</v>
      </c>
      <c r="C119" t="s">
        <v>71</v>
      </c>
      <c r="D119" t="s">
        <v>251</v>
      </c>
      <c r="E119">
        <v>1060000</v>
      </c>
      <c r="F119" t="s">
        <v>19</v>
      </c>
      <c r="G119">
        <v>1050410.8999999999</v>
      </c>
      <c r="H119">
        <v>55847.67</v>
      </c>
      <c r="J119">
        <v>70</v>
      </c>
      <c r="L119">
        <v>15142.85714</v>
      </c>
      <c r="P119" t="s">
        <v>252</v>
      </c>
    </row>
    <row r="120" spans="1:16" x14ac:dyDescent="0.35">
      <c r="A120" t="s">
        <v>15</v>
      </c>
      <c r="B120" t="s">
        <v>16</v>
      </c>
      <c r="C120" t="s">
        <v>58</v>
      </c>
      <c r="D120" t="s">
        <v>253</v>
      </c>
      <c r="E120">
        <v>2969350</v>
      </c>
      <c r="F120" t="s">
        <v>19</v>
      </c>
      <c r="G120">
        <v>2942488.44</v>
      </c>
      <c r="H120">
        <v>156444.60999999999</v>
      </c>
      <c r="J120">
        <v>52</v>
      </c>
      <c r="L120">
        <v>57102.884619999997</v>
      </c>
      <c r="P120" t="s">
        <v>254</v>
      </c>
    </row>
    <row r="121" spans="1:16" x14ac:dyDescent="0.35">
      <c r="A121" t="s">
        <v>15</v>
      </c>
      <c r="B121" t="s">
        <v>21</v>
      </c>
      <c r="C121" t="s">
        <v>81</v>
      </c>
      <c r="D121" t="s">
        <v>255</v>
      </c>
      <c r="E121">
        <v>4000000</v>
      </c>
      <c r="F121" t="s">
        <v>19</v>
      </c>
      <c r="G121">
        <v>3963814.82</v>
      </c>
      <c r="H121">
        <v>210745.93</v>
      </c>
      <c r="I121">
        <v>160</v>
      </c>
      <c r="K121">
        <v>1317.162063</v>
      </c>
      <c r="N121">
        <v>2</v>
      </c>
      <c r="P121" t="s">
        <v>256</v>
      </c>
    </row>
    <row r="122" spans="1:16" x14ac:dyDescent="0.35">
      <c r="A122" t="s">
        <v>15</v>
      </c>
      <c r="B122" t="s">
        <v>16</v>
      </c>
      <c r="C122" t="s">
        <v>35</v>
      </c>
      <c r="D122" t="s">
        <v>18</v>
      </c>
      <c r="E122">
        <v>3000000</v>
      </c>
      <c r="F122" t="s">
        <v>19</v>
      </c>
      <c r="G122">
        <v>2972861.16</v>
      </c>
      <c r="H122">
        <v>158059.45000000001</v>
      </c>
      <c r="J122">
        <v>90</v>
      </c>
      <c r="L122">
        <v>33333.333330000001</v>
      </c>
      <c r="P122" t="s">
        <v>257</v>
      </c>
    </row>
    <row r="123" spans="1:16" x14ac:dyDescent="0.35">
      <c r="A123" t="s">
        <v>15</v>
      </c>
      <c r="B123" t="s">
        <v>16</v>
      </c>
      <c r="C123" t="s">
        <v>38</v>
      </c>
      <c r="D123" t="s">
        <v>258</v>
      </c>
      <c r="E123">
        <v>1174200</v>
      </c>
      <c r="F123" t="s">
        <v>19</v>
      </c>
      <c r="G123">
        <v>1163577.69</v>
      </c>
      <c r="H123">
        <v>61864.46</v>
      </c>
      <c r="J123">
        <v>69</v>
      </c>
      <c r="L123">
        <v>17017.391299999999</v>
      </c>
      <c r="P123" t="s">
        <v>259</v>
      </c>
    </row>
    <row r="124" spans="1:16" x14ac:dyDescent="0.35">
      <c r="A124" t="s">
        <v>15</v>
      </c>
      <c r="B124" t="s">
        <v>16</v>
      </c>
      <c r="C124" t="s">
        <v>35</v>
      </c>
      <c r="E124">
        <v>3000000</v>
      </c>
      <c r="F124" t="s">
        <v>19</v>
      </c>
      <c r="G124">
        <v>2973566.1</v>
      </c>
      <c r="H124">
        <v>158096.93</v>
      </c>
      <c r="I124">
        <v>89</v>
      </c>
      <c r="J124">
        <v>56</v>
      </c>
      <c r="K124">
        <v>1776.37</v>
      </c>
      <c r="L124">
        <v>53571.428569999996</v>
      </c>
      <c r="P124" t="s">
        <v>260</v>
      </c>
    </row>
    <row r="125" spans="1:16" x14ac:dyDescent="0.35">
      <c r="A125" t="s">
        <v>15</v>
      </c>
      <c r="B125" t="s">
        <v>21</v>
      </c>
      <c r="C125" t="s">
        <v>25</v>
      </c>
      <c r="D125" t="s">
        <v>261</v>
      </c>
      <c r="E125">
        <v>4730000</v>
      </c>
      <c r="F125" t="s">
        <v>19</v>
      </c>
      <c r="G125">
        <v>4688322.57</v>
      </c>
      <c r="H125">
        <v>249266.16</v>
      </c>
      <c r="J125">
        <v>985</v>
      </c>
      <c r="L125">
        <v>4802.0304569999998</v>
      </c>
      <c r="P125" t="s">
        <v>262</v>
      </c>
    </row>
    <row r="126" spans="1:16" x14ac:dyDescent="0.35">
      <c r="A126" t="s">
        <v>15</v>
      </c>
      <c r="B126" t="s">
        <v>21</v>
      </c>
      <c r="C126" t="s">
        <v>133</v>
      </c>
      <c r="D126" t="s">
        <v>263</v>
      </c>
      <c r="E126">
        <v>3950000</v>
      </c>
      <c r="F126" t="s">
        <v>19</v>
      </c>
      <c r="G126">
        <v>3914267.21</v>
      </c>
      <c r="H126">
        <v>208111.61</v>
      </c>
      <c r="I126">
        <v>113</v>
      </c>
      <c r="J126">
        <v>311</v>
      </c>
      <c r="K126">
        <v>1841.6956640000001</v>
      </c>
      <c r="L126">
        <v>12700.96463</v>
      </c>
      <c r="M126">
        <v>2</v>
      </c>
      <c r="P126" t="s">
        <v>264</v>
      </c>
    </row>
    <row r="127" spans="1:16" x14ac:dyDescent="0.35">
      <c r="A127" t="s">
        <v>15</v>
      </c>
      <c r="B127" t="s">
        <v>16</v>
      </c>
      <c r="C127" t="s">
        <v>58</v>
      </c>
      <c r="D127" t="s">
        <v>265</v>
      </c>
      <c r="E127">
        <v>2880000</v>
      </c>
      <c r="F127" t="s">
        <v>19</v>
      </c>
      <c r="G127">
        <v>2854623.41</v>
      </c>
      <c r="H127">
        <v>151773.04999999999</v>
      </c>
      <c r="I127">
        <v>80</v>
      </c>
      <c r="J127">
        <v>0</v>
      </c>
      <c r="K127">
        <v>1897.163125</v>
      </c>
      <c r="P127" t="s">
        <v>266</v>
      </c>
    </row>
    <row r="128" spans="1:16" x14ac:dyDescent="0.35">
      <c r="A128" t="s">
        <v>15</v>
      </c>
      <c r="B128" t="s">
        <v>21</v>
      </c>
      <c r="C128" t="s">
        <v>123</v>
      </c>
      <c r="D128" t="s">
        <v>138</v>
      </c>
      <c r="E128">
        <v>41000000</v>
      </c>
      <c r="F128" t="s">
        <v>19</v>
      </c>
      <c r="G128">
        <v>40638737.869999997</v>
      </c>
      <c r="H128">
        <v>2160658.1</v>
      </c>
      <c r="I128">
        <v>700</v>
      </c>
      <c r="J128">
        <v>1050</v>
      </c>
      <c r="K128">
        <v>3086.6544290000002</v>
      </c>
      <c r="L128">
        <v>39047.619050000001</v>
      </c>
      <c r="M128">
        <v>2</v>
      </c>
      <c r="P128" t="s">
        <v>267</v>
      </c>
    </row>
    <row r="129" spans="1:16" x14ac:dyDescent="0.35">
      <c r="A129" t="s">
        <v>15</v>
      </c>
      <c r="B129" t="s">
        <v>16</v>
      </c>
      <c r="C129" t="s">
        <v>35</v>
      </c>
      <c r="D129" t="s">
        <v>268</v>
      </c>
      <c r="E129">
        <v>2503000</v>
      </c>
      <c r="F129" t="s">
        <v>19</v>
      </c>
      <c r="G129">
        <v>2480945.34</v>
      </c>
      <c r="H129">
        <v>131905.54</v>
      </c>
      <c r="J129">
        <v>69</v>
      </c>
      <c r="L129">
        <v>36275.36232</v>
      </c>
      <c r="P129" t="s">
        <v>269</v>
      </c>
    </row>
    <row r="130" spans="1:16" x14ac:dyDescent="0.35">
      <c r="A130" t="s">
        <v>15</v>
      </c>
      <c r="B130" t="s">
        <v>16</v>
      </c>
      <c r="C130" t="s">
        <v>38</v>
      </c>
      <c r="D130" t="s">
        <v>270</v>
      </c>
      <c r="E130">
        <v>703025</v>
      </c>
      <c r="F130" t="s">
        <v>19</v>
      </c>
      <c r="G130">
        <v>696665.14</v>
      </c>
      <c r="H130">
        <v>37039.910000000003</v>
      </c>
      <c r="J130">
        <v>70</v>
      </c>
      <c r="L130">
        <v>10043.21429</v>
      </c>
      <c r="P130" t="s">
        <v>271</v>
      </c>
    </row>
    <row r="131" spans="1:16" x14ac:dyDescent="0.35">
      <c r="A131" t="s">
        <v>15</v>
      </c>
      <c r="B131" t="s">
        <v>21</v>
      </c>
      <c r="C131" t="s">
        <v>66</v>
      </c>
      <c r="D131" t="s">
        <v>272</v>
      </c>
      <c r="E131">
        <v>2400000</v>
      </c>
      <c r="F131" t="s">
        <v>19</v>
      </c>
      <c r="G131">
        <v>2378288.9300000002</v>
      </c>
      <c r="H131">
        <v>126447.56</v>
      </c>
      <c r="J131">
        <v>187</v>
      </c>
      <c r="L131">
        <v>12834.2246</v>
      </c>
      <c r="P131" t="s">
        <v>273</v>
      </c>
    </row>
    <row r="132" spans="1:16" x14ac:dyDescent="0.35">
      <c r="A132" t="s">
        <v>15</v>
      </c>
      <c r="B132" t="s">
        <v>21</v>
      </c>
      <c r="C132" t="s">
        <v>22</v>
      </c>
      <c r="D132" t="s">
        <v>274</v>
      </c>
      <c r="E132">
        <v>2570500</v>
      </c>
      <c r="F132" t="s">
        <v>19</v>
      </c>
      <c r="G132">
        <v>2547246.44</v>
      </c>
      <c r="H132">
        <v>135430.6</v>
      </c>
      <c r="J132">
        <v>250</v>
      </c>
      <c r="L132">
        <v>10282</v>
      </c>
      <c r="P132" t="s">
        <v>275</v>
      </c>
    </row>
    <row r="133" spans="1:16" x14ac:dyDescent="0.35">
      <c r="A133" t="s">
        <v>15</v>
      </c>
      <c r="B133" t="s">
        <v>16</v>
      </c>
      <c r="C133" t="s">
        <v>49</v>
      </c>
      <c r="E133">
        <v>190000</v>
      </c>
      <c r="F133" t="s">
        <v>31</v>
      </c>
      <c r="G133">
        <v>3573615</v>
      </c>
      <c r="H133">
        <v>190000</v>
      </c>
      <c r="I133">
        <v>146</v>
      </c>
      <c r="J133">
        <v>146</v>
      </c>
      <c r="K133">
        <v>1301.3698629999999</v>
      </c>
      <c r="L133">
        <v>1301.3698629999999</v>
      </c>
      <c r="P133" t="s">
        <v>276</v>
      </c>
    </row>
    <row r="134" spans="1:16" x14ac:dyDescent="0.35">
      <c r="A134" t="s">
        <v>15</v>
      </c>
      <c r="B134" t="s">
        <v>16</v>
      </c>
      <c r="C134" t="s">
        <v>78</v>
      </c>
      <c r="D134" t="s">
        <v>277</v>
      </c>
      <c r="E134">
        <v>784800</v>
      </c>
      <c r="F134" t="s">
        <v>19</v>
      </c>
      <c r="G134">
        <v>777884.76</v>
      </c>
      <c r="H134">
        <v>41358.15</v>
      </c>
      <c r="J134">
        <v>80</v>
      </c>
      <c r="L134">
        <v>9810</v>
      </c>
      <c r="P134" t="s">
        <v>278</v>
      </c>
    </row>
    <row r="135" spans="1:16" x14ac:dyDescent="0.35">
      <c r="A135" t="s">
        <v>15</v>
      </c>
      <c r="B135" t="s">
        <v>21</v>
      </c>
      <c r="C135" t="s">
        <v>25</v>
      </c>
      <c r="D135" t="s">
        <v>279</v>
      </c>
      <c r="E135">
        <v>2175000</v>
      </c>
      <c r="F135" t="s">
        <v>19</v>
      </c>
      <c r="G135">
        <v>2155324.3199999998</v>
      </c>
      <c r="H135">
        <v>114593.1</v>
      </c>
      <c r="J135">
        <v>150</v>
      </c>
      <c r="L135">
        <v>14500</v>
      </c>
      <c r="P135" t="s">
        <v>280</v>
      </c>
    </row>
    <row r="136" spans="1:16" x14ac:dyDescent="0.35">
      <c r="A136" t="s">
        <v>15</v>
      </c>
      <c r="B136" t="s">
        <v>21</v>
      </c>
      <c r="C136" t="s">
        <v>29</v>
      </c>
      <c r="D136" t="s">
        <v>281</v>
      </c>
      <c r="E136">
        <v>2000000</v>
      </c>
      <c r="F136" t="s">
        <v>19</v>
      </c>
      <c r="G136">
        <v>1982377.34</v>
      </c>
      <c r="H136">
        <v>105397.95</v>
      </c>
      <c r="I136">
        <v>110</v>
      </c>
      <c r="J136">
        <v>180</v>
      </c>
      <c r="K136">
        <v>958.16318179999996</v>
      </c>
      <c r="L136">
        <v>11111.11111</v>
      </c>
      <c r="M136">
        <v>3</v>
      </c>
      <c r="P136" t="s">
        <v>282</v>
      </c>
    </row>
    <row r="137" spans="1:16" x14ac:dyDescent="0.35">
      <c r="A137" t="s">
        <v>15</v>
      </c>
      <c r="B137" t="s">
        <v>16</v>
      </c>
      <c r="C137" t="s">
        <v>35</v>
      </c>
      <c r="D137" t="s">
        <v>283</v>
      </c>
      <c r="E137">
        <v>1730000</v>
      </c>
      <c r="F137" t="s">
        <v>19</v>
      </c>
      <c r="G137">
        <v>1714349.82</v>
      </c>
      <c r="H137">
        <v>91147.61</v>
      </c>
      <c r="J137">
        <v>70</v>
      </c>
      <c r="L137">
        <v>24714.28571</v>
      </c>
      <c r="P137" t="s">
        <v>284</v>
      </c>
    </row>
    <row r="138" spans="1:16" x14ac:dyDescent="0.35">
      <c r="A138" t="s">
        <v>15</v>
      </c>
      <c r="B138" t="s">
        <v>21</v>
      </c>
      <c r="C138" t="s">
        <v>81</v>
      </c>
      <c r="D138" t="s">
        <v>285</v>
      </c>
      <c r="E138">
        <v>360735</v>
      </c>
      <c r="F138" t="s">
        <v>19</v>
      </c>
      <c r="G138">
        <v>357471.52</v>
      </c>
      <c r="H138">
        <v>19005.849999999999</v>
      </c>
      <c r="J138">
        <v>65</v>
      </c>
      <c r="L138">
        <v>5549.7692310000002</v>
      </c>
      <c r="P138" t="s">
        <v>286</v>
      </c>
    </row>
    <row r="139" spans="1:16" x14ac:dyDescent="0.35">
      <c r="A139" t="s">
        <v>15</v>
      </c>
      <c r="B139" t="s">
        <v>16</v>
      </c>
      <c r="C139" t="s">
        <v>66</v>
      </c>
      <c r="D139" t="s">
        <v>287</v>
      </c>
      <c r="E139">
        <v>899000</v>
      </c>
      <c r="F139" t="s">
        <v>19</v>
      </c>
      <c r="G139">
        <v>891078.64</v>
      </c>
      <c r="H139">
        <v>47376.38</v>
      </c>
      <c r="I139">
        <v>54</v>
      </c>
      <c r="J139">
        <v>54</v>
      </c>
      <c r="K139">
        <v>877.34037039999998</v>
      </c>
      <c r="L139">
        <v>16648.148150000001</v>
      </c>
      <c r="P139" t="s">
        <v>288</v>
      </c>
    </row>
    <row r="140" spans="1:16" x14ac:dyDescent="0.35">
      <c r="A140" t="s">
        <v>15</v>
      </c>
      <c r="B140" t="s">
        <v>16</v>
      </c>
      <c r="C140" t="s">
        <v>58</v>
      </c>
      <c r="D140" t="s">
        <v>289</v>
      </c>
      <c r="E140">
        <v>4900000</v>
      </c>
      <c r="F140" t="s">
        <v>19</v>
      </c>
      <c r="G140">
        <v>4856824.72</v>
      </c>
      <c r="H140">
        <v>258224.99</v>
      </c>
      <c r="I140">
        <v>0</v>
      </c>
      <c r="J140">
        <v>84</v>
      </c>
      <c r="L140">
        <v>58333.333330000001</v>
      </c>
      <c r="P140" t="s">
        <v>290</v>
      </c>
    </row>
    <row r="141" spans="1:16" x14ac:dyDescent="0.35">
      <c r="A141" t="s">
        <v>15</v>
      </c>
      <c r="B141" t="s">
        <v>21</v>
      </c>
      <c r="C141" t="s">
        <v>29</v>
      </c>
      <c r="D141" t="s">
        <v>291</v>
      </c>
      <c r="E141">
        <v>1950000</v>
      </c>
      <c r="F141" t="s">
        <v>19</v>
      </c>
      <c r="G141">
        <v>1932817.88</v>
      </c>
      <c r="H141">
        <v>102763</v>
      </c>
      <c r="I141">
        <v>218</v>
      </c>
      <c r="J141">
        <v>269</v>
      </c>
      <c r="K141">
        <v>471.3899083</v>
      </c>
      <c r="L141">
        <v>7249.0706319999999</v>
      </c>
      <c r="M141">
        <v>2</v>
      </c>
      <c r="P141" t="s">
        <v>292</v>
      </c>
    </row>
    <row r="142" spans="1:16" x14ac:dyDescent="0.35">
      <c r="A142" t="s">
        <v>15</v>
      </c>
      <c r="B142" t="s">
        <v>16</v>
      </c>
      <c r="C142" t="s">
        <v>17</v>
      </c>
      <c r="D142" t="s">
        <v>293</v>
      </c>
      <c r="E142">
        <v>3750000</v>
      </c>
      <c r="F142" t="s">
        <v>19</v>
      </c>
      <c r="G142">
        <v>3716076.4</v>
      </c>
      <c r="H142">
        <v>197574.31</v>
      </c>
      <c r="J142">
        <v>97</v>
      </c>
      <c r="L142">
        <v>38659.793810000003</v>
      </c>
      <c r="P142" t="s">
        <v>294</v>
      </c>
    </row>
    <row r="143" spans="1:16" x14ac:dyDescent="0.35">
      <c r="A143" t="s">
        <v>15</v>
      </c>
      <c r="B143" t="s">
        <v>16</v>
      </c>
      <c r="C143" t="s">
        <v>58</v>
      </c>
      <c r="D143" t="s">
        <v>295</v>
      </c>
      <c r="E143">
        <v>1889100</v>
      </c>
      <c r="F143" t="s">
        <v>19</v>
      </c>
      <c r="G143">
        <v>1872010.56</v>
      </c>
      <c r="H143">
        <v>99530.03</v>
      </c>
      <c r="I143">
        <v>0</v>
      </c>
      <c r="J143">
        <v>62</v>
      </c>
      <c r="L143">
        <v>30469.35484</v>
      </c>
      <c r="P143" t="s">
        <v>296</v>
      </c>
    </row>
    <row r="144" spans="1:16" x14ac:dyDescent="0.35">
      <c r="A144" t="s">
        <v>15</v>
      </c>
      <c r="B144" t="s">
        <v>21</v>
      </c>
      <c r="C144" t="s">
        <v>17</v>
      </c>
      <c r="D144" t="s">
        <v>229</v>
      </c>
      <c r="I144">
        <v>0</v>
      </c>
      <c r="J144">
        <v>0</v>
      </c>
      <c r="P144" t="s">
        <v>297</v>
      </c>
    </row>
    <row r="145" spans="1:16" x14ac:dyDescent="0.35">
      <c r="A145" t="s">
        <v>15</v>
      </c>
      <c r="B145" t="s">
        <v>16</v>
      </c>
      <c r="C145" t="s">
        <v>58</v>
      </c>
      <c r="D145" t="s">
        <v>298</v>
      </c>
      <c r="E145">
        <v>1510000</v>
      </c>
      <c r="F145" t="s">
        <v>19</v>
      </c>
      <c r="G145">
        <v>1496340.12</v>
      </c>
      <c r="H145">
        <v>79556.59</v>
      </c>
      <c r="J145">
        <v>90</v>
      </c>
      <c r="L145">
        <v>16777.77778</v>
      </c>
      <c r="P145" t="s">
        <v>299</v>
      </c>
    </row>
    <row r="146" spans="1:16" x14ac:dyDescent="0.35">
      <c r="A146" t="s">
        <v>15</v>
      </c>
      <c r="B146" t="s">
        <v>16</v>
      </c>
      <c r="C146" t="s">
        <v>71</v>
      </c>
      <c r="D146" t="s">
        <v>300</v>
      </c>
      <c r="E146">
        <v>1464166</v>
      </c>
      <c r="F146" t="s">
        <v>19</v>
      </c>
      <c r="G146">
        <v>1450920.6</v>
      </c>
      <c r="H146">
        <v>77141.75</v>
      </c>
      <c r="J146">
        <v>90</v>
      </c>
      <c r="L146">
        <v>16268.511109999999</v>
      </c>
      <c r="P146" t="s">
        <v>301</v>
      </c>
    </row>
    <row r="147" spans="1:16" x14ac:dyDescent="0.35">
      <c r="A147" t="s">
        <v>15</v>
      </c>
      <c r="B147" t="s">
        <v>16</v>
      </c>
      <c r="C147" t="s">
        <v>66</v>
      </c>
      <c r="D147" t="s">
        <v>302</v>
      </c>
      <c r="E147">
        <v>849000</v>
      </c>
      <c r="F147" t="s">
        <v>19</v>
      </c>
      <c r="G147">
        <v>841319.62</v>
      </c>
      <c r="H147">
        <v>44730.82</v>
      </c>
      <c r="J147">
        <v>46</v>
      </c>
      <c r="L147">
        <v>18456.52174</v>
      </c>
      <c r="P147" t="s">
        <v>303</v>
      </c>
    </row>
    <row r="148" spans="1:16" x14ac:dyDescent="0.35">
      <c r="A148" t="s">
        <v>15</v>
      </c>
      <c r="B148" t="s">
        <v>16</v>
      </c>
      <c r="C148" t="s">
        <v>120</v>
      </c>
      <c r="E148">
        <v>297000</v>
      </c>
      <c r="F148" t="s">
        <v>31</v>
      </c>
      <c r="G148">
        <v>5586124.5</v>
      </c>
      <c r="H148">
        <v>297000</v>
      </c>
      <c r="I148">
        <v>0</v>
      </c>
      <c r="J148">
        <v>0</v>
      </c>
      <c r="P148" t="s">
        <v>304</v>
      </c>
    </row>
    <row r="149" spans="1:16" x14ac:dyDescent="0.35">
      <c r="A149" t="s">
        <v>15</v>
      </c>
      <c r="B149" t="s">
        <v>16</v>
      </c>
      <c r="C149" t="s">
        <v>35</v>
      </c>
      <c r="D149" t="s">
        <v>305</v>
      </c>
      <c r="E149">
        <v>3200000</v>
      </c>
      <c r="F149" t="s">
        <v>19</v>
      </c>
      <c r="G149">
        <v>3171051.78</v>
      </c>
      <c r="H149">
        <v>168596.74</v>
      </c>
      <c r="J149">
        <v>97</v>
      </c>
      <c r="L149">
        <v>32989.690719999999</v>
      </c>
      <c r="P149" t="s">
        <v>306</v>
      </c>
    </row>
    <row r="150" spans="1:16" x14ac:dyDescent="0.35">
      <c r="A150" t="s">
        <v>15</v>
      </c>
      <c r="B150" t="s">
        <v>16</v>
      </c>
      <c r="C150" t="s">
        <v>35</v>
      </c>
      <c r="D150" t="s">
        <v>307</v>
      </c>
      <c r="E150">
        <v>1000000</v>
      </c>
      <c r="F150" t="s">
        <v>19</v>
      </c>
      <c r="G150">
        <v>990953.65</v>
      </c>
      <c r="H150">
        <v>52686.48</v>
      </c>
      <c r="J150">
        <v>98</v>
      </c>
      <c r="L150">
        <v>10204.081630000001</v>
      </c>
      <c r="P150" t="s">
        <v>308</v>
      </c>
    </row>
    <row r="151" spans="1:16" x14ac:dyDescent="0.35">
      <c r="A151" t="s">
        <v>15</v>
      </c>
      <c r="B151" t="s">
        <v>21</v>
      </c>
      <c r="C151" t="s">
        <v>25</v>
      </c>
      <c r="D151" t="s">
        <v>309</v>
      </c>
      <c r="E151">
        <v>4032000</v>
      </c>
      <c r="F151" t="s">
        <v>19</v>
      </c>
      <c r="G151">
        <v>3996472.77</v>
      </c>
      <c r="H151">
        <v>212482.27</v>
      </c>
      <c r="J151">
        <v>150</v>
      </c>
      <c r="L151">
        <v>26880</v>
      </c>
      <c r="P151" t="s">
        <v>310</v>
      </c>
    </row>
    <row r="152" spans="1:16" x14ac:dyDescent="0.35">
      <c r="A152" t="s">
        <v>15</v>
      </c>
      <c r="B152" t="s">
        <v>16</v>
      </c>
      <c r="C152" t="s">
        <v>41</v>
      </c>
      <c r="D152" t="s">
        <v>311</v>
      </c>
      <c r="E152">
        <v>2350000</v>
      </c>
      <c r="F152" t="s">
        <v>19</v>
      </c>
      <c r="G152">
        <v>2328741.13</v>
      </c>
      <c r="H152">
        <v>123813.23</v>
      </c>
      <c r="J152">
        <v>110</v>
      </c>
      <c r="L152">
        <v>21363.63636</v>
      </c>
      <c r="P152" t="s">
        <v>312</v>
      </c>
    </row>
    <row r="153" spans="1:16" x14ac:dyDescent="0.35">
      <c r="A153" t="s">
        <v>15</v>
      </c>
      <c r="B153" t="s">
        <v>16</v>
      </c>
      <c r="C153" t="s">
        <v>71</v>
      </c>
      <c r="D153" t="s">
        <v>313</v>
      </c>
      <c r="E153">
        <v>2460878</v>
      </c>
      <c r="F153" t="s">
        <v>19</v>
      </c>
      <c r="G153">
        <v>2438616.06</v>
      </c>
      <c r="H153">
        <v>129655</v>
      </c>
      <c r="J153">
        <v>98</v>
      </c>
      <c r="L153">
        <v>25111</v>
      </c>
      <c r="P153" t="s">
        <v>314</v>
      </c>
    </row>
    <row r="154" spans="1:16" x14ac:dyDescent="0.35">
      <c r="A154" t="s">
        <v>15</v>
      </c>
      <c r="B154" t="s">
        <v>21</v>
      </c>
      <c r="C154" t="s">
        <v>25</v>
      </c>
      <c r="D154" t="s">
        <v>315</v>
      </c>
      <c r="E154">
        <v>3800000</v>
      </c>
      <c r="F154" t="s">
        <v>19</v>
      </c>
      <c r="G154">
        <v>3765624.01</v>
      </c>
      <c r="H154">
        <v>200208.63</v>
      </c>
      <c r="I154">
        <v>109</v>
      </c>
      <c r="J154">
        <v>184</v>
      </c>
      <c r="K154">
        <v>1836.7764219999999</v>
      </c>
      <c r="L154">
        <v>20652.173910000001</v>
      </c>
      <c r="P154" t="s">
        <v>316</v>
      </c>
    </row>
    <row r="155" spans="1:16" x14ac:dyDescent="0.35">
      <c r="A155" t="s">
        <v>15</v>
      </c>
      <c r="B155" t="s">
        <v>16</v>
      </c>
      <c r="C155" t="s">
        <v>17</v>
      </c>
      <c r="D155" t="s">
        <v>317</v>
      </c>
      <c r="E155">
        <v>1261346</v>
      </c>
      <c r="F155" t="s">
        <v>19</v>
      </c>
      <c r="G155">
        <v>1249935.4099999999</v>
      </c>
      <c r="H155">
        <v>66455.88</v>
      </c>
      <c r="J155">
        <v>85</v>
      </c>
      <c r="L155">
        <v>14839.36471</v>
      </c>
      <c r="P155" t="s">
        <v>318</v>
      </c>
    </row>
    <row r="156" spans="1:16" x14ac:dyDescent="0.35">
      <c r="A156" t="s">
        <v>15</v>
      </c>
      <c r="B156" t="s">
        <v>16</v>
      </c>
      <c r="C156" t="s">
        <v>17</v>
      </c>
      <c r="D156" t="s">
        <v>319</v>
      </c>
      <c r="E156">
        <v>1350000</v>
      </c>
      <c r="F156" t="s">
        <v>31</v>
      </c>
      <c r="G156">
        <v>25391475</v>
      </c>
      <c r="H156">
        <v>1350000</v>
      </c>
      <c r="I156">
        <v>350</v>
      </c>
      <c r="J156">
        <v>350</v>
      </c>
      <c r="K156">
        <v>3857.1428569999998</v>
      </c>
      <c r="L156">
        <v>3857.1428569999998</v>
      </c>
      <c r="P156" t="s">
        <v>320</v>
      </c>
    </row>
    <row r="157" spans="1:16" x14ac:dyDescent="0.35">
      <c r="A157" t="s">
        <v>15</v>
      </c>
      <c r="B157" t="s">
        <v>21</v>
      </c>
      <c r="C157" t="s">
        <v>41</v>
      </c>
      <c r="D157" t="s">
        <v>321</v>
      </c>
      <c r="E157">
        <v>1860000</v>
      </c>
      <c r="F157" t="s">
        <v>19</v>
      </c>
      <c r="G157">
        <v>1843173.75</v>
      </c>
      <c r="H157">
        <v>97996.85</v>
      </c>
      <c r="I157">
        <v>96</v>
      </c>
      <c r="J157">
        <v>2</v>
      </c>
      <c r="K157">
        <v>1020.800521</v>
      </c>
      <c r="L157">
        <v>930000</v>
      </c>
      <c r="P157" t="s">
        <v>322</v>
      </c>
    </row>
    <row r="158" spans="1:16" x14ac:dyDescent="0.35">
      <c r="A158" t="s">
        <v>15</v>
      </c>
      <c r="B158" t="s">
        <v>16</v>
      </c>
      <c r="C158" t="s">
        <v>123</v>
      </c>
      <c r="D158" t="s">
        <v>323</v>
      </c>
      <c r="E158">
        <v>2800000</v>
      </c>
      <c r="F158" t="s">
        <v>19</v>
      </c>
      <c r="G158">
        <v>2775328.27</v>
      </c>
      <c r="H158">
        <v>147557.13</v>
      </c>
      <c r="I158">
        <v>0</v>
      </c>
      <c r="J158">
        <v>65</v>
      </c>
      <c r="L158">
        <v>43076.92308</v>
      </c>
      <c r="P158" t="s">
        <v>324</v>
      </c>
    </row>
    <row r="159" spans="1:16" x14ac:dyDescent="0.35">
      <c r="A159" t="s">
        <v>15</v>
      </c>
      <c r="B159" t="s">
        <v>21</v>
      </c>
      <c r="C159" t="s">
        <v>49</v>
      </c>
      <c r="D159" t="s">
        <v>325</v>
      </c>
      <c r="E159">
        <v>1579000</v>
      </c>
      <c r="F159" t="s">
        <v>19</v>
      </c>
      <c r="G159">
        <v>1565086.88</v>
      </c>
      <c r="H159">
        <v>83211.679999999993</v>
      </c>
      <c r="I159">
        <v>158</v>
      </c>
      <c r="J159">
        <v>138</v>
      </c>
      <c r="K159">
        <v>526.65620249999995</v>
      </c>
      <c r="L159">
        <v>11442.028990000001</v>
      </c>
      <c r="P159" t="s">
        <v>326</v>
      </c>
    </row>
    <row r="160" spans="1:16" x14ac:dyDescent="0.35">
      <c r="A160" t="s">
        <v>15</v>
      </c>
      <c r="B160" t="s">
        <v>16</v>
      </c>
      <c r="C160" t="s">
        <v>17</v>
      </c>
      <c r="D160" t="s">
        <v>327</v>
      </c>
      <c r="E160">
        <v>5380000</v>
      </c>
      <c r="F160" t="s">
        <v>19</v>
      </c>
      <c r="G160">
        <v>5331331.01</v>
      </c>
      <c r="H160">
        <v>283453.28000000003</v>
      </c>
      <c r="J160">
        <v>287</v>
      </c>
      <c r="L160">
        <v>18745.6446</v>
      </c>
      <c r="P160" t="s">
        <v>328</v>
      </c>
    </row>
    <row r="161" spans="1:16" x14ac:dyDescent="0.35">
      <c r="A161" t="s">
        <v>15</v>
      </c>
      <c r="B161" t="s">
        <v>16</v>
      </c>
      <c r="C161" t="s">
        <v>35</v>
      </c>
      <c r="D161" t="s">
        <v>329</v>
      </c>
      <c r="E161">
        <v>2936000</v>
      </c>
      <c r="F161" t="s">
        <v>19</v>
      </c>
      <c r="G161">
        <v>2910129.92</v>
      </c>
      <c r="H161">
        <v>154724.19</v>
      </c>
      <c r="I161">
        <v>0</v>
      </c>
      <c r="J161">
        <v>74</v>
      </c>
      <c r="L161">
        <v>39675.67568</v>
      </c>
      <c r="P161" t="s">
        <v>330</v>
      </c>
    </row>
    <row r="162" spans="1:16" x14ac:dyDescent="0.35">
      <c r="A162" t="s">
        <v>15</v>
      </c>
      <c r="B162" t="s">
        <v>21</v>
      </c>
      <c r="C162" t="s">
        <v>29</v>
      </c>
      <c r="D162" t="s">
        <v>331</v>
      </c>
      <c r="E162">
        <v>5500000</v>
      </c>
      <c r="F162" t="s">
        <v>19</v>
      </c>
      <c r="G162">
        <v>5451537.8300000001</v>
      </c>
      <c r="H162">
        <v>289844.37</v>
      </c>
      <c r="I162">
        <v>300</v>
      </c>
      <c r="J162">
        <v>350</v>
      </c>
      <c r="K162">
        <v>966.14790000000005</v>
      </c>
      <c r="L162">
        <v>15714.28571</v>
      </c>
      <c r="M162">
        <v>2</v>
      </c>
      <c r="P162" t="s">
        <v>332</v>
      </c>
    </row>
    <row r="163" spans="1:16" x14ac:dyDescent="0.35">
      <c r="A163" t="s">
        <v>15</v>
      </c>
      <c r="B163" t="s">
        <v>16</v>
      </c>
      <c r="C163" t="s">
        <v>58</v>
      </c>
      <c r="D163" t="s">
        <v>333</v>
      </c>
      <c r="E163">
        <v>1511333</v>
      </c>
      <c r="F163" t="s">
        <v>19</v>
      </c>
      <c r="G163">
        <v>1497661.04</v>
      </c>
      <c r="H163">
        <v>79626.820000000007</v>
      </c>
      <c r="J163">
        <v>351</v>
      </c>
      <c r="L163">
        <v>4305.792023</v>
      </c>
      <c r="P163" t="s">
        <v>334</v>
      </c>
    </row>
    <row r="164" spans="1:16" x14ac:dyDescent="0.35">
      <c r="A164" t="s">
        <v>15</v>
      </c>
      <c r="B164" t="s">
        <v>16</v>
      </c>
      <c r="C164" t="s">
        <v>38</v>
      </c>
      <c r="D164" t="s">
        <v>335</v>
      </c>
      <c r="E164">
        <v>1800000</v>
      </c>
      <c r="F164" t="s">
        <v>19</v>
      </c>
      <c r="G164">
        <v>1784139.7</v>
      </c>
      <c r="H164">
        <v>94858.16</v>
      </c>
      <c r="J164">
        <v>64</v>
      </c>
      <c r="L164">
        <v>28125</v>
      </c>
      <c r="P164" t="s">
        <v>336</v>
      </c>
    </row>
    <row r="165" spans="1:16" x14ac:dyDescent="0.35">
      <c r="A165" t="s">
        <v>15</v>
      </c>
      <c r="B165" t="s">
        <v>16</v>
      </c>
      <c r="C165" t="s">
        <v>71</v>
      </c>
      <c r="D165" t="s">
        <v>337</v>
      </c>
      <c r="E165">
        <v>1450000</v>
      </c>
      <c r="F165" t="s">
        <v>19</v>
      </c>
      <c r="G165">
        <v>1436882.88</v>
      </c>
      <c r="H165">
        <v>76395.399999999994</v>
      </c>
      <c r="J165">
        <v>64</v>
      </c>
      <c r="L165">
        <v>22656.25</v>
      </c>
      <c r="P165" t="s">
        <v>338</v>
      </c>
    </row>
    <row r="166" spans="1:16" x14ac:dyDescent="0.35">
      <c r="A166" t="s">
        <v>15</v>
      </c>
      <c r="B166" t="s">
        <v>16</v>
      </c>
      <c r="C166" t="s">
        <v>35</v>
      </c>
      <c r="D166" t="s">
        <v>339</v>
      </c>
      <c r="E166">
        <v>2058400</v>
      </c>
      <c r="F166" t="s">
        <v>19</v>
      </c>
      <c r="G166">
        <v>2040262.75</v>
      </c>
      <c r="H166">
        <v>108475.57</v>
      </c>
      <c r="J166">
        <v>63</v>
      </c>
      <c r="L166">
        <v>32673.015869999999</v>
      </c>
      <c r="P166" t="s">
        <v>340</v>
      </c>
    </row>
    <row r="167" spans="1:16" x14ac:dyDescent="0.35">
      <c r="A167" t="s">
        <v>15</v>
      </c>
      <c r="B167" t="s">
        <v>16</v>
      </c>
      <c r="C167" t="s">
        <v>38</v>
      </c>
      <c r="D167" t="s">
        <v>341</v>
      </c>
      <c r="E167">
        <v>3420000</v>
      </c>
      <c r="F167" t="s">
        <v>19</v>
      </c>
      <c r="G167">
        <v>3389865.35</v>
      </c>
      <c r="H167">
        <v>180230.5</v>
      </c>
      <c r="J167">
        <v>150</v>
      </c>
      <c r="L167">
        <v>22800</v>
      </c>
      <c r="P167" t="s">
        <v>342</v>
      </c>
    </row>
    <row r="168" spans="1:16" x14ac:dyDescent="0.35">
      <c r="A168" t="s">
        <v>15</v>
      </c>
      <c r="B168" t="s">
        <v>16</v>
      </c>
      <c r="C168" t="s">
        <v>29</v>
      </c>
      <c r="D168" t="s">
        <v>343</v>
      </c>
      <c r="E168">
        <v>3750000</v>
      </c>
      <c r="F168" t="s">
        <v>19</v>
      </c>
      <c r="G168">
        <v>3716076.4</v>
      </c>
      <c r="H168">
        <v>197574.31</v>
      </c>
      <c r="J168">
        <v>203</v>
      </c>
      <c r="L168">
        <v>18472.9064</v>
      </c>
      <c r="P168" t="s">
        <v>344</v>
      </c>
    </row>
    <row r="169" spans="1:16" x14ac:dyDescent="0.35">
      <c r="A169" t="s">
        <v>15</v>
      </c>
      <c r="B169" t="s">
        <v>21</v>
      </c>
      <c r="C169" t="s">
        <v>38</v>
      </c>
      <c r="D169" t="s">
        <v>345</v>
      </c>
      <c r="E169">
        <v>29950000</v>
      </c>
      <c r="F169" t="s">
        <v>19</v>
      </c>
      <c r="G169">
        <v>29679064.23</v>
      </c>
      <c r="H169">
        <v>1577960.19</v>
      </c>
      <c r="J169">
        <v>1084</v>
      </c>
      <c r="L169">
        <v>27629.151290000002</v>
      </c>
      <c r="P169" t="s">
        <v>346</v>
      </c>
    </row>
    <row r="170" spans="1:16" x14ac:dyDescent="0.35">
      <c r="A170" t="s">
        <v>15</v>
      </c>
      <c r="B170" t="s">
        <v>16</v>
      </c>
      <c r="C170" t="s">
        <v>17</v>
      </c>
      <c r="E170">
        <v>19500000</v>
      </c>
      <c r="F170" t="s">
        <v>19</v>
      </c>
      <c r="G170">
        <v>19328180.170000002</v>
      </c>
      <c r="H170">
        <v>1027630.07</v>
      </c>
      <c r="I170">
        <v>297</v>
      </c>
      <c r="J170">
        <v>272</v>
      </c>
      <c r="K170">
        <v>3460.0339060000001</v>
      </c>
      <c r="L170">
        <v>71691.176470000006</v>
      </c>
      <c r="P170" t="s">
        <v>347</v>
      </c>
    </row>
    <row r="171" spans="1:16" x14ac:dyDescent="0.35">
      <c r="A171" t="s">
        <v>15</v>
      </c>
      <c r="B171" t="s">
        <v>21</v>
      </c>
      <c r="C171" t="s">
        <v>22</v>
      </c>
      <c r="D171" t="s">
        <v>348</v>
      </c>
      <c r="E171">
        <v>510000</v>
      </c>
      <c r="F171" t="s">
        <v>19</v>
      </c>
      <c r="G171">
        <v>505386.27</v>
      </c>
      <c r="H171">
        <v>26870.1</v>
      </c>
      <c r="J171">
        <v>100</v>
      </c>
      <c r="L171">
        <v>5100</v>
      </c>
      <c r="P171" t="s">
        <v>349</v>
      </c>
    </row>
    <row r="172" spans="1:16" x14ac:dyDescent="0.35">
      <c r="A172" t="s">
        <v>15</v>
      </c>
      <c r="B172" t="s">
        <v>21</v>
      </c>
      <c r="C172" t="s">
        <v>133</v>
      </c>
      <c r="D172" t="s">
        <v>350</v>
      </c>
      <c r="E172">
        <v>7663430</v>
      </c>
      <c r="F172" t="s">
        <v>19</v>
      </c>
      <c r="G172">
        <v>7595905.4500000002</v>
      </c>
      <c r="H172">
        <v>403854.93</v>
      </c>
      <c r="I172">
        <v>371</v>
      </c>
      <c r="J172">
        <v>368</v>
      </c>
      <c r="K172">
        <v>1088.557763</v>
      </c>
      <c r="L172">
        <v>20824.538039999999</v>
      </c>
      <c r="M172">
        <v>3</v>
      </c>
      <c r="P172" t="s">
        <v>351</v>
      </c>
    </row>
    <row r="173" spans="1:16" x14ac:dyDescent="0.35">
      <c r="A173" t="s">
        <v>15</v>
      </c>
      <c r="B173" t="s">
        <v>21</v>
      </c>
      <c r="C173" t="s">
        <v>41</v>
      </c>
      <c r="D173" t="s">
        <v>352</v>
      </c>
      <c r="E173">
        <v>1445000</v>
      </c>
      <c r="F173" t="s">
        <v>19</v>
      </c>
      <c r="G173">
        <v>1431927.96</v>
      </c>
      <c r="H173">
        <v>76131.960000000006</v>
      </c>
      <c r="I173">
        <v>90</v>
      </c>
      <c r="J173">
        <v>144</v>
      </c>
      <c r="K173">
        <v>845.91066669999998</v>
      </c>
      <c r="L173">
        <v>10034.72222</v>
      </c>
      <c r="P173" t="s">
        <v>353</v>
      </c>
    </row>
    <row r="174" spans="1:16" x14ac:dyDescent="0.35">
      <c r="A174" t="s">
        <v>15</v>
      </c>
      <c r="B174" t="s">
        <v>16</v>
      </c>
      <c r="C174" t="s">
        <v>78</v>
      </c>
      <c r="D174" t="s">
        <v>354</v>
      </c>
      <c r="E174">
        <v>1000000</v>
      </c>
      <c r="F174" t="s">
        <v>19</v>
      </c>
      <c r="G174">
        <v>990953.65</v>
      </c>
      <c r="H174">
        <v>52686.48</v>
      </c>
      <c r="J174">
        <v>10</v>
      </c>
      <c r="L174">
        <v>100000</v>
      </c>
      <c r="P174" t="s">
        <v>355</v>
      </c>
    </row>
    <row r="175" spans="1:16" x14ac:dyDescent="0.35">
      <c r="A175" t="s">
        <v>15</v>
      </c>
      <c r="B175" t="s">
        <v>16</v>
      </c>
      <c r="C175" t="s">
        <v>71</v>
      </c>
      <c r="D175" t="s">
        <v>356</v>
      </c>
      <c r="E175">
        <v>604000</v>
      </c>
      <c r="F175" t="s">
        <v>19</v>
      </c>
      <c r="G175">
        <v>598535.93000000005</v>
      </c>
      <c r="H175">
        <v>31822.63</v>
      </c>
      <c r="J175">
        <v>75</v>
      </c>
      <c r="L175">
        <v>8053.3333329999996</v>
      </c>
      <c r="P175" t="s">
        <v>357</v>
      </c>
    </row>
    <row r="176" spans="1:16" x14ac:dyDescent="0.35">
      <c r="A176" t="s">
        <v>15</v>
      </c>
      <c r="B176" t="s">
        <v>16</v>
      </c>
      <c r="C176" t="s">
        <v>81</v>
      </c>
      <c r="D176" t="s">
        <v>358</v>
      </c>
      <c r="E176">
        <v>1048450</v>
      </c>
      <c r="F176" t="s">
        <v>19</v>
      </c>
      <c r="G176">
        <v>1039211.75</v>
      </c>
      <c r="H176">
        <v>55252.24</v>
      </c>
      <c r="J176">
        <v>302</v>
      </c>
      <c r="L176">
        <v>3471.6887419999998</v>
      </c>
      <c r="P176" t="s">
        <v>359</v>
      </c>
    </row>
    <row r="177" spans="1:16" x14ac:dyDescent="0.35">
      <c r="A177" t="s">
        <v>15</v>
      </c>
      <c r="B177" t="s">
        <v>21</v>
      </c>
      <c r="C177" t="s">
        <v>25</v>
      </c>
      <c r="D177" t="s">
        <v>261</v>
      </c>
      <c r="E177">
        <v>3400000</v>
      </c>
      <c r="F177" t="s">
        <v>19</v>
      </c>
      <c r="G177">
        <v>3369242.59</v>
      </c>
      <c r="H177">
        <v>179134.04</v>
      </c>
      <c r="J177">
        <v>80</v>
      </c>
      <c r="L177">
        <v>42500</v>
      </c>
      <c r="P177" t="s">
        <v>360</v>
      </c>
    </row>
    <row r="178" spans="1:16" x14ac:dyDescent="0.35">
      <c r="A178" t="s">
        <v>15</v>
      </c>
      <c r="B178" t="s">
        <v>16</v>
      </c>
      <c r="C178" t="s">
        <v>58</v>
      </c>
      <c r="D178" t="s">
        <v>361</v>
      </c>
      <c r="E178">
        <v>2029333</v>
      </c>
      <c r="F178" t="s">
        <v>19</v>
      </c>
      <c r="G178">
        <v>2010975.1</v>
      </c>
      <c r="H178">
        <v>106918.42</v>
      </c>
      <c r="J178">
        <v>105</v>
      </c>
      <c r="L178">
        <v>19326.980950000001</v>
      </c>
      <c r="P178" t="s">
        <v>362</v>
      </c>
    </row>
    <row r="179" spans="1:16" x14ac:dyDescent="0.35">
      <c r="A179" t="s">
        <v>15</v>
      </c>
      <c r="B179" t="s">
        <v>16</v>
      </c>
      <c r="C179" t="s">
        <v>29</v>
      </c>
      <c r="D179" t="s">
        <v>363</v>
      </c>
      <c r="E179">
        <v>1895989</v>
      </c>
      <c r="F179" t="s">
        <v>31</v>
      </c>
      <c r="G179">
        <v>35660709.100000001</v>
      </c>
      <c r="H179">
        <v>1895989</v>
      </c>
      <c r="I179">
        <v>0</v>
      </c>
      <c r="J179">
        <v>498</v>
      </c>
      <c r="L179">
        <v>3807.206827</v>
      </c>
      <c r="P179" t="s">
        <v>364</v>
      </c>
    </row>
    <row r="180" spans="1:16" x14ac:dyDescent="0.35">
      <c r="A180" t="s">
        <v>15</v>
      </c>
      <c r="B180" t="s">
        <v>21</v>
      </c>
      <c r="C180" t="s">
        <v>38</v>
      </c>
      <c r="D180" t="s">
        <v>365</v>
      </c>
      <c r="E180">
        <v>2380000</v>
      </c>
      <c r="F180" t="s">
        <v>19</v>
      </c>
      <c r="G180">
        <v>2358469.85</v>
      </c>
      <c r="H180">
        <v>125393.83</v>
      </c>
      <c r="J180">
        <v>250</v>
      </c>
      <c r="L180">
        <v>9520</v>
      </c>
      <c r="P180" t="s">
        <v>366</v>
      </c>
    </row>
    <row r="181" spans="1:16" x14ac:dyDescent="0.35">
      <c r="A181" t="s">
        <v>15</v>
      </c>
      <c r="B181" t="s">
        <v>21</v>
      </c>
      <c r="C181" t="s">
        <v>367</v>
      </c>
      <c r="E181">
        <v>1400000</v>
      </c>
      <c r="F181" t="s">
        <v>31</v>
      </c>
      <c r="G181">
        <v>26331900</v>
      </c>
      <c r="H181">
        <v>1400000</v>
      </c>
      <c r="I181">
        <v>1674</v>
      </c>
      <c r="J181">
        <v>250</v>
      </c>
      <c r="K181">
        <v>836.32019119999995</v>
      </c>
      <c r="L181">
        <v>5600</v>
      </c>
      <c r="M181">
        <v>2</v>
      </c>
      <c r="P181" t="s">
        <v>368</v>
      </c>
    </row>
    <row r="182" spans="1:16" x14ac:dyDescent="0.35">
      <c r="A182" t="s">
        <v>15</v>
      </c>
      <c r="B182" t="s">
        <v>16</v>
      </c>
      <c r="C182" t="s">
        <v>123</v>
      </c>
      <c r="D182" t="s">
        <v>138</v>
      </c>
      <c r="E182">
        <v>800000</v>
      </c>
      <c r="F182" t="s">
        <v>31</v>
      </c>
      <c r="G182">
        <v>15046800</v>
      </c>
      <c r="H182">
        <v>800000</v>
      </c>
      <c r="I182">
        <v>446</v>
      </c>
      <c r="J182">
        <v>446</v>
      </c>
      <c r="K182">
        <v>1793.7219729999999</v>
      </c>
      <c r="L182">
        <v>1793.7219729999999</v>
      </c>
      <c r="P182" t="s">
        <v>369</v>
      </c>
    </row>
    <row r="183" spans="1:16" x14ac:dyDescent="0.35">
      <c r="A183" t="s">
        <v>15</v>
      </c>
      <c r="B183" t="s">
        <v>16</v>
      </c>
      <c r="C183" t="s">
        <v>71</v>
      </c>
      <c r="E183">
        <v>917302</v>
      </c>
      <c r="F183" t="s">
        <v>19</v>
      </c>
      <c r="G183">
        <v>909219.25</v>
      </c>
      <c r="H183">
        <v>48340.87</v>
      </c>
      <c r="J183">
        <v>49</v>
      </c>
      <c r="L183">
        <v>18720.448980000001</v>
      </c>
      <c r="P183" t="s">
        <v>370</v>
      </c>
    </row>
    <row r="184" spans="1:16" x14ac:dyDescent="0.35">
      <c r="A184" t="s">
        <v>15</v>
      </c>
      <c r="B184" t="s">
        <v>21</v>
      </c>
      <c r="C184" t="s">
        <v>38</v>
      </c>
      <c r="D184" t="s">
        <v>371</v>
      </c>
      <c r="E184">
        <v>2589000</v>
      </c>
      <c r="F184" t="s">
        <v>19</v>
      </c>
      <c r="G184">
        <v>2565579.08</v>
      </c>
      <c r="H184">
        <v>136405.29999999999</v>
      </c>
      <c r="J184">
        <v>290</v>
      </c>
      <c r="L184">
        <v>8927.5862070000003</v>
      </c>
      <c r="P184" t="s">
        <v>372</v>
      </c>
    </row>
    <row r="185" spans="1:16" x14ac:dyDescent="0.35">
      <c r="A185" t="s">
        <v>15</v>
      </c>
      <c r="B185" t="s">
        <v>16</v>
      </c>
      <c r="C185" t="s">
        <v>71</v>
      </c>
      <c r="D185" t="s">
        <v>373</v>
      </c>
      <c r="E185">
        <v>1350000</v>
      </c>
      <c r="F185" t="s">
        <v>19</v>
      </c>
      <c r="G185">
        <v>1337787.47</v>
      </c>
      <c r="H185">
        <v>71126.75</v>
      </c>
      <c r="J185">
        <v>75</v>
      </c>
      <c r="L185">
        <v>18000</v>
      </c>
      <c r="P185" t="s">
        <v>374</v>
      </c>
    </row>
    <row r="186" spans="1:16" x14ac:dyDescent="0.35">
      <c r="A186" t="s">
        <v>15</v>
      </c>
      <c r="B186" t="s">
        <v>16</v>
      </c>
      <c r="C186" t="s">
        <v>22</v>
      </c>
      <c r="D186" t="s">
        <v>375</v>
      </c>
      <c r="E186">
        <v>583000</v>
      </c>
      <c r="F186" t="s">
        <v>19</v>
      </c>
      <c r="G186">
        <v>577726.02</v>
      </c>
      <c r="H186">
        <v>30716.22</v>
      </c>
      <c r="J186">
        <v>56</v>
      </c>
      <c r="L186">
        <v>10410.71429</v>
      </c>
      <c r="P186" t="s">
        <v>376</v>
      </c>
    </row>
    <row r="187" spans="1:16" x14ac:dyDescent="0.35">
      <c r="A187" t="s">
        <v>15</v>
      </c>
      <c r="B187" t="s">
        <v>16</v>
      </c>
      <c r="C187" t="s">
        <v>38</v>
      </c>
      <c r="D187" t="s">
        <v>377</v>
      </c>
      <c r="E187">
        <v>4279100</v>
      </c>
      <c r="F187" t="s">
        <v>19</v>
      </c>
      <c r="G187">
        <v>4240390.05</v>
      </c>
      <c r="H187">
        <v>225450.73</v>
      </c>
      <c r="J187">
        <v>93</v>
      </c>
      <c r="L187">
        <v>46011.827960000002</v>
      </c>
      <c r="P187" t="s">
        <v>378</v>
      </c>
    </row>
    <row r="188" spans="1:16" x14ac:dyDescent="0.35">
      <c r="A188" t="s">
        <v>15</v>
      </c>
      <c r="B188" t="s">
        <v>16</v>
      </c>
      <c r="C188" t="s">
        <v>38</v>
      </c>
      <c r="D188" t="s">
        <v>379</v>
      </c>
      <c r="E188">
        <v>2689178</v>
      </c>
      <c r="F188" t="s">
        <v>19</v>
      </c>
      <c r="G188">
        <v>2664850.91</v>
      </c>
      <c r="H188">
        <v>141683.32999999999</v>
      </c>
      <c r="J188">
        <v>300</v>
      </c>
      <c r="L188">
        <v>8963.9266669999997</v>
      </c>
      <c r="P188" t="s">
        <v>380</v>
      </c>
    </row>
    <row r="189" spans="1:16" x14ac:dyDescent="0.35">
      <c r="A189" t="s">
        <v>15</v>
      </c>
      <c r="B189" t="s">
        <v>16</v>
      </c>
      <c r="C189" t="s">
        <v>35</v>
      </c>
      <c r="D189" t="s">
        <v>381</v>
      </c>
      <c r="E189">
        <v>1042000</v>
      </c>
      <c r="F189" t="s">
        <v>19</v>
      </c>
      <c r="G189">
        <v>1032573.67</v>
      </c>
      <c r="H189">
        <v>54899.31</v>
      </c>
      <c r="J189">
        <v>70</v>
      </c>
      <c r="L189">
        <v>14885.71429</v>
      </c>
      <c r="P189" t="s">
        <v>382</v>
      </c>
    </row>
    <row r="190" spans="1:16" x14ac:dyDescent="0.35">
      <c r="A190" t="s">
        <v>15</v>
      </c>
      <c r="B190" t="s">
        <v>16</v>
      </c>
      <c r="C190" t="s">
        <v>123</v>
      </c>
      <c r="E190">
        <v>4400000</v>
      </c>
      <c r="F190" t="s">
        <v>19</v>
      </c>
      <c r="G190">
        <v>4360196.25</v>
      </c>
      <c r="H190">
        <v>231820.52</v>
      </c>
      <c r="J190">
        <v>162</v>
      </c>
      <c r="L190">
        <v>27160.493829999999</v>
      </c>
      <c r="P190" t="s">
        <v>383</v>
      </c>
    </row>
    <row r="191" spans="1:16" x14ac:dyDescent="0.35">
      <c r="A191" t="s">
        <v>15</v>
      </c>
      <c r="B191" t="s">
        <v>16</v>
      </c>
      <c r="C191" t="s">
        <v>29</v>
      </c>
      <c r="D191" t="s">
        <v>384</v>
      </c>
      <c r="E191">
        <v>407919</v>
      </c>
      <c r="F191" t="s">
        <v>31</v>
      </c>
      <c r="G191">
        <v>7672344.5099999998</v>
      </c>
      <c r="H191">
        <v>407919</v>
      </c>
      <c r="I191">
        <v>0</v>
      </c>
      <c r="J191">
        <v>213</v>
      </c>
      <c r="L191">
        <v>1915.112676</v>
      </c>
      <c r="P191" t="s">
        <v>385</v>
      </c>
    </row>
    <row r="192" spans="1:16" x14ac:dyDescent="0.35">
      <c r="A192" t="s">
        <v>15</v>
      </c>
      <c r="B192" t="s">
        <v>21</v>
      </c>
      <c r="C192" t="s">
        <v>29</v>
      </c>
      <c r="D192" t="s">
        <v>386</v>
      </c>
      <c r="E192">
        <v>5650000</v>
      </c>
      <c r="F192" t="s">
        <v>19</v>
      </c>
      <c r="G192">
        <v>5598888.5099999998</v>
      </c>
      <c r="H192">
        <v>297678.63</v>
      </c>
      <c r="I192">
        <v>280</v>
      </c>
      <c r="J192">
        <v>380</v>
      </c>
      <c r="K192">
        <v>1063.137964</v>
      </c>
      <c r="L192">
        <v>14868.421050000001</v>
      </c>
      <c r="M192">
        <v>3</v>
      </c>
      <c r="P192" t="s">
        <v>387</v>
      </c>
    </row>
    <row r="193" spans="1:16" x14ac:dyDescent="0.35">
      <c r="A193" t="s">
        <v>15</v>
      </c>
      <c r="B193" t="s">
        <v>16</v>
      </c>
      <c r="C193" t="s">
        <v>66</v>
      </c>
      <c r="D193" t="s">
        <v>118</v>
      </c>
      <c r="E193">
        <v>1292000</v>
      </c>
      <c r="F193" t="s">
        <v>19</v>
      </c>
      <c r="G193">
        <v>1280312.08</v>
      </c>
      <c r="H193">
        <v>68070.929999999993</v>
      </c>
      <c r="J193">
        <v>80</v>
      </c>
      <c r="L193">
        <v>16150</v>
      </c>
      <c r="P193" t="s">
        <v>388</v>
      </c>
    </row>
    <row r="194" spans="1:16" x14ac:dyDescent="0.35">
      <c r="A194" t="s">
        <v>15</v>
      </c>
      <c r="B194" t="s">
        <v>16</v>
      </c>
      <c r="C194" t="s">
        <v>35</v>
      </c>
      <c r="E194">
        <v>7900000</v>
      </c>
      <c r="F194" t="s">
        <v>19</v>
      </c>
      <c r="G194">
        <v>7828534.4299999997</v>
      </c>
      <c r="H194">
        <v>416223.22</v>
      </c>
      <c r="J194">
        <v>150</v>
      </c>
      <c r="L194">
        <v>52666.666669999999</v>
      </c>
      <c r="P194" t="s">
        <v>389</v>
      </c>
    </row>
    <row r="195" spans="1:16" x14ac:dyDescent="0.35">
      <c r="A195" t="s">
        <v>15</v>
      </c>
      <c r="B195" t="s">
        <v>16</v>
      </c>
      <c r="C195" t="s">
        <v>29</v>
      </c>
      <c r="D195" t="s">
        <v>30</v>
      </c>
      <c r="E195">
        <v>4975000</v>
      </c>
      <c r="F195" t="s">
        <v>19</v>
      </c>
      <c r="G195">
        <v>4931163.8099999996</v>
      </c>
      <c r="H195">
        <v>262177.40999999997</v>
      </c>
      <c r="I195">
        <v>0</v>
      </c>
      <c r="J195">
        <v>179</v>
      </c>
      <c r="L195">
        <v>27793.29609</v>
      </c>
      <c r="P195" t="s">
        <v>390</v>
      </c>
    </row>
    <row r="196" spans="1:16" x14ac:dyDescent="0.35">
      <c r="A196" t="s">
        <v>15</v>
      </c>
      <c r="B196" t="s">
        <v>16</v>
      </c>
      <c r="C196" t="s">
        <v>35</v>
      </c>
      <c r="D196" t="s">
        <v>391</v>
      </c>
      <c r="E196">
        <v>5075300</v>
      </c>
      <c r="F196" t="s">
        <v>19</v>
      </c>
      <c r="G196">
        <v>5167307.91</v>
      </c>
      <c r="H196">
        <v>274732.59000000003</v>
      </c>
      <c r="I196">
        <v>98</v>
      </c>
      <c r="K196">
        <v>2803.3937759999999</v>
      </c>
      <c r="P196" t="s">
        <v>392</v>
      </c>
    </row>
    <row r="197" spans="1:16" x14ac:dyDescent="0.35">
      <c r="A197" t="s">
        <v>15</v>
      </c>
      <c r="B197" t="s">
        <v>16</v>
      </c>
      <c r="C197" t="s">
        <v>393</v>
      </c>
      <c r="D197" t="s">
        <v>394</v>
      </c>
      <c r="E197">
        <v>325000</v>
      </c>
      <c r="F197" t="s">
        <v>31</v>
      </c>
      <c r="G197">
        <v>6112762.5</v>
      </c>
      <c r="H197">
        <v>325000</v>
      </c>
      <c r="I197">
        <v>0</v>
      </c>
      <c r="J197">
        <v>130</v>
      </c>
      <c r="L197">
        <v>2500</v>
      </c>
      <c r="P197" t="s">
        <v>395</v>
      </c>
    </row>
    <row r="198" spans="1:16" x14ac:dyDescent="0.35">
      <c r="A198" t="s">
        <v>15</v>
      </c>
      <c r="B198" t="s">
        <v>16</v>
      </c>
      <c r="C198" t="s">
        <v>58</v>
      </c>
      <c r="D198" t="s">
        <v>396</v>
      </c>
      <c r="E198">
        <v>4050000</v>
      </c>
      <c r="F198" t="s">
        <v>19</v>
      </c>
      <c r="G198">
        <v>4014314.33</v>
      </c>
      <c r="H198">
        <v>213430.86</v>
      </c>
      <c r="I198">
        <v>110</v>
      </c>
      <c r="J198">
        <v>110</v>
      </c>
      <c r="K198">
        <v>1940.2805450000001</v>
      </c>
      <c r="L198">
        <v>36818.181819999998</v>
      </c>
      <c r="P198" t="s">
        <v>397</v>
      </c>
    </row>
    <row r="199" spans="1:16" x14ac:dyDescent="0.35">
      <c r="A199" t="s">
        <v>15</v>
      </c>
      <c r="B199" t="s">
        <v>16</v>
      </c>
      <c r="C199" t="s">
        <v>123</v>
      </c>
      <c r="D199" t="s">
        <v>398</v>
      </c>
      <c r="E199">
        <v>1705000</v>
      </c>
      <c r="F199" t="s">
        <v>19</v>
      </c>
      <c r="G199">
        <v>1689576.01</v>
      </c>
      <c r="H199">
        <v>89830.45</v>
      </c>
      <c r="J199">
        <v>44</v>
      </c>
      <c r="L199">
        <v>38750</v>
      </c>
      <c r="N199">
        <v>1</v>
      </c>
      <c r="P199" t="s">
        <v>399</v>
      </c>
    </row>
    <row r="200" spans="1:16" x14ac:dyDescent="0.35">
      <c r="A200" t="s">
        <v>15</v>
      </c>
      <c r="B200" t="s">
        <v>21</v>
      </c>
      <c r="C200" t="s">
        <v>38</v>
      </c>
      <c r="D200" t="s">
        <v>400</v>
      </c>
      <c r="E200">
        <v>11026933</v>
      </c>
      <c r="F200" t="s">
        <v>19</v>
      </c>
      <c r="G200">
        <v>10927180.26</v>
      </c>
      <c r="H200">
        <v>580970.31999999995</v>
      </c>
      <c r="J200">
        <v>307</v>
      </c>
      <c r="L200">
        <v>35918.348530000003</v>
      </c>
      <c r="P200" t="s">
        <v>401</v>
      </c>
    </row>
    <row r="201" spans="1:16" x14ac:dyDescent="0.35">
      <c r="A201" t="s">
        <v>15</v>
      </c>
      <c r="B201" t="s">
        <v>21</v>
      </c>
      <c r="C201" t="s">
        <v>29</v>
      </c>
      <c r="D201" t="s">
        <v>402</v>
      </c>
      <c r="E201">
        <v>2500000</v>
      </c>
      <c r="F201" t="s">
        <v>19</v>
      </c>
      <c r="G201">
        <v>2477971.7200000002</v>
      </c>
      <c r="H201">
        <v>131747.44</v>
      </c>
      <c r="I201">
        <v>200</v>
      </c>
      <c r="J201">
        <v>210</v>
      </c>
      <c r="K201">
        <v>658.73720000000003</v>
      </c>
      <c r="L201">
        <v>11904.7619</v>
      </c>
      <c r="M201">
        <v>2</v>
      </c>
      <c r="P201" t="s">
        <v>403</v>
      </c>
    </row>
    <row r="202" spans="1:16" x14ac:dyDescent="0.35">
      <c r="A202" t="s">
        <v>15</v>
      </c>
      <c r="B202" t="s">
        <v>16</v>
      </c>
      <c r="C202" t="s">
        <v>17</v>
      </c>
      <c r="D202" t="s">
        <v>404</v>
      </c>
      <c r="E202">
        <v>3325930</v>
      </c>
      <c r="F202" t="s">
        <v>19</v>
      </c>
      <c r="G202">
        <v>3295842.6</v>
      </c>
      <c r="H202">
        <v>175231.55</v>
      </c>
      <c r="J202">
        <v>80</v>
      </c>
      <c r="L202">
        <v>41574.125</v>
      </c>
      <c r="P202" t="s">
        <v>405</v>
      </c>
    </row>
    <row r="203" spans="1:16" x14ac:dyDescent="0.35">
      <c r="A203" t="s">
        <v>15</v>
      </c>
      <c r="B203" t="s">
        <v>21</v>
      </c>
      <c r="C203" t="s">
        <v>133</v>
      </c>
      <c r="D203" t="s">
        <v>406</v>
      </c>
      <c r="E203">
        <v>4127333</v>
      </c>
      <c r="F203" t="s">
        <v>19</v>
      </c>
      <c r="G203">
        <v>4090965.92</v>
      </c>
      <c r="H203">
        <v>217506.23</v>
      </c>
      <c r="J203">
        <v>176</v>
      </c>
      <c r="L203">
        <v>23450.755679999998</v>
      </c>
      <c r="P203" t="s">
        <v>407</v>
      </c>
    </row>
    <row r="204" spans="1:16" x14ac:dyDescent="0.35">
      <c r="A204" t="s">
        <v>15</v>
      </c>
      <c r="B204" t="s">
        <v>21</v>
      </c>
      <c r="C204" t="s">
        <v>408</v>
      </c>
      <c r="D204" t="s">
        <v>409</v>
      </c>
      <c r="E204">
        <v>3815000</v>
      </c>
      <c r="F204" t="s">
        <v>19</v>
      </c>
      <c r="G204">
        <v>3780488.37</v>
      </c>
      <c r="H204">
        <v>200998.93</v>
      </c>
      <c r="I204">
        <v>527</v>
      </c>
      <c r="K204">
        <v>381.40214420000001</v>
      </c>
      <c r="N204">
        <v>3</v>
      </c>
      <c r="P204" t="s">
        <v>410</v>
      </c>
    </row>
    <row r="205" spans="1:16" x14ac:dyDescent="0.35">
      <c r="A205" t="s">
        <v>15</v>
      </c>
      <c r="B205" t="s">
        <v>16</v>
      </c>
      <c r="C205" t="s">
        <v>71</v>
      </c>
      <c r="D205" t="s">
        <v>411</v>
      </c>
      <c r="E205">
        <v>870000</v>
      </c>
      <c r="F205" t="s">
        <v>19</v>
      </c>
      <c r="G205">
        <v>862129.72</v>
      </c>
      <c r="H205">
        <v>45837.24</v>
      </c>
      <c r="J205">
        <v>70</v>
      </c>
      <c r="L205">
        <v>12428.57143</v>
      </c>
      <c r="P205" t="s">
        <v>412</v>
      </c>
    </row>
    <row r="206" spans="1:16" x14ac:dyDescent="0.35">
      <c r="A206" t="s">
        <v>15</v>
      </c>
      <c r="B206" t="s">
        <v>21</v>
      </c>
      <c r="C206" t="s">
        <v>71</v>
      </c>
      <c r="D206" t="s">
        <v>413</v>
      </c>
      <c r="E206">
        <v>2800000</v>
      </c>
      <c r="F206" t="s">
        <v>19</v>
      </c>
      <c r="G206">
        <v>2774670.35</v>
      </c>
      <c r="H206">
        <v>147522.15</v>
      </c>
      <c r="J206">
        <v>110</v>
      </c>
      <c r="L206">
        <v>25454.545450000001</v>
      </c>
      <c r="P206" t="s">
        <v>414</v>
      </c>
    </row>
    <row r="207" spans="1:16" x14ac:dyDescent="0.35">
      <c r="A207" t="s">
        <v>15</v>
      </c>
      <c r="B207" t="s">
        <v>16</v>
      </c>
      <c r="C207" t="s">
        <v>25</v>
      </c>
      <c r="E207">
        <v>2566600</v>
      </c>
      <c r="F207" t="s">
        <v>19</v>
      </c>
      <c r="G207">
        <v>2543381.66</v>
      </c>
      <c r="H207">
        <v>135225.12</v>
      </c>
      <c r="J207">
        <v>64</v>
      </c>
      <c r="L207">
        <v>40103.125</v>
      </c>
      <c r="P207" t="s">
        <v>415</v>
      </c>
    </row>
    <row r="208" spans="1:16" x14ac:dyDescent="0.35">
      <c r="A208" t="s">
        <v>15</v>
      </c>
      <c r="B208" t="s">
        <v>16</v>
      </c>
      <c r="C208" t="s">
        <v>58</v>
      </c>
      <c r="D208" t="s">
        <v>18</v>
      </c>
      <c r="E208">
        <v>1180000</v>
      </c>
      <c r="F208" t="s">
        <v>19</v>
      </c>
      <c r="G208">
        <v>1169325.3799999999</v>
      </c>
      <c r="H208">
        <v>62170.05</v>
      </c>
      <c r="J208">
        <v>81</v>
      </c>
      <c r="L208">
        <v>14567.901229999999</v>
      </c>
      <c r="P208" t="s">
        <v>416</v>
      </c>
    </row>
    <row r="209" spans="1:16" x14ac:dyDescent="0.35">
      <c r="A209" t="s">
        <v>15</v>
      </c>
      <c r="B209" t="s">
        <v>21</v>
      </c>
      <c r="C209" t="s">
        <v>38</v>
      </c>
      <c r="D209" t="s">
        <v>417</v>
      </c>
      <c r="E209">
        <v>1514680</v>
      </c>
      <c r="F209" t="s">
        <v>19</v>
      </c>
      <c r="G209">
        <v>1501333.59</v>
      </c>
      <c r="H209">
        <v>79822.080000000002</v>
      </c>
      <c r="J209">
        <v>496</v>
      </c>
      <c r="L209">
        <v>3053.7903230000002</v>
      </c>
      <c r="P209" t="s">
        <v>418</v>
      </c>
    </row>
    <row r="210" spans="1:16" x14ac:dyDescent="0.35">
      <c r="A210" t="s">
        <v>15</v>
      </c>
      <c r="B210" t="s">
        <v>16</v>
      </c>
      <c r="C210" t="s">
        <v>71</v>
      </c>
      <c r="E210">
        <v>1060000</v>
      </c>
      <c r="F210" t="s">
        <v>19</v>
      </c>
      <c r="G210">
        <v>1050410.8999999999</v>
      </c>
      <c r="H210">
        <v>55847.67</v>
      </c>
      <c r="J210">
        <v>60</v>
      </c>
      <c r="L210">
        <v>17666.666669999999</v>
      </c>
      <c r="P210" t="s">
        <v>419</v>
      </c>
    </row>
    <row r="211" spans="1:16" x14ac:dyDescent="0.35">
      <c r="A211" t="s">
        <v>15</v>
      </c>
      <c r="B211" t="s">
        <v>16</v>
      </c>
      <c r="C211" t="s">
        <v>66</v>
      </c>
      <c r="D211" t="s">
        <v>420</v>
      </c>
      <c r="E211">
        <v>1870000</v>
      </c>
      <c r="F211" t="s">
        <v>19</v>
      </c>
      <c r="G211">
        <v>1853083.38</v>
      </c>
      <c r="H211">
        <v>98523.72</v>
      </c>
      <c r="J211">
        <v>78</v>
      </c>
      <c r="L211">
        <v>23974.358970000001</v>
      </c>
      <c r="P211" t="s">
        <v>421</v>
      </c>
    </row>
    <row r="212" spans="1:16" x14ac:dyDescent="0.35">
      <c r="A212" t="s">
        <v>15</v>
      </c>
      <c r="B212" t="s">
        <v>16</v>
      </c>
      <c r="C212" t="s">
        <v>71</v>
      </c>
      <c r="D212" t="s">
        <v>251</v>
      </c>
      <c r="E212">
        <v>1430636</v>
      </c>
      <c r="F212" t="s">
        <v>19</v>
      </c>
      <c r="G212">
        <v>1417694.07</v>
      </c>
      <c r="H212">
        <v>75375.179999999993</v>
      </c>
      <c r="J212">
        <v>90</v>
      </c>
      <c r="L212">
        <v>15895.95556</v>
      </c>
      <c r="P212" t="s">
        <v>422</v>
      </c>
    </row>
    <row r="213" spans="1:16" x14ac:dyDescent="0.35">
      <c r="A213" t="s">
        <v>15</v>
      </c>
      <c r="B213" t="s">
        <v>16</v>
      </c>
      <c r="C213" t="s">
        <v>58</v>
      </c>
      <c r="D213" t="s">
        <v>423</v>
      </c>
      <c r="E213">
        <v>8000000</v>
      </c>
      <c r="F213" t="s">
        <v>19</v>
      </c>
      <c r="G213">
        <v>7929509.7400000002</v>
      </c>
      <c r="H213">
        <v>421591.82</v>
      </c>
      <c r="I213">
        <v>0</v>
      </c>
      <c r="J213">
        <v>175</v>
      </c>
      <c r="L213">
        <v>45714.285709999996</v>
      </c>
      <c r="P213" t="s">
        <v>424</v>
      </c>
    </row>
    <row r="214" spans="1:16" x14ac:dyDescent="0.35">
      <c r="A214" t="s">
        <v>15</v>
      </c>
      <c r="B214" t="s">
        <v>16</v>
      </c>
      <c r="C214" t="s">
        <v>35</v>
      </c>
      <c r="E214">
        <v>8841000</v>
      </c>
      <c r="F214" t="s">
        <v>19</v>
      </c>
      <c r="G214">
        <v>8761021.8699999992</v>
      </c>
      <c r="H214">
        <v>465801.2</v>
      </c>
      <c r="N214">
        <v>2</v>
      </c>
      <c r="P214" t="s">
        <v>425</v>
      </c>
    </row>
    <row r="215" spans="1:16" x14ac:dyDescent="0.35">
      <c r="A215" t="s">
        <v>15</v>
      </c>
      <c r="B215" t="s">
        <v>16</v>
      </c>
      <c r="C215" t="s">
        <v>35</v>
      </c>
      <c r="D215" t="s">
        <v>426</v>
      </c>
      <c r="E215">
        <v>4250000</v>
      </c>
      <c r="F215" t="s">
        <v>19</v>
      </c>
      <c r="G215">
        <v>4212551.97</v>
      </c>
      <c r="H215">
        <v>223970.65</v>
      </c>
      <c r="I215">
        <v>108</v>
      </c>
      <c r="J215">
        <v>108</v>
      </c>
      <c r="K215">
        <v>2073.8023149999999</v>
      </c>
      <c r="L215">
        <v>39351.851849999999</v>
      </c>
      <c r="P215" t="s">
        <v>427</v>
      </c>
    </row>
    <row r="216" spans="1:16" x14ac:dyDescent="0.35">
      <c r="A216" t="s">
        <v>15</v>
      </c>
      <c r="B216" t="s">
        <v>16</v>
      </c>
      <c r="C216" t="s">
        <v>78</v>
      </c>
      <c r="D216" t="s">
        <v>428</v>
      </c>
      <c r="E216">
        <v>938000</v>
      </c>
      <c r="F216" t="s">
        <v>19</v>
      </c>
      <c r="G216">
        <v>929514.56</v>
      </c>
      <c r="H216">
        <v>49419.92</v>
      </c>
      <c r="J216">
        <v>48</v>
      </c>
      <c r="L216">
        <v>19541.666669999999</v>
      </c>
      <c r="P216" t="s">
        <v>429</v>
      </c>
    </row>
    <row r="217" spans="1:16" x14ac:dyDescent="0.35">
      <c r="A217" t="s">
        <v>15</v>
      </c>
      <c r="B217" t="s">
        <v>21</v>
      </c>
      <c r="C217" t="s">
        <v>49</v>
      </c>
      <c r="D217" t="s">
        <v>430</v>
      </c>
      <c r="E217">
        <v>2150000</v>
      </c>
      <c r="F217" t="s">
        <v>19</v>
      </c>
      <c r="G217">
        <v>2131055.71</v>
      </c>
      <c r="H217">
        <v>113302.8</v>
      </c>
      <c r="I217">
        <v>172</v>
      </c>
      <c r="J217">
        <v>145</v>
      </c>
      <c r="K217">
        <v>658.73720930000002</v>
      </c>
      <c r="L217">
        <v>14827.586209999999</v>
      </c>
      <c r="M217">
        <v>1</v>
      </c>
      <c r="P217" t="s">
        <v>431</v>
      </c>
    </row>
    <row r="218" spans="1:16" x14ac:dyDescent="0.35">
      <c r="A218" t="s">
        <v>15</v>
      </c>
      <c r="B218" t="s">
        <v>16</v>
      </c>
      <c r="C218" t="s">
        <v>17</v>
      </c>
      <c r="D218" t="s">
        <v>432</v>
      </c>
      <c r="E218">
        <v>8369168</v>
      </c>
      <c r="F218" t="s">
        <v>19</v>
      </c>
      <c r="G218">
        <v>8293458.1699999999</v>
      </c>
      <c r="H218">
        <v>440942.03</v>
      </c>
      <c r="J218">
        <v>255</v>
      </c>
      <c r="L218">
        <v>32820.266669999997</v>
      </c>
      <c r="P218" t="s">
        <v>433</v>
      </c>
    </row>
    <row r="219" spans="1:16" x14ac:dyDescent="0.35">
      <c r="A219" t="s">
        <v>15</v>
      </c>
      <c r="B219" t="s">
        <v>16</v>
      </c>
      <c r="C219" t="s">
        <v>38</v>
      </c>
      <c r="D219" t="s">
        <v>434</v>
      </c>
      <c r="E219">
        <v>1400000</v>
      </c>
      <c r="F219" t="s">
        <v>19</v>
      </c>
      <c r="G219">
        <v>1387335.08</v>
      </c>
      <c r="H219">
        <v>73761.070000000007</v>
      </c>
      <c r="J219">
        <v>42</v>
      </c>
      <c r="L219">
        <v>33333.333330000001</v>
      </c>
      <c r="P219" t="s">
        <v>435</v>
      </c>
    </row>
    <row r="220" spans="1:16" x14ac:dyDescent="0.35">
      <c r="A220" t="s">
        <v>15</v>
      </c>
      <c r="B220" t="s">
        <v>16</v>
      </c>
      <c r="C220" t="s">
        <v>58</v>
      </c>
      <c r="D220" t="s">
        <v>361</v>
      </c>
      <c r="E220">
        <v>2029333</v>
      </c>
      <c r="F220" t="s">
        <v>19</v>
      </c>
      <c r="G220">
        <v>2010975.1</v>
      </c>
      <c r="H220">
        <v>106918.42</v>
      </c>
      <c r="J220">
        <v>105</v>
      </c>
      <c r="L220">
        <v>19326.980950000001</v>
      </c>
      <c r="P220" t="s">
        <v>436</v>
      </c>
    </row>
    <row r="221" spans="1:16" x14ac:dyDescent="0.35">
      <c r="A221" t="s">
        <v>15</v>
      </c>
      <c r="B221" t="s">
        <v>16</v>
      </c>
      <c r="C221" t="s">
        <v>25</v>
      </c>
      <c r="D221" t="s">
        <v>437</v>
      </c>
      <c r="E221">
        <v>1049000</v>
      </c>
      <c r="F221" t="s">
        <v>19</v>
      </c>
      <c r="G221">
        <v>1039510.43</v>
      </c>
      <c r="H221">
        <v>55268.12</v>
      </c>
      <c r="J221">
        <v>95</v>
      </c>
      <c r="L221">
        <v>11042.10526</v>
      </c>
      <c r="P221" t="s">
        <v>438</v>
      </c>
    </row>
    <row r="222" spans="1:16" x14ac:dyDescent="0.35">
      <c r="A222" t="s">
        <v>15</v>
      </c>
      <c r="B222" t="s">
        <v>16</v>
      </c>
      <c r="C222" t="s">
        <v>38</v>
      </c>
      <c r="E222">
        <v>1250000</v>
      </c>
      <c r="F222" t="s">
        <v>19</v>
      </c>
      <c r="G222">
        <v>1238692.07</v>
      </c>
      <c r="H222">
        <v>65858.100000000006</v>
      </c>
      <c r="J222">
        <v>60</v>
      </c>
      <c r="L222">
        <v>20833.333330000001</v>
      </c>
      <c r="P222" t="s">
        <v>439</v>
      </c>
    </row>
    <row r="223" spans="1:16" x14ac:dyDescent="0.35">
      <c r="A223" t="s">
        <v>15</v>
      </c>
      <c r="B223" t="s">
        <v>21</v>
      </c>
      <c r="C223" t="s">
        <v>22</v>
      </c>
      <c r="D223" t="s">
        <v>440</v>
      </c>
      <c r="E223">
        <v>1047000</v>
      </c>
      <c r="F223" t="s">
        <v>19</v>
      </c>
      <c r="G223">
        <v>1037528.39</v>
      </c>
      <c r="H223">
        <v>55162.74</v>
      </c>
      <c r="J223">
        <v>154</v>
      </c>
      <c r="L223">
        <v>6798.7012990000003</v>
      </c>
      <c r="P223" t="s">
        <v>441</v>
      </c>
    </row>
    <row r="224" spans="1:16" x14ac:dyDescent="0.35">
      <c r="A224" t="s">
        <v>15</v>
      </c>
      <c r="B224" t="s">
        <v>16</v>
      </c>
      <c r="C224" t="s">
        <v>123</v>
      </c>
      <c r="E224">
        <v>21000000</v>
      </c>
      <c r="F224" t="s">
        <v>19</v>
      </c>
      <c r="G224">
        <v>20814963.309999999</v>
      </c>
      <c r="H224">
        <v>1106678.54</v>
      </c>
      <c r="I224">
        <v>555</v>
      </c>
      <c r="J224">
        <v>555</v>
      </c>
      <c r="K224">
        <v>1994.0153869999999</v>
      </c>
      <c r="L224">
        <v>37837.83784</v>
      </c>
      <c r="P224" t="s">
        <v>442</v>
      </c>
    </row>
    <row r="225" spans="1:16" x14ac:dyDescent="0.35">
      <c r="A225" t="s">
        <v>15</v>
      </c>
      <c r="B225" t="s">
        <v>16</v>
      </c>
      <c r="C225" t="s">
        <v>29</v>
      </c>
      <c r="D225" t="s">
        <v>443</v>
      </c>
      <c r="E225">
        <v>420000</v>
      </c>
      <c r="F225" t="s">
        <v>31</v>
      </c>
      <c r="G225">
        <v>7899570</v>
      </c>
      <c r="H225">
        <v>420000</v>
      </c>
      <c r="I225">
        <v>200</v>
      </c>
      <c r="J225">
        <v>200</v>
      </c>
      <c r="K225">
        <v>2100</v>
      </c>
      <c r="L225">
        <v>2100</v>
      </c>
      <c r="P225" t="s">
        <v>444</v>
      </c>
    </row>
    <row r="226" spans="1:16" x14ac:dyDescent="0.35">
      <c r="A226" t="s">
        <v>15</v>
      </c>
      <c r="B226" t="s">
        <v>21</v>
      </c>
      <c r="C226" t="s">
        <v>29</v>
      </c>
      <c r="D226" t="s">
        <v>197</v>
      </c>
      <c r="E226">
        <v>3300000</v>
      </c>
      <c r="F226" t="s">
        <v>19</v>
      </c>
      <c r="G226">
        <v>3270147.18</v>
      </c>
      <c r="H226">
        <v>173865.39</v>
      </c>
      <c r="I226">
        <v>160</v>
      </c>
      <c r="J226">
        <v>275</v>
      </c>
      <c r="K226">
        <v>1086.658688</v>
      </c>
      <c r="L226">
        <v>12000</v>
      </c>
      <c r="P226" t="s">
        <v>445</v>
      </c>
    </row>
    <row r="227" spans="1:16" x14ac:dyDescent="0.35">
      <c r="A227" t="s">
        <v>15</v>
      </c>
      <c r="B227" t="s">
        <v>16</v>
      </c>
      <c r="C227" t="s">
        <v>38</v>
      </c>
      <c r="D227" t="s">
        <v>446</v>
      </c>
      <c r="E227">
        <v>6350000</v>
      </c>
      <c r="F227" t="s">
        <v>19</v>
      </c>
      <c r="G227">
        <v>6292556.1399999997</v>
      </c>
      <c r="H227">
        <v>334559.17</v>
      </c>
      <c r="I227">
        <v>0</v>
      </c>
      <c r="J227">
        <v>168</v>
      </c>
      <c r="L227">
        <v>37797.619050000001</v>
      </c>
      <c r="P227" t="s">
        <v>447</v>
      </c>
    </row>
    <row r="228" spans="1:16" x14ac:dyDescent="0.35">
      <c r="A228" t="s">
        <v>15</v>
      </c>
      <c r="B228" t="s">
        <v>16</v>
      </c>
      <c r="C228" t="s">
        <v>38</v>
      </c>
      <c r="E228">
        <v>4662000</v>
      </c>
      <c r="F228" t="s">
        <v>19</v>
      </c>
      <c r="G228">
        <v>4620921.74</v>
      </c>
      <c r="H228">
        <v>245682.63</v>
      </c>
      <c r="I228">
        <v>146</v>
      </c>
      <c r="J228">
        <v>100</v>
      </c>
      <c r="K228">
        <v>1682.75774</v>
      </c>
      <c r="L228">
        <v>46620</v>
      </c>
      <c r="P228" t="s">
        <v>448</v>
      </c>
    </row>
    <row r="229" spans="1:16" x14ac:dyDescent="0.35">
      <c r="A229" t="s">
        <v>15</v>
      </c>
      <c r="B229" t="s">
        <v>21</v>
      </c>
      <c r="C229" t="s">
        <v>25</v>
      </c>
      <c r="D229" t="s">
        <v>449</v>
      </c>
      <c r="E229">
        <v>2975000</v>
      </c>
      <c r="F229" t="s">
        <v>19</v>
      </c>
      <c r="G229">
        <v>2948786.47</v>
      </c>
      <c r="H229">
        <v>156779.46</v>
      </c>
      <c r="I229">
        <v>240</v>
      </c>
      <c r="J229">
        <v>140</v>
      </c>
      <c r="K229">
        <v>653.24775</v>
      </c>
      <c r="L229">
        <v>21250</v>
      </c>
      <c r="P229" t="s">
        <v>450</v>
      </c>
    </row>
    <row r="230" spans="1:16" x14ac:dyDescent="0.35">
      <c r="A230" t="s">
        <v>15</v>
      </c>
      <c r="B230" t="s">
        <v>16</v>
      </c>
      <c r="C230" t="s">
        <v>58</v>
      </c>
      <c r="D230" t="s">
        <v>451</v>
      </c>
      <c r="E230">
        <v>1400000</v>
      </c>
      <c r="F230" t="s">
        <v>19</v>
      </c>
      <c r="G230">
        <v>1387335.08</v>
      </c>
      <c r="H230">
        <v>73761.070000000007</v>
      </c>
      <c r="J230">
        <v>137</v>
      </c>
      <c r="L230">
        <v>10218.9781</v>
      </c>
      <c r="P230" t="s">
        <v>452</v>
      </c>
    </row>
    <row r="231" spans="1:16" x14ac:dyDescent="0.35">
      <c r="A231" t="s">
        <v>15</v>
      </c>
      <c r="B231" t="s">
        <v>16</v>
      </c>
      <c r="C231" t="s">
        <v>17</v>
      </c>
      <c r="E231">
        <v>1256606</v>
      </c>
      <c r="F231" t="s">
        <v>31</v>
      </c>
      <c r="G231">
        <v>23634873.949999999</v>
      </c>
      <c r="H231">
        <v>1256606</v>
      </c>
      <c r="I231">
        <v>206</v>
      </c>
      <c r="J231">
        <v>206</v>
      </c>
      <c r="K231">
        <v>6100.0291260000004</v>
      </c>
      <c r="L231">
        <v>6100.0291260000004</v>
      </c>
      <c r="P231" t="s">
        <v>453</v>
      </c>
    </row>
    <row r="232" spans="1:16" x14ac:dyDescent="0.35">
      <c r="A232" t="s">
        <v>15</v>
      </c>
      <c r="B232" t="s">
        <v>16</v>
      </c>
      <c r="C232" t="s">
        <v>17</v>
      </c>
      <c r="D232" t="s">
        <v>454</v>
      </c>
      <c r="E232">
        <v>9403995</v>
      </c>
      <c r="F232" t="s">
        <v>19</v>
      </c>
      <c r="G232">
        <v>9318923.9199999999</v>
      </c>
      <c r="H232">
        <v>495463.43</v>
      </c>
      <c r="J232">
        <v>288</v>
      </c>
      <c r="L232">
        <v>32652.760419999999</v>
      </c>
      <c r="P232" t="s">
        <v>455</v>
      </c>
    </row>
    <row r="233" spans="1:16" x14ac:dyDescent="0.35">
      <c r="A233" t="s">
        <v>15</v>
      </c>
      <c r="B233" t="s">
        <v>21</v>
      </c>
      <c r="C233" t="s">
        <v>25</v>
      </c>
      <c r="D233" t="s">
        <v>456</v>
      </c>
      <c r="E233">
        <v>2191500</v>
      </c>
      <c r="F233" t="s">
        <v>19</v>
      </c>
      <c r="G233">
        <v>2171674.92</v>
      </c>
      <c r="H233">
        <v>115462.42</v>
      </c>
      <c r="J233">
        <v>130</v>
      </c>
      <c r="L233">
        <v>16857.692309999999</v>
      </c>
      <c r="P233" t="s">
        <v>457</v>
      </c>
    </row>
    <row r="234" spans="1:16" x14ac:dyDescent="0.35">
      <c r="A234" t="s">
        <v>15</v>
      </c>
      <c r="B234" t="s">
        <v>21</v>
      </c>
      <c r="C234" t="s">
        <v>17</v>
      </c>
      <c r="D234" t="s">
        <v>458</v>
      </c>
      <c r="E234">
        <v>3350000</v>
      </c>
      <c r="F234" t="s">
        <v>31</v>
      </c>
      <c r="G234">
        <v>63008475</v>
      </c>
      <c r="H234">
        <v>3350000</v>
      </c>
      <c r="I234">
        <v>1100</v>
      </c>
      <c r="J234">
        <v>1200</v>
      </c>
      <c r="K234">
        <v>3045.4545450000001</v>
      </c>
      <c r="L234">
        <v>2791.666667</v>
      </c>
      <c r="P234" t="s">
        <v>459</v>
      </c>
    </row>
    <row r="235" spans="1:16" x14ac:dyDescent="0.35">
      <c r="A235" t="s">
        <v>15</v>
      </c>
      <c r="B235" t="s">
        <v>16</v>
      </c>
      <c r="C235" t="s">
        <v>17</v>
      </c>
      <c r="D235" t="s">
        <v>460</v>
      </c>
      <c r="E235">
        <v>605000</v>
      </c>
      <c r="F235" t="s">
        <v>19</v>
      </c>
      <c r="G235">
        <v>599526.94999999995</v>
      </c>
      <c r="H235">
        <v>31875.32</v>
      </c>
      <c r="J235">
        <v>70</v>
      </c>
      <c r="L235">
        <v>8642.8571429999993</v>
      </c>
      <c r="P235" t="s">
        <v>461</v>
      </c>
    </row>
    <row r="236" spans="1:16" x14ac:dyDescent="0.35">
      <c r="A236" t="s">
        <v>15</v>
      </c>
      <c r="B236" t="s">
        <v>462</v>
      </c>
      <c r="C236" t="s">
        <v>29</v>
      </c>
      <c r="D236" t="s">
        <v>463</v>
      </c>
      <c r="I236">
        <v>6090</v>
      </c>
      <c r="J236">
        <v>1500</v>
      </c>
      <c r="P236" t="s">
        <v>464</v>
      </c>
    </row>
    <row r="237" spans="1:16" x14ac:dyDescent="0.35">
      <c r="A237" t="s">
        <v>15</v>
      </c>
      <c r="B237" t="s">
        <v>16</v>
      </c>
      <c r="C237" t="s">
        <v>29</v>
      </c>
      <c r="D237" t="s">
        <v>465</v>
      </c>
      <c r="E237">
        <v>549000</v>
      </c>
      <c r="F237" t="s">
        <v>31</v>
      </c>
      <c r="G237">
        <v>10325866.5</v>
      </c>
      <c r="H237">
        <v>549000</v>
      </c>
      <c r="J237">
        <v>234</v>
      </c>
      <c r="L237">
        <v>2346.1538460000002</v>
      </c>
      <c r="N237">
        <v>3</v>
      </c>
      <c r="P237" t="s">
        <v>466</v>
      </c>
    </row>
    <row r="238" spans="1:16" x14ac:dyDescent="0.35">
      <c r="A238" t="s">
        <v>15</v>
      </c>
      <c r="B238" t="s">
        <v>16</v>
      </c>
      <c r="C238" t="s">
        <v>71</v>
      </c>
      <c r="D238" t="s">
        <v>467</v>
      </c>
      <c r="E238">
        <v>812800</v>
      </c>
      <c r="F238" t="s">
        <v>19</v>
      </c>
      <c r="G238">
        <v>805447.11</v>
      </c>
      <c r="H238">
        <v>42823.57</v>
      </c>
      <c r="J238">
        <v>70</v>
      </c>
      <c r="L238">
        <v>11611.42857</v>
      </c>
      <c r="P238" t="s">
        <v>468</v>
      </c>
    </row>
    <row r="239" spans="1:16" x14ac:dyDescent="0.35">
      <c r="A239" t="s">
        <v>15</v>
      </c>
      <c r="B239" t="s">
        <v>21</v>
      </c>
      <c r="C239" t="s">
        <v>29</v>
      </c>
      <c r="D239" t="s">
        <v>469</v>
      </c>
      <c r="E239">
        <v>1550000</v>
      </c>
      <c r="F239" t="s">
        <v>19</v>
      </c>
      <c r="G239">
        <v>1535978.09</v>
      </c>
      <c r="H239">
        <v>81664.039999999994</v>
      </c>
      <c r="I239">
        <v>0</v>
      </c>
      <c r="J239">
        <v>0</v>
      </c>
      <c r="P239" t="s">
        <v>470</v>
      </c>
    </row>
    <row r="240" spans="1:16" x14ac:dyDescent="0.35">
      <c r="A240" t="s">
        <v>15</v>
      </c>
      <c r="B240" t="s">
        <v>21</v>
      </c>
      <c r="C240" t="s">
        <v>49</v>
      </c>
      <c r="D240" t="s">
        <v>471</v>
      </c>
      <c r="E240">
        <v>8100000</v>
      </c>
      <c r="F240" t="s">
        <v>19</v>
      </c>
      <c r="G240">
        <v>8028628.6600000001</v>
      </c>
      <c r="H240">
        <v>426861.72</v>
      </c>
      <c r="I240">
        <v>600</v>
      </c>
      <c r="J240">
        <v>395</v>
      </c>
      <c r="K240">
        <v>711.43619999999999</v>
      </c>
      <c r="L240">
        <v>20506.329109999999</v>
      </c>
      <c r="M240">
        <v>2</v>
      </c>
      <c r="P240" t="s">
        <v>472</v>
      </c>
    </row>
    <row r="241" spans="1:16" x14ac:dyDescent="0.35">
      <c r="A241" t="s">
        <v>15</v>
      </c>
      <c r="B241" t="s">
        <v>16</v>
      </c>
      <c r="C241" t="s">
        <v>81</v>
      </c>
      <c r="D241" t="s">
        <v>473</v>
      </c>
      <c r="E241">
        <v>1000000</v>
      </c>
      <c r="F241" t="s">
        <v>19</v>
      </c>
      <c r="G241">
        <v>991188.57</v>
      </c>
      <c r="H241">
        <v>52698.97</v>
      </c>
      <c r="J241">
        <v>63</v>
      </c>
      <c r="L241">
        <v>15873.015869999999</v>
      </c>
      <c r="P241" t="s">
        <v>474</v>
      </c>
    </row>
    <row r="242" spans="1:16" x14ac:dyDescent="0.35">
      <c r="A242" t="s">
        <v>15</v>
      </c>
      <c r="B242" t="s">
        <v>21</v>
      </c>
      <c r="C242" t="s">
        <v>22</v>
      </c>
      <c r="D242" t="s">
        <v>475</v>
      </c>
      <c r="E242">
        <v>1400000</v>
      </c>
      <c r="F242" t="s">
        <v>19</v>
      </c>
      <c r="G242">
        <v>1387664.04</v>
      </c>
      <c r="H242">
        <v>73778.559999999998</v>
      </c>
      <c r="I242">
        <v>252</v>
      </c>
      <c r="J242">
        <v>252</v>
      </c>
      <c r="K242">
        <v>292.7720635</v>
      </c>
      <c r="L242">
        <v>5555.5555560000003</v>
      </c>
      <c r="P242" t="s">
        <v>476</v>
      </c>
    </row>
    <row r="243" spans="1:16" x14ac:dyDescent="0.35">
      <c r="A243" t="s">
        <v>15</v>
      </c>
      <c r="B243" t="s">
        <v>21</v>
      </c>
      <c r="C243" t="s">
        <v>81</v>
      </c>
      <c r="D243" t="s">
        <v>477</v>
      </c>
      <c r="E243">
        <v>4950000</v>
      </c>
      <c r="F243" t="s">
        <v>19</v>
      </c>
      <c r="G243">
        <v>4905220.87</v>
      </c>
      <c r="H243">
        <v>260798.09</v>
      </c>
      <c r="J243">
        <v>260</v>
      </c>
      <c r="L243">
        <v>19038.46154</v>
      </c>
      <c r="P243" t="s">
        <v>478</v>
      </c>
    </row>
    <row r="244" spans="1:16" x14ac:dyDescent="0.35">
      <c r="A244" t="s">
        <v>15</v>
      </c>
      <c r="B244" t="s">
        <v>16</v>
      </c>
      <c r="C244" t="s">
        <v>81</v>
      </c>
      <c r="D244" t="s">
        <v>479</v>
      </c>
      <c r="E244">
        <v>905000</v>
      </c>
      <c r="F244" t="s">
        <v>19</v>
      </c>
      <c r="G244">
        <v>896812.97</v>
      </c>
      <c r="H244">
        <v>47681.26</v>
      </c>
      <c r="J244">
        <v>60</v>
      </c>
      <c r="L244">
        <v>15083.333329999999</v>
      </c>
      <c r="P244" t="s">
        <v>480</v>
      </c>
    </row>
    <row r="245" spans="1:16" x14ac:dyDescent="0.35">
      <c r="A245" t="s">
        <v>15</v>
      </c>
      <c r="B245" t="s">
        <v>16</v>
      </c>
      <c r="C245" t="s">
        <v>35</v>
      </c>
      <c r="D245" t="s">
        <v>481</v>
      </c>
      <c r="E245">
        <v>2993000</v>
      </c>
      <c r="F245" t="s">
        <v>19</v>
      </c>
      <c r="G245">
        <v>2965924.4</v>
      </c>
      <c r="H245">
        <v>157690.64000000001</v>
      </c>
      <c r="I245">
        <v>75</v>
      </c>
      <c r="J245">
        <v>75</v>
      </c>
      <c r="K245">
        <v>2102.5418669999999</v>
      </c>
      <c r="L245">
        <v>39906.666669999999</v>
      </c>
      <c r="P245" t="s">
        <v>482</v>
      </c>
    </row>
    <row r="246" spans="1:16" x14ac:dyDescent="0.35">
      <c r="A246" t="s">
        <v>15</v>
      </c>
      <c r="B246" t="s">
        <v>16</v>
      </c>
      <c r="C246" t="s">
        <v>58</v>
      </c>
      <c r="D246" t="s">
        <v>483</v>
      </c>
      <c r="E246">
        <v>4592000</v>
      </c>
      <c r="F246" t="s">
        <v>19</v>
      </c>
      <c r="G246">
        <v>4550459.46</v>
      </c>
      <c r="H246">
        <v>241936.33</v>
      </c>
      <c r="J246">
        <v>64</v>
      </c>
      <c r="L246">
        <v>71750</v>
      </c>
      <c r="P246" t="s">
        <v>484</v>
      </c>
    </row>
    <row r="247" spans="1:16" x14ac:dyDescent="0.35">
      <c r="A247" t="s">
        <v>15</v>
      </c>
      <c r="B247" t="s">
        <v>16</v>
      </c>
      <c r="C247" t="s">
        <v>35</v>
      </c>
      <c r="D247" t="s">
        <v>54</v>
      </c>
      <c r="E247">
        <v>1260000</v>
      </c>
      <c r="F247" t="s">
        <v>19</v>
      </c>
      <c r="G247">
        <v>1248601.52</v>
      </c>
      <c r="H247">
        <v>66384.960000000006</v>
      </c>
      <c r="J247">
        <v>75</v>
      </c>
      <c r="L247">
        <v>16800</v>
      </c>
      <c r="P247" t="s">
        <v>485</v>
      </c>
    </row>
    <row r="248" spans="1:16" x14ac:dyDescent="0.35">
      <c r="A248" t="s">
        <v>15</v>
      </c>
      <c r="B248" t="s">
        <v>16</v>
      </c>
      <c r="C248" t="s">
        <v>38</v>
      </c>
      <c r="D248" t="s">
        <v>486</v>
      </c>
      <c r="E248">
        <v>4800000</v>
      </c>
      <c r="F248" t="s">
        <v>19</v>
      </c>
      <c r="G248">
        <v>4756577.8600000003</v>
      </c>
      <c r="H248">
        <v>252895.12</v>
      </c>
      <c r="I248">
        <v>150</v>
      </c>
      <c r="J248">
        <v>150</v>
      </c>
      <c r="K248">
        <v>1685.9674669999999</v>
      </c>
      <c r="L248">
        <v>32000</v>
      </c>
      <c r="P248" t="s">
        <v>487</v>
      </c>
    </row>
    <row r="249" spans="1:16" x14ac:dyDescent="0.35">
      <c r="A249" t="s">
        <v>15</v>
      </c>
      <c r="B249" t="s">
        <v>21</v>
      </c>
      <c r="C249" t="s">
        <v>123</v>
      </c>
      <c r="D249" t="s">
        <v>488</v>
      </c>
      <c r="E249">
        <v>21500000</v>
      </c>
      <c r="F249" t="s">
        <v>19</v>
      </c>
      <c r="G249">
        <v>21305505.170000002</v>
      </c>
      <c r="H249">
        <v>1132759.3999999999</v>
      </c>
      <c r="J249">
        <v>682</v>
      </c>
      <c r="L249">
        <v>31524.92669</v>
      </c>
      <c r="P249" t="s">
        <v>489</v>
      </c>
    </row>
    <row r="250" spans="1:16" x14ac:dyDescent="0.35">
      <c r="A250" t="s">
        <v>15</v>
      </c>
      <c r="B250" t="s">
        <v>16</v>
      </c>
      <c r="C250" t="s">
        <v>41</v>
      </c>
      <c r="D250" t="s">
        <v>490</v>
      </c>
      <c r="E250">
        <v>2500000</v>
      </c>
      <c r="F250" t="s">
        <v>19</v>
      </c>
      <c r="G250">
        <v>2477384.14</v>
      </c>
      <c r="H250">
        <v>131716.20000000001</v>
      </c>
      <c r="J250">
        <v>208</v>
      </c>
      <c r="L250">
        <v>12019.23077</v>
      </c>
      <c r="P250" t="s">
        <v>491</v>
      </c>
    </row>
    <row r="251" spans="1:16" x14ac:dyDescent="0.35">
      <c r="A251" t="s">
        <v>15</v>
      </c>
      <c r="B251" t="s">
        <v>16</v>
      </c>
      <c r="C251" t="s">
        <v>120</v>
      </c>
      <c r="D251" t="s">
        <v>492</v>
      </c>
      <c r="E251">
        <v>350000</v>
      </c>
      <c r="F251" t="s">
        <v>31</v>
      </c>
      <c r="G251">
        <v>6582975</v>
      </c>
      <c r="H251">
        <v>350000</v>
      </c>
      <c r="I251">
        <v>221</v>
      </c>
      <c r="J251">
        <v>221</v>
      </c>
      <c r="K251">
        <v>1583.710407</v>
      </c>
      <c r="L251">
        <v>1583.710407</v>
      </c>
      <c r="N251">
        <v>2</v>
      </c>
      <c r="P251" t="s">
        <v>493</v>
      </c>
    </row>
    <row r="252" spans="1:16" x14ac:dyDescent="0.35">
      <c r="A252" t="s">
        <v>15</v>
      </c>
      <c r="B252" t="s">
        <v>16</v>
      </c>
      <c r="C252" t="s">
        <v>66</v>
      </c>
      <c r="D252" t="s">
        <v>494</v>
      </c>
      <c r="E252">
        <v>1699000</v>
      </c>
      <c r="F252" t="s">
        <v>19</v>
      </c>
      <c r="G252">
        <v>1683630.27</v>
      </c>
      <c r="H252">
        <v>89514.33</v>
      </c>
      <c r="J252">
        <v>51</v>
      </c>
      <c r="L252">
        <v>33313.725489999997</v>
      </c>
      <c r="P252" t="s">
        <v>495</v>
      </c>
    </row>
    <row r="253" spans="1:16" x14ac:dyDescent="0.35">
      <c r="A253" t="s">
        <v>15</v>
      </c>
      <c r="B253" t="s">
        <v>16</v>
      </c>
      <c r="C253" t="s">
        <v>35</v>
      </c>
      <c r="D253" t="s">
        <v>36</v>
      </c>
      <c r="E253">
        <v>3150000</v>
      </c>
      <c r="F253" t="s">
        <v>19</v>
      </c>
      <c r="G253">
        <v>3121504.17</v>
      </c>
      <c r="H253">
        <v>165962.42000000001</v>
      </c>
      <c r="J253">
        <v>97</v>
      </c>
      <c r="L253">
        <v>32474.2268</v>
      </c>
      <c r="P253" t="s">
        <v>496</v>
      </c>
    </row>
    <row r="254" spans="1:16" x14ac:dyDescent="0.35">
      <c r="A254" t="s">
        <v>15</v>
      </c>
      <c r="B254" t="s">
        <v>16</v>
      </c>
      <c r="C254" t="s">
        <v>71</v>
      </c>
      <c r="D254" t="s">
        <v>300</v>
      </c>
      <c r="E254">
        <v>1454166</v>
      </c>
      <c r="F254" t="s">
        <v>19</v>
      </c>
      <c r="G254">
        <v>1441011.15</v>
      </c>
      <c r="H254">
        <v>76614.89</v>
      </c>
      <c r="J254">
        <v>75</v>
      </c>
      <c r="L254">
        <v>19388.88</v>
      </c>
      <c r="P254" t="s">
        <v>497</v>
      </c>
    </row>
    <row r="255" spans="1:16" x14ac:dyDescent="0.35">
      <c r="A255" t="s">
        <v>15</v>
      </c>
      <c r="B255" t="s">
        <v>16</v>
      </c>
      <c r="C255" t="s">
        <v>25</v>
      </c>
      <c r="D255" t="s">
        <v>498</v>
      </c>
      <c r="E255">
        <v>1320000</v>
      </c>
      <c r="F255" t="s">
        <v>19</v>
      </c>
      <c r="G255">
        <v>1308058.76</v>
      </c>
      <c r="H255">
        <v>69546.149999999994</v>
      </c>
      <c r="J255">
        <v>65</v>
      </c>
      <c r="L255">
        <v>20307.692309999999</v>
      </c>
      <c r="P255" t="s">
        <v>499</v>
      </c>
    </row>
    <row r="256" spans="1:16" x14ac:dyDescent="0.35">
      <c r="A256" t="s">
        <v>15</v>
      </c>
      <c r="B256" t="s">
        <v>21</v>
      </c>
      <c r="C256" t="s">
        <v>500</v>
      </c>
      <c r="D256" t="s">
        <v>18</v>
      </c>
      <c r="E256">
        <v>1800000</v>
      </c>
      <c r="F256" t="s">
        <v>19</v>
      </c>
      <c r="G256">
        <v>1783716.69</v>
      </c>
      <c r="H256">
        <v>94835.67</v>
      </c>
      <c r="J256">
        <v>300</v>
      </c>
      <c r="L256">
        <v>6000</v>
      </c>
      <c r="P256" t="s">
        <v>501</v>
      </c>
    </row>
    <row r="257" spans="1:16" x14ac:dyDescent="0.35">
      <c r="A257" t="s">
        <v>15</v>
      </c>
      <c r="B257" t="s">
        <v>21</v>
      </c>
      <c r="C257" t="s">
        <v>66</v>
      </c>
      <c r="D257" t="s">
        <v>502</v>
      </c>
      <c r="E257">
        <v>4400000</v>
      </c>
      <c r="F257" t="s">
        <v>19</v>
      </c>
      <c r="G257">
        <v>4361230.34</v>
      </c>
      <c r="H257">
        <v>231875.5</v>
      </c>
      <c r="I257">
        <v>200</v>
      </c>
      <c r="J257">
        <v>450</v>
      </c>
      <c r="K257">
        <v>1159.3775000000001</v>
      </c>
      <c r="L257">
        <v>9777.7777779999997</v>
      </c>
      <c r="M257">
        <v>4</v>
      </c>
      <c r="P257" t="s">
        <v>503</v>
      </c>
    </row>
    <row r="258" spans="1:16" x14ac:dyDescent="0.35">
      <c r="A258" t="s">
        <v>15</v>
      </c>
      <c r="B258" t="s">
        <v>16</v>
      </c>
      <c r="C258" t="s">
        <v>66</v>
      </c>
      <c r="D258" t="s">
        <v>504</v>
      </c>
      <c r="E258">
        <v>722000</v>
      </c>
      <c r="F258" t="s">
        <v>19</v>
      </c>
      <c r="G258">
        <v>715468.56</v>
      </c>
      <c r="H258">
        <v>38039.64</v>
      </c>
      <c r="J258">
        <v>74</v>
      </c>
      <c r="L258">
        <v>9756.7567569999992</v>
      </c>
      <c r="P258" t="s">
        <v>505</v>
      </c>
    </row>
    <row r="259" spans="1:16" x14ac:dyDescent="0.35">
      <c r="A259" t="s">
        <v>15</v>
      </c>
      <c r="B259" t="s">
        <v>16</v>
      </c>
      <c r="C259" t="s">
        <v>58</v>
      </c>
      <c r="D259" t="s">
        <v>506</v>
      </c>
      <c r="E259">
        <v>988250</v>
      </c>
      <c r="F259" t="s">
        <v>19</v>
      </c>
      <c r="G259">
        <v>979309.88</v>
      </c>
      <c r="H259">
        <v>52067.41</v>
      </c>
      <c r="J259">
        <v>75</v>
      </c>
      <c r="L259">
        <v>13176.666670000001</v>
      </c>
      <c r="P259" t="s">
        <v>507</v>
      </c>
    </row>
    <row r="260" spans="1:16" x14ac:dyDescent="0.35">
      <c r="A260" t="s">
        <v>15</v>
      </c>
      <c r="B260" t="s">
        <v>16</v>
      </c>
      <c r="C260" t="s">
        <v>58</v>
      </c>
      <c r="D260" t="s">
        <v>508</v>
      </c>
      <c r="E260">
        <v>1414000</v>
      </c>
      <c r="F260" t="s">
        <v>19</v>
      </c>
      <c r="G260">
        <v>1401208.42</v>
      </c>
      <c r="H260">
        <v>74498.679999999993</v>
      </c>
      <c r="J260">
        <v>60</v>
      </c>
      <c r="L260">
        <v>23566.666669999999</v>
      </c>
      <c r="P260" t="s">
        <v>509</v>
      </c>
    </row>
    <row r="261" spans="1:16" x14ac:dyDescent="0.35">
      <c r="A261" t="s">
        <v>15</v>
      </c>
      <c r="B261" t="s">
        <v>21</v>
      </c>
      <c r="C261" t="s">
        <v>41</v>
      </c>
      <c r="D261" t="s">
        <v>510</v>
      </c>
      <c r="I261">
        <v>0</v>
      </c>
      <c r="J261">
        <v>0</v>
      </c>
      <c r="P261" t="s">
        <v>511</v>
      </c>
    </row>
    <row r="262" spans="1:16" x14ac:dyDescent="0.35">
      <c r="A262" t="s">
        <v>15</v>
      </c>
      <c r="B262" t="s">
        <v>16</v>
      </c>
      <c r="C262" t="s">
        <v>58</v>
      </c>
      <c r="D262" t="s">
        <v>149</v>
      </c>
      <c r="E262">
        <v>5500000</v>
      </c>
      <c r="F262" t="s">
        <v>19</v>
      </c>
      <c r="G262">
        <v>5451537.8300000001</v>
      </c>
      <c r="H262">
        <v>289844.37</v>
      </c>
      <c r="I262">
        <v>0</v>
      </c>
      <c r="J262">
        <v>164</v>
      </c>
      <c r="L262">
        <v>33536.585370000001</v>
      </c>
      <c r="P262" t="s">
        <v>512</v>
      </c>
    </row>
    <row r="263" spans="1:16" x14ac:dyDescent="0.35">
      <c r="A263" t="s">
        <v>15</v>
      </c>
      <c r="B263" t="s">
        <v>16</v>
      </c>
      <c r="C263" t="s">
        <v>29</v>
      </c>
      <c r="D263" t="s">
        <v>513</v>
      </c>
      <c r="E263">
        <v>85000</v>
      </c>
      <c r="F263" t="s">
        <v>31</v>
      </c>
      <c r="G263">
        <v>1598722.5</v>
      </c>
      <c r="H263">
        <v>85000</v>
      </c>
      <c r="J263">
        <v>39</v>
      </c>
      <c r="L263">
        <v>2179.4871790000002</v>
      </c>
      <c r="P263" t="s">
        <v>514</v>
      </c>
    </row>
    <row r="264" spans="1:16" x14ac:dyDescent="0.35">
      <c r="A264" t="s">
        <v>15</v>
      </c>
      <c r="B264" t="s">
        <v>16</v>
      </c>
      <c r="C264" t="s">
        <v>71</v>
      </c>
      <c r="E264">
        <v>877960</v>
      </c>
      <c r="F264" t="s">
        <v>19</v>
      </c>
      <c r="G264">
        <v>870017.63</v>
      </c>
      <c r="H264">
        <v>46256.62</v>
      </c>
      <c r="J264">
        <v>52</v>
      </c>
      <c r="L264">
        <v>16883.846150000001</v>
      </c>
      <c r="P264" t="s">
        <v>515</v>
      </c>
    </row>
    <row r="265" spans="1:16" x14ac:dyDescent="0.35">
      <c r="A265" t="s">
        <v>15</v>
      </c>
      <c r="B265" t="s">
        <v>16</v>
      </c>
      <c r="C265" t="s">
        <v>81</v>
      </c>
      <c r="D265" t="s">
        <v>516</v>
      </c>
      <c r="E265">
        <v>2012592</v>
      </c>
      <c r="F265" t="s">
        <v>19</v>
      </c>
      <c r="G265">
        <v>1994858.47</v>
      </c>
      <c r="H265">
        <v>106061.54</v>
      </c>
      <c r="J265">
        <v>63</v>
      </c>
      <c r="L265">
        <v>31945.904760000001</v>
      </c>
      <c r="P265" t="s">
        <v>517</v>
      </c>
    </row>
    <row r="266" spans="1:16" x14ac:dyDescent="0.35">
      <c r="A266" t="s">
        <v>15</v>
      </c>
      <c r="B266" t="s">
        <v>21</v>
      </c>
      <c r="C266" t="s">
        <v>29</v>
      </c>
      <c r="D266" t="s">
        <v>518</v>
      </c>
      <c r="E266">
        <v>2500000</v>
      </c>
      <c r="F266" t="s">
        <v>19</v>
      </c>
      <c r="G266">
        <v>2477384.14</v>
      </c>
      <c r="H266">
        <v>131716.20000000001</v>
      </c>
      <c r="I266">
        <v>110</v>
      </c>
      <c r="J266">
        <v>200</v>
      </c>
      <c r="K266">
        <v>1197.42</v>
      </c>
      <c r="L266">
        <v>12500</v>
      </c>
      <c r="P266" t="s">
        <v>519</v>
      </c>
    </row>
    <row r="267" spans="1:16" x14ac:dyDescent="0.35">
      <c r="A267" t="s">
        <v>15</v>
      </c>
      <c r="B267" t="s">
        <v>16</v>
      </c>
      <c r="C267" t="s">
        <v>17</v>
      </c>
      <c r="E267">
        <v>720000</v>
      </c>
      <c r="F267" t="s">
        <v>31</v>
      </c>
      <c r="G267">
        <v>13542120</v>
      </c>
      <c r="H267">
        <v>720000</v>
      </c>
      <c r="I267">
        <v>0</v>
      </c>
      <c r="J267">
        <v>160</v>
      </c>
      <c r="L267">
        <v>4500</v>
      </c>
      <c r="P267" t="s">
        <v>520</v>
      </c>
    </row>
    <row r="268" spans="1:16" x14ac:dyDescent="0.35">
      <c r="A268" t="s">
        <v>15</v>
      </c>
      <c r="B268" t="s">
        <v>16</v>
      </c>
      <c r="C268" t="s">
        <v>17</v>
      </c>
      <c r="D268" t="s">
        <v>521</v>
      </c>
      <c r="E268">
        <v>751334</v>
      </c>
      <c r="F268" t="s">
        <v>19</v>
      </c>
      <c r="G268">
        <v>744537.1</v>
      </c>
      <c r="H268">
        <v>39585.14</v>
      </c>
      <c r="J268">
        <v>75</v>
      </c>
      <c r="L268">
        <v>10017.78667</v>
      </c>
      <c r="P268" t="s">
        <v>522</v>
      </c>
    </row>
    <row r="269" spans="1:16" x14ac:dyDescent="0.35">
      <c r="A269" t="s">
        <v>15</v>
      </c>
      <c r="B269" t="s">
        <v>21</v>
      </c>
      <c r="C269" t="s">
        <v>49</v>
      </c>
      <c r="D269" t="s">
        <v>523</v>
      </c>
      <c r="E269">
        <v>1640000</v>
      </c>
      <c r="F269" t="s">
        <v>19</v>
      </c>
      <c r="G269">
        <v>1625164.05</v>
      </c>
      <c r="H269">
        <v>86405.83</v>
      </c>
      <c r="I269">
        <v>0</v>
      </c>
      <c r="J269">
        <v>120</v>
      </c>
      <c r="L269">
        <v>13666.666670000001</v>
      </c>
      <c r="P269" t="s">
        <v>524</v>
      </c>
    </row>
    <row r="270" spans="1:16" x14ac:dyDescent="0.35">
      <c r="A270" t="s">
        <v>15</v>
      </c>
      <c r="B270" t="s">
        <v>21</v>
      </c>
      <c r="C270" t="s">
        <v>25</v>
      </c>
      <c r="D270" t="s">
        <v>525</v>
      </c>
      <c r="E270">
        <v>3930000</v>
      </c>
      <c r="F270" t="s">
        <v>19</v>
      </c>
      <c r="G270">
        <v>3894448.13</v>
      </c>
      <c r="H270">
        <v>207057.88</v>
      </c>
      <c r="I270">
        <v>400</v>
      </c>
      <c r="K270">
        <v>517.64469999999994</v>
      </c>
      <c r="P270" t="s">
        <v>526</v>
      </c>
    </row>
    <row r="271" spans="1:16" x14ac:dyDescent="0.35">
      <c r="A271" t="s">
        <v>15</v>
      </c>
      <c r="B271" t="s">
        <v>21</v>
      </c>
      <c r="C271" t="s">
        <v>22</v>
      </c>
      <c r="D271" t="s">
        <v>527</v>
      </c>
      <c r="E271">
        <v>3300000</v>
      </c>
      <c r="F271" t="s">
        <v>19</v>
      </c>
      <c r="G271">
        <v>3270922.66</v>
      </c>
      <c r="H271">
        <v>173906.62</v>
      </c>
      <c r="I271">
        <v>160</v>
      </c>
      <c r="J271">
        <v>198</v>
      </c>
      <c r="K271">
        <v>1086.916375</v>
      </c>
      <c r="L271">
        <v>16666.666669999999</v>
      </c>
      <c r="M271">
        <v>2</v>
      </c>
      <c r="P271" t="s">
        <v>528</v>
      </c>
    </row>
    <row r="272" spans="1:16" x14ac:dyDescent="0.35">
      <c r="A272" t="s">
        <v>15</v>
      </c>
      <c r="B272" t="s">
        <v>16</v>
      </c>
      <c r="C272" t="s">
        <v>38</v>
      </c>
      <c r="D272" t="s">
        <v>529</v>
      </c>
      <c r="E272">
        <v>3420000</v>
      </c>
      <c r="F272" t="s">
        <v>19</v>
      </c>
      <c r="G272">
        <v>3389061.67</v>
      </c>
      <c r="H272">
        <v>180187.77</v>
      </c>
      <c r="J272">
        <v>120</v>
      </c>
      <c r="L272">
        <v>28500</v>
      </c>
      <c r="P272" t="s">
        <v>530</v>
      </c>
    </row>
    <row r="273" spans="1:16" x14ac:dyDescent="0.35">
      <c r="A273" t="s">
        <v>15</v>
      </c>
      <c r="B273" t="s">
        <v>16</v>
      </c>
      <c r="C273" t="s">
        <v>78</v>
      </c>
      <c r="D273" t="s">
        <v>531</v>
      </c>
      <c r="E273">
        <v>659000</v>
      </c>
      <c r="F273" t="s">
        <v>19</v>
      </c>
      <c r="G273">
        <v>653038.44999999995</v>
      </c>
      <c r="H273">
        <v>34720.39</v>
      </c>
      <c r="J273">
        <v>50</v>
      </c>
      <c r="L273">
        <v>13180</v>
      </c>
      <c r="P273" t="s">
        <v>532</v>
      </c>
    </row>
    <row r="274" spans="1:16" x14ac:dyDescent="0.35">
      <c r="A274" t="s">
        <v>15</v>
      </c>
      <c r="B274" t="s">
        <v>16</v>
      </c>
      <c r="C274" t="s">
        <v>81</v>
      </c>
      <c r="E274">
        <v>754900</v>
      </c>
      <c r="F274" t="s">
        <v>19</v>
      </c>
      <c r="G274">
        <v>748070.84</v>
      </c>
      <c r="H274">
        <v>39773.019999999997</v>
      </c>
      <c r="J274">
        <v>76</v>
      </c>
      <c r="L274">
        <v>9932.8947370000005</v>
      </c>
      <c r="P274" t="s">
        <v>533</v>
      </c>
    </row>
    <row r="275" spans="1:16" x14ac:dyDescent="0.35">
      <c r="A275" t="s">
        <v>15</v>
      </c>
      <c r="B275" t="s">
        <v>21</v>
      </c>
      <c r="C275" t="s">
        <v>17</v>
      </c>
      <c r="D275" t="s">
        <v>534</v>
      </c>
      <c r="E275">
        <v>22500000</v>
      </c>
      <c r="F275" t="s">
        <v>19</v>
      </c>
      <c r="G275">
        <v>22301746.27</v>
      </c>
      <c r="H275">
        <v>1185727</v>
      </c>
      <c r="I275">
        <v>450</v>
      </c>
      <c r="J275">
        <v>600</v>
      </c>
      <c r="K275">
        <v>2634.9488889999998</v>
      </c>
      <c r="L275">
        <v>37500</v>
      </c>
      <c r="P275" t="s">
        <v>535</v>
      </c>
    </row>
    <row r="276" spans="1:16" x14ac:dyDescent="0.35">
      <c r="A276" t="s">
        <v>15</v>
      </c>
      <c r="B276" t="s">
        <v>21</v>
      </c>
      <c r="C276" t="s">
        <v>29</v>
      </c>
      <c r="D276" t="s">
        <v>469</v>
      </c>
      <c r="E276">
        <v>772000</v>
      </c>
      <c r="F276" t="s">
        <v>19</v>
      </c>
      <c r="G276">
        <v>765197.67</v>
      </c>
      <c r="H276">
        <v>40683.61</v>
      </c>
      <c r="I276">
        <v>105</v>
      </c>
      <c r="J276">
        <v>82</v>
      </c>
      <c r="K276">
        <v>387.46295240000001</v>
      </c>
      <c r="L276">
        <v>9414.6341460000003</v>
      </c>
      <c r="M276">
        <v>1</v>
      </c>
      <c r="P276" t="s">
        <v>536</v>
      </c>
    </row>
    <row r="277" spans="1:16" x14ac:dyDescent="0.35">
      <c r="A277" t="s">
        <v>15</v>
      </c>
      <c r="B277" t="s">
        <v>21</v>
      </c>
      <c r="C277" t="s">
        <v>38</v>
      </c>
      <c r="D277" t="s">
        <v>223</v>
      </c>
      <c r="E277">
        <v>3060000</v>
      </c>
      <c r="F277" t="s">
        <v>19</v>
      </c>
      <c r="G277">
        <v>3032318.4</v>
      </c>
      <c r="H277">
        <v>161220.64000000001</v>
      </c>
      <c r="J277">
        <v>300</v>
      </c>
      <c r="L277">
        <v>10200</v>
      </c>
      <c r="P277" t="s">
        <v>537</v>
      </c>
    </row>
    <row r="278" spans="1:16" x14ac:dyDescent="0.35">
      <c r="A278" t="s">
        <v>15</v>
      </c>
      <c r="B278" t="s">
        <v>16</v>
      </c>
      <c r="C278" t="s">
        <v>38</v>
      </c>
      <c r="D278" t="s">
        <v>538</v>
      </c>
      <c r="E278">
        <v>900000</v>
      </c>
      <c r="F278" t="s">
        <v>19</v>
      </c>
      <c r="G278">
        <v>891858.25</v>
      </c>
      <c r="H278">
        <v>47417.83</v>
      </c>
      <c r="J278">
        <v>66</v>
      </c>
      <c r="L278">
        <v>13636.36364</v>
      </c>
      <c r="P278" t="s">
        <v>539</v>
      </c>
    </row>
    <row r="279" spans="1:16" x14ac:dyDescent="0.35">
      <c r="A279" t="s">
        <v>15</v>
      </c>
      <c r="B279" t="s">
        <v>16</v>
      </c>
      <c r="C279" t="s">
        <v>22</v>
      </c>
      <c r="D279" t="s">
        <v>540</v>
      </c>
      <c r="E279">
        <v>659000</v>
      </c>
      <c r="F279" t="s">
        <v>19</v>
      </c>
      <c r="G279">
        <v>653038.44999999995</v>
      </c>
      <c r="H279">
        <v>34720.39</v>
      </c>
      <c r="J279">
        <v>60</v>
      </c>
      <c r="L279">
        <v>10983.333329999999</v>
      </c>
      <c r="P279" t="s">
        <v>541</v>
      </c>
    </row>
    <row r="280" spans="1:16" x14ac:dyDescent="0.35">
      <c r="A280" t="s">
        <v>15</v>
      </c>
      <c r="B280" t="s">
        <v>16</v>
      </c>
      <c r="C280" t="s">
        <v>58</v>
      </c>
      <c r="D280" t="s">
        <v>542</v>
      </c>
      <c r="E280">
        <v>2720667</v>
      </c>
      <c r="F280" t="s">
        <v>19</v>
      </c>
      <c r="G280">
        <v>2696054.96</v>
      </c>
      <c r="H280">
        <v>143342.37</v>
      </c>
      <c r="J280">
        <v>100</v>
      </c>
      <c r="L280">
        <v>27206.67</v>
      </c>
      <c r="P280" t="s">
        <v>543</v>
      </c>
    </row>
    <row r="281" spans="1:16" x14ac:dyDescent="0.35">
      <c r="A281" t="s">
        <v>15</v>
      </c>
      <c r="B281" t="s">
        <v>16</v>
      </c>
      <c r="C281" t="s">
        <v>71</v>
      </c>
      <c r="D281" t="s">
        <v>544</v>
      </c>
      <c r="E281">
        <v>1300000</v>
      </c>
      <c r="F281" t="s">
        <v>19</v>
      </c>
      <c r="G281">
        <v>1288545.31</v>
      </c>
      <c r="H281">
        <v>68508.67</v>
      </c>
      <c r="J281">
        <v>90</v>
      </c>
      <c r="L281">
        <v>14444.444439999999</v>
      </c>
      <c r="P281" t="s">
        <v>545</v>
      </c>
    </row>
    <row r="282" spans="1:16" x14ac:dyDescent="0.35">
      <c r="A282" t="s">
        <v>15</v>
      </c>
      <c r="B282" t="s">
        <v>21</v>
      </c>
      <c r="C282" t="s">
        <v>123</v>
      </c>
      <c r="D282" t="s">
        <v>546</v>
      </c>
      <c r="E282">
        <v>1200000</v>
      </c>
      <c r="F282" t="s">
        <v>19</v>
      </c>
      <c r="G282">
        <v>1189426.3999999999</v>
      </c>
      <c r="H282">
        <v>63238.77</v>
      </c>
      <c r="J282">
        <v>247</v>
      </c>
      <c r="L282">
        <v>4858.2995950000004</v>
      </c>
      <c r="P282" t="s">
        <v>547</v>
      </c>
    </row>
    <row r="283" spans="1:16" x14ac:dyDescent="0.35">
      <c r="A283" t="s">
        <v>15</v>
      </c>
      <c r="B283" t="s">
        <v>16</v>
      </c>
      <c r="C283" t="s">
        <v>29</v>
      </c>
      <c r="E283">
        <v>4750000</v>
      </c>
      <c r="F283" t="s">
        <v>19</v>
      </c>
      <c r="G283">
        <v>4836110.54</v>
      </c>
      <c r="H283">
        <v>257123.67</v>
      </c>
      <c r="I283">
        <v>180</v>
      </c>
      <c r="K283">
        <v>1428.464833</v>
      </c>
      <c r="N283">
        <v>3</v>
      </c>
      <c r="P283" t="s">
        <v>548</v>
      </c>
    </row>
    <row r="284" spans="1:16" x14ac:dyDescent="0.35">
      <c r="A284" t="s">
        <v>15</v>
      </c>
      <c r="B284" t="s">
        <v>16</v>
      </c>
      <c r="C284" t="s">
        <v>58</v>
      </c>
      <c r="D284" t="s">
        <v>253</v>
      </c>
      <c r="E284">
        <v>4280000</v>
      </c>
      <c r="F284" t="s">
        <v>19</v>
      </c>
      <c r="G284">
        <v>4241281.95</v>
      </c>
      <c r="H284">
        <v>225498.15</v>
      </c>
      <c r="J284">
        <v>74</v>
      </c>
      <c r="L284">
        <v>57837.83784</v>
      </c>
      <c r="P284" t="s">
        <v>549</v>
      </c>
    </row>
    <row r="285" spans="1:16" x14ac:dyDescent="0.35">
      <c r="A285" t="s">
        <v>15</v>
      </c>
      <c r="B285" t="s">
        <v>16</v>
      </c>
      <c r="C285" t="s">
        <v>35</v>
      </c>
      <c r="D285" t="s">
        <v>550</v>
      </c>
      <c r="E285">
        <v>3200000</v>
      </c>
      <c r="F285" t="s">
        <v>19</v>
      </c>
      <c r="G285">
        <v>3171803.93</v>
      </c>
      <c r="H285">
        <v>168636.73</v>
      </c>
      <c r="J285">
        <v>95</v>
      </c>
      <c r="L285">
        <v>33684.210529999997</v>
      </c>
      <c r="P285" t="s">
        <v>551</v>
      </c>
    </row>
    <row r="286" spans="1:16" x14ac:dyDescent="0.35">
      <c r="A286" t="s">
        <v>15</v>
      </c>
      <c r="B286" t="s">
        <v>16</v>
      </c>
      <c r="C286" t="s">
        <v>41</v>
      </c>
      <c r="D286" t="s">
        <v>552</v>
      </c>
      <c r="E286">
        <v>650000</v>
      </c>
      <c r="F286" t="s">
        <v>19</v>
      </c>
      <c r="G286">
        <v>644119.84</v>
      </c>
      <c r="H286">
        <v>34246.21</v>
      </c>
      <c r="I286">
        <v>59</v>
      </c>
      <c r="J286">
        <v>59</v>
      </c>
      <c r="K286">
        <v>580.44423730000005</v>
      </c>
      <c r="L286">
        <v>11016.94915</v>
      </c>
      <c r="P286" t="s">
        <v>553</v>
      </c>
    </row>
    <row r="287" spans="1:16" x14ac:dyDescent="0.35">
      <c r="A287" t="s">
        <v>15</v>
      </c>
      <c r="B287" t="s">
        <v>16</v>
      </c>
      <c r="C287" t="s">
        <v>49</v>
      </c>
      <c r="D287" t="s">
        <v>554</v>
      </c>
      <c r="E287">
        <v>565500</v>
      </c>
      <c r="F287" t="s">
        <v>31</v>
      </c>
      <c r="G287">
        <v>10636206.75</v>
      </c>
      <c r="H287">
        <v>565500</v>
      </c>
      <c r="I287">
        <v>166</v>
      </c>
      <c r="J287">
        <v>136</v>
      </c>
      <c r="K287">
        <v>3406.6265060000001</v>
      </c>
      <c r="L287">
        <v>4158.0882350000002</v>
      </c>
      <c r="P287" t="s">
        <v>555</v>
      </c>
    </row>
    <row r="288" spans="1:16" x14ac:dyDescent="0.35">
      <c r="A288" t="s">
        <v>15</v>
      </c>
      <c r="B288" t="s">
        <v>16</v>
      </c>
      <c r="C288" t="s">
        <v>22</v>
      </c>
      <c r="D288" t="s">
        <v>556</v>
      </c>
      <c r="E288">
        <v>602000</v>
      </c>
      <c r="F288" t="s">
        <v>19</v>
      </c>
      <c r="G288">
        <v>596554.07999999996</v>
      </c>
      <c r="H288">
        <v>31717.26</v>
      </c>
      <c r="J288">
        <v>65</v>
      </c>
      <c r="L288">
        <v>9261.5384620000004</v>
      </c>
      <c r="P288" t="s">
        <v>557</v>
      </c>
    </row>
    <row r="289" spans="1:16" x14ac:dyDescent="0.35">
      <c r="A289" t="s">
        <v>15</v>
      </c>
      <c r="B289" t="s">
        <v>16</v>
      </c>
      <c r="C289" t="s">
        <v>78</v>
      </c>
      <c r="D289" t="s">
        <v>558</v>
      </c>
      <c r="E289">
        <v>592667</v>
      </c>
      <c r="F289" t="s">
        <v>19</v>
      </c>
      <c r="G289">
        <v>587305.56000000006</v>
      </c>
      <c r="H289">
        <v>31225.54</v>
      </c>
      <c r="J289">
        <v>40</v>
      </c>
      <c r="L289">
        <v>14816.674999999999</v>
      </c>
      <c r="P289" t="s">
        <v>559</v>
      </c>
    </row>
    <row r="290" spans="1:16" x14ac:dyDescent="0.35">
      <c r="A290" t="s">
        <v>15</v>
      </c>
      <c r="B290" t="s">
        <v>21</v>
      </c>
      <c r="C290" t="s">
        <v>29</v>
      </c>
      <c r="D290" t="s">
        <v>197</v>
      </c>
      <c r="E290">
        <v>850000</v>
      </c>
      <c r="F290" t="s">
        <v>19</v>
      </c>
      <c r="G290">
        <v>842510.39</v>
      </c>
      <c r="H290">
        <v>44794.13</v>
      </c>
      <c r="I290">
        <v>140</v>
      </c>
      <c r="J290">
        <v>0</v>
      </c>
      <c r="K290">
        <v>319.95807139999999</v>
      </c>
      <c r="M290">
        <v>2</v>
      </c>
      <c r="P290" t="s">
        <v>560</v>
      </c>
    </row>
    <row r="291" spans="1:16" x14ac:dyDescent="0.35">
      <c r="A291" t="s">
        <v>15</v>
      </c>
      <c r="B291" t="s">
        <v>16</v>
      </c>
      <c r="C291" t="s">
        <v>35</v>
      </c>
      <c r="D291" t="s">
        <v>561</v>
      </c>
      <c r="E291">
        <v>3000000</v>
      </c>
      <c r="F291" t="s">
        <v>19</v>
      </c>
      <c r="G291">
        <v>2972861.16</v>
      </c>
      <c r="H291">
        <v>158059.45000000001</v>
      </c>
      <c r="I291">
        <v>100</v>
      </c>
      <c r="J291">
        <v>100</v>
      </c>
      <c r="K291">
        <v>1580.5944999999999</v>
      </c>
      <c r="L291">
        <v>30000</v>
      </c>
      <c r="P291" t="s">
        <v>562</v>
      </c>
    </row>
    <row r="292" spans="1:16" x14ac:dyDescent="0.35">
      <c r="A292" t="s">
        <v>15</v>
      </c>
      <c r="B292" t="s">
        <v>16</v>
      </c>
      <c r="C292" t="s">
        <v>38</v>
      </c>
      <c r="D292" t="s">
        <v>563</v>
      </c>
      <c r="E292">
        <v>1626000</v>
      </c>
      <c r="F292" t="s">
        <v>19</v>
      </c>
      <c r="G292">
        <v>1611290.71</v>
      </c>
      <c r="H292">
        <v>85668.22</v>
      </c>
      <c r="J292">
        <v>70</v>
      </c>
      <c r="L292">
        <v>23228.57143</v>
      </c>
      <c r="P292" t="s">
        <v>564</v>
      </c>
    </row>
    <row r="293" spans="1:16" x14ac:dyDescent="0.35">
      <c r="A293" t="s">
        <v>15</v>
      </c>
      <c r="B293" t="s">
        <v>16</v>
      </c>
      <c r="C293" t="s">
        <v>29</v>
      </c>
      <c r="D293" t="s">
        <v>565</v>
      </c>
      <c r="E293">
        <v>750000</v>
      </c>
      <c r="F293" t="s">
        <v>31</v>
      </c>
      <c r="G293">
        <v>14106375</v>
      </c>
      <c r="H293">
        <v>750000</v>
      </c>
      <c r="I293">
        <v>0</v>
      </c>
      <c r="J293">
        <v>239</v>
      </c>
      <c r="L293">
        <v>3138.0753140000002</v>
      </c>
      <c r="P293" t="s">
        <v>566</v>
      </c>
    </row>
    <row r="294" spans="1:16" x14ac:dyDescent="0.35">
      <c r="A294" t="s">
        <v>15</v>
      </c>
      <c r="B294" t="s">
        <v>16</v>
      </c>
      <c r="C294" t="s">
        <v>58</v>
      </c>
      <c r="D294" t="s">
        <v>567</v>
      </c>
      <c r="E294">
        <v>9879628</v>
      </c>
      <c r="F294" t="s">
        <v>19</v>
      </c>
      <c r="G294">
        <v>9790254.2100000009</v>
      </c>
      <c r="H294">
        <v>520522.86</v>
      </c>
      <c r="J294">
        <v>243</v>
      </c>
      <c r="L294">
        <v>40656.905350000001</v>
      </c>
      <c r="P294" t="s">
        <v>568</v>
      </c>
    </row>
    <row r="295" spans="1:16" x14ac:dyDescent="0.35">
      <c r="A295" t="s">
        <v>15</v>
      </c>
      <c r="B295" t="s">
        <v>21</v>
      </c>
      <c r="C295" t="s">
        <v>120</v>
      </c>
      <c r="D295" t="s">
        <v>569</v>
      </c>
      <c r="E295">
        <v>955000</v>
      </c>
      <c r="F295" t="s">
        <v>19</v>
      </c>
      <c r="G295">
        <v>946360.77</v>
      </c>
      <c r="H295">
        <v>50315.59</v>
      </c>
      <c r="J295">
        <v>100</v>
      </c>
      <c r="L295">
        <v>9550</v>
      </c>
      <c r="P295" t="s">
        <v>570</v>
      </c>
    </row>
    <row r="296" spans="1:16" x14ac:dyDescent="0.35">
      <c r="A296" t="s">
        <v>15</v>
      </c>
      <c r="B296" t="s">
        <v>21</v>
      </c>
      <c r="C296" t="s">
        <v>38</v>
      </c>
      <c r="D296" t="s">
        <v>417</v>
      </c>
      <c r="E296">
        <v>1514680</v>
      </c>
      <c r="F296" t="s">
        <v>19</v>
      </c>
      <c r="G296">
        <v>1501333.59</v>
      </c>
      <c r="H296">
        <v>79822.080000000002</v>
      </c>
      <c r="J296">
        <v>148</v>
      </c>
      <c r="L296">
        <v>10234.32432</v>
      </c>
      <c r="P296" t="s">
        <v>571</v>
      </c>
    </row>
    <row r="297" spans="1:16" x14ac:dyDescent="0.35">
      <c r="A297" t="s">
        <v>15</v>
      </c>
      <c r="B297" t="s">
        <v>21</v>
      </c>
      <c r="C297" t="s">
        <v>71</v>
      </c>
      <c r="D297" t="s">
        <v>572</v>
      </c>
      <c r="E297">
        <v>3200000</v>
      </c>
      <c r="F297" t="s">
        <v>19</v>
      </c>
      <c r="G297">
        <v>3171051.78</v>
      </c>
      <c r="H297">
        <v>168596.74</v>
      </c>
      <c r="J297">
        <v>320</v>
      </c>
      <c r="L297">
        <v>10000</v>
      </c>
      <c r="P297" t="s">
        <v>573</v>
      </c>
    </row>
    <row r="298" spans="1:16" x14ac:dyDescent="0.35">
      <c r="A298" t="s">
        <v>15</v>
      </c>
      <c r="B298" t="s">
        <v>16</v>
      </c>
      <c r="C298" t="s">
        <v>49</v>
      </c>
      <c r="D298" t="s">
        <v>574</v>
      </c>
      <c r="E298">
        <v>930871</v>
      </c>
      <c r="F298" t="s">
        <v>19</v>
      </c>
      <c r="G298">
        <v>922668.83</v>
      </c>
      <c r="H298">
        <v>49055.95</v>
      </c>
      <c r="I298">
        <v>0</v>
      </c>
      <c r="J298">
        <v>70</v>
      </c>
      <c r="L298">
        <v>13298.157139999999</v>
      </c>
      <c r="P298" t="s">
        <v>575</v>
      </c>
    </row>
    <row r="299" spans="1:16" x14ac:dyDescent="0.35">
      <c r="A299" t="s">
        <v>15</v>
      </c>
      <c r="B299" t="s">
        <v>16</v>
      </c>
      <c r="C299" t="s">
        <v>17</v>
      </c>
      <c r="E299">
        <v>1450000</v>
      </c>
      <c r="F299" t="s">
        <v>31</v>
      </c>
      <c r="G299">
        <v>27272325</v>
      </c>
      <c r="H299">
        <v>1450000</v>
      </c>
      <c r="I299">
        <v>220</v>
      </c>
      <c r="J299">
        <v>220</v>
      </c>
      <c r="K299">
        <v>6590.9090910000004</v>
      </c>
      <c r="L299">
        <v>6590.9090910000004</v>
      </c>
      <c r="P299" t="s">
        <v>576</v>
      </c>
    </row>
    <row r="300" spans="1:16" x14ac:dyDescent="0.35">
      <c r="A300" t="s">
        <v>15</v>
      </c>
      <c r="B300" t="s">
        <v>16</v>
      </c>
      <c r="C300" t="s">
        <v>66</v>
      </c>
      <c r="D300" t="s">
        <v>302</v>
      </c>
      <c r="E300">
        <v>1700000</v>
      </c>
      <c r="F300" t="s">
        <v>19</v>
      </c>
      <c r="G300">
        <v>1684621.29</v>
      </c>
      <c r="H300">
        <v>89567.02</v>
      </c>
      <c r="J300">
        <v>64</v>
      </c>
      <c r="L300">
        <v>26562.5</v>
      </c>
      <c r="P300" t="s">
        <v>577</v>
      </c>
    </row>
    <row r="301" spans="1:16" x14ac:dyDescent="0.35">
      <c r="A301" t="s">
        <v>15</v>
      </c>
      <c r="B301" t="s">
        <v>21</v>
      </c>
      <c r="C301" t="s">
        <v>29</v>
      </c>
      <c r="D301" t="s">
        <v>578</v>
      </c>
      <c r="E301">
        <v>3300000</v>
      </c>
      <c r="F301" t="s">
        <v>19</v>
      </c>
      <c r="G301">
        <v>3270922.66</v>
      </c>
      <c r="H301">
        <v>173906.62</v>
      </c>
      <c r="I301">
        <v>160</v>
      </c>
      <c r="J301">
        <v>185</v>
      </c>
      <c r="K301">
        <v>1086.916375</v>
      </c>
      <c r="L301">
        <v>17837.83784</v>
      </c>
      <c r="P301" t="s">
        <v>579</v>
      </c>
    </row>
    <row r="302" spans="1:16" x14ac:dyDescent="0.35">
      <c r="A302" t="s">
        <v>15</v>
      </c>
      <c r="B302" t="s">
        <v>16</v>
      </c>
      <c r="C302" t="s">
        <v>29</v>
      </c>
      <c r="D302" t="s">
        <v>580</v>
      </c>
      <c r="E302">
        <v>390000</v>
      </c>
      <c r="F302" t="s">
        <v>31</v>
      </c>
      <c r="G302">
        <v>7335315</v>
      </c>
      <c r="H302">
        <v>390000</v>
      </c>
      <c r="I302">
        <v>0</v>
      </c>
      <c r="J302">
        <v>200</v>
      </c>
      <c r="L302">
        <v>1950</v>
      </c>
      <c r="P302" t="s">
        <v>581</v>
      </c>
    </row>
    <row r="303" spans="1:16" x14ac:dyDescent="0.35">
      <c r="A303" t="s">
        <v>15</v>
      </c>
      <c r="B303" t="s">
        <v>16</v>
      </c>
      <c r="C303" t="s">
        <v>81</v>
      </c>
      <c r="D303" t="s">
        <v>582</v>
      </c>
      <c r="E303">
        <v>1252666</v>
      </c>
      <c r="F303" t="s">
        <v>19</v>
      </c>
      <c r="G303">
        <v>1241628.26</v>
      </c>
      <c r="H303">
        <v>66014.210000000006</v>
      </c>
      <c r="J303">
        <v>540</v>
      </c>
      <c r="L303">
        <v>2319.7518519999999</v>
      </c>
      <c r="P303" t="s">
        <v>583</v>
      </c>
    </row>
    <row r="304" spans="1:16" x14ac:dyDescent="0.35">
      <c r="A304" t="s">
        <v>15</v>
      </c>
      <c r="B304" t="s">
        <v>21</v>
      </c>
      <c r="C304" t="s">
        <v>49</v>
      </c>
      <c r="E304">
        <v>1100000</v>
      </c>
      <c r="F304" t="s">
        <v>19</v>
      </c>
      <c r="G304">
        <v>1090307.49</v>
      </c>
      <c r="H304">
        <v>57968.87</v>
      </c>
      <c r="I304">
        <v>90</v>
      </c>
      <c r="J304">
        <v>116</v>
      </c>
      <c r="K304">
        <v>644.09855560000005</v>
      </c>
      <c r="L304">
        <v>9482.7586210000009</v>
      </c>
      <c r="M304">
        <v>3</v>
      </c>
      <c r="P304" t="s">
        <v>584</v>
      </c>
    </row>
    <row r="305" spans="1:16" x14ac:dyDescent="0.35">
      <c r="A305" t="s">
        <v>15</v>
      </c>
      <c r="B305" t="s">
        <v>16</v>
      </c>
      <c r="C305" t="s">
        <v>35</v>
      </c>
      <c r="D305" t="s">
        <v>585</v>
      </c>
      <c r="E305">
        <v>4850000</v>
      </c>
      <c r="F305" t="s">
        <v>19</v>
      </c>
      <c r="G305">
        <v>4806125.47</v>
      </c>
      <c r="H305">
        <v>255529.44</v>
      </c>
      <c r="J305">
        <v>112</v>
      </c>
      <c r="L305">
        <v>43303.571430000004</v>
      </c>
      <c r="P305" t="s">
        <v>586</v>
      </c>
    </row>
    <row r="306" spans="1:16" x14ac:dyDescent="0.35">
      <c r="A306" t="s">
        <v>15</v>
      </c>
      <c r="B306" t="s">
        <v>21</v>
      </c>
      <c r="C306" t="s">
        <v>41</v>
      </c>
      <c r="D306" t="s">
        <v>587</v>
      </c>
      <c r="E306">
        <v>1869000</v>
      </c>
      <c r="F306" t="s">
        <v>19</v>
      </c>
      <c r="G306">
        <v>1852092.36</v>
      </c>
      <c r="H306">
        <v>98471.03</v>
      </c>
      <c r="J306">
        <v>204</v>
      </c>
      <c r="L306">
        <v>9161.7647059999999</v>
      </c>
      <c r="P306" t="s">
        <v>588</v>
      </c>
    </row>
    <row r="307" spans="1:16" x14ac:dyDescent="0.35">
      <c r="A307" t="s">
        <v>15</v>
      </c>
      <c r="B307" t="s">
        <v>16</v>
      </c>
      <c r="C307" t="s">
        <v>35</v>
      </c>
      <c r="D307" t="s">
        <v>589</v>
      </c>
      <c r="E307">
        <v>1042000</v>
      </c>
      <c r="F307" t="s">
        <v>19</v>
      </c>
      <c r="G307">
        <v>1032573.67</v>
      </c>
      <c r="H307">
        <v>54899.31</v>
      </c>
      <c r="J307">
        <v>60</v>
      </c>
      <c r="L307">
        <v>17366.666669999999</v>
      </c>
      <c r="P307" t="s">
        <v>590</v>
      </c>
    </row>
    <row r="308" spans="1:16" x14ac:dyDescent="0.35">
      <c r="A308" t="s">
        <v>15</v>
      </c>
      <c r="B308" t="s">
        <v>21</v>
      </c>
      <c r="C308" t="s">
        <v>38</v>
      </c>
      <c r="D308" t="s">
        <v>591</v>
      </c>
      <c r="E308">
        <v>2000000</v>
      </c>
      <c r="F308" t="s">
        <v>31</v>
      </c>
      <c r="G308">
        <v>37617000</v>
      </c>
      <c r="H308">
        <v>2000000</v>
      </c>
      <c r="I308">
        <v>1332</v>
      </c>
      <c r="J308">
        <v>619</v>
      </c>
      <c r="K308">
        <v>1501.5015020000001</v>
      </c>
      <c r="L308">
        <v>3231.0177709999998</v>
      </c>
      <c r="M308">
        <v>1</v>
      </c>
      <c r="P308" t="s">
        <v>592</v>
      </c>
    </row>
    <row r="309" spans="1:16" x14ac:dyDescent="0.35">
      <c r="A309" t="s">
        <v>15</v>
      </c>
      <c r="B309" t="s">
        <v>16</v>
      </c>
      <c r="C309" t="s">
        <v>17</v>
      </c>
      <c r="D309" t="s">
        <v>593</v>
      </c>
      <c r="E309">
        <v>980000</v>
      </c>
      <c r="F309" t="s">
        <v>19</v>
      </c>
      <c r="G309">
        <v>971134.57</v>
      </c>
      <c r="H309">
        <v>51632.75</v>
      </c>
      <c r="J309">
        <v>85</v>
      </c>
      <c r="L309">
        <v>11529.411760000001</v>
      </c>
      <c r="P309" t="s">
        <v>594</v>
      </c>
    </row>
    <row r="310" spans="1:16" x14ac:dyDescent="0.35">
      <c r="A310" t="s">
        <v>15</v>
      </c>
      <c r="B310" t="s">
        <v>16</v>
      </c>
      <c r="C310" t="s">
        <v>25</v>
      </c>
      <c r="D310" t="s">
        <v>595</v>
      </c>
      <c r="E310">
        <v>1300000</v>
      </c>
      <c r="F310" t="s">
        <v>19</v>
      </c>
      <c r="G310">
        <v>1288239.68</v>
      </c>
      <c r="H310">
        <v>68492.42</v>
      </c>
      <c r="J310">
        <v>50</v>
      </c>
      <c r="L310">
        <v>26000</v>
      </c>
      <c r="P310" t="s">
        <v>596</v>
      </c>
    </row>
    <row r="311" spans="1:16" x14ac:dyDescent="0.35">
      <c r="A311" t="s">
        <v>15</v>
      </c>
      <c r="B311" t="s">
        <v>16</v>
      </c>
      <c r="C311" t="s">
        <v>58</v>
      </c>
      <c r="D311" t="s">
        <v>597</v>
      </c>
      <c r="E311">
        <v>4705400</v>
      </c>
      <c r="F311" t="s">
        <v>19</v>
      </c>
      <c r="G311">
        <v>4790702.12</v>
      </c>
      <c r="H311">
        <v>254709.42</v>
      </c>
      <c r="I311">
        <v>83</v>
      </c>
      <c r="K311">
        <v>3068.7881929999999</v>
      </c>
      <c r="P311" t="s">
        <v>598</v>
      </c>
    </row>
    <row r="312" spans="1:16" x14ac:dyDescent="0.35">
      <c r="A312" t="s">
        <v>15</v>
      </c>
      <c r="B312" t="s">
        <v>16</v>
      </c>
      <c r="C312" t="s">
        <v>71</v>
      </c>
      <c r="D312" t="s">
        <v>599</v>
      </c>
      <c r="E312">
        <v>839000</v>
      </c>
      <c r="F312" t="s">
        <v>19</v>
      </c>
      <c r="G312">
        <v>831409.99</v>
      </c>
      <c r="H312">
        <v>44203.95</v>
      </c>
      <c r="J312">
        <v>60</v>
      </c>
      <c r="L312">
        <v>13983.333329999999</v>
      </c>
      <c r="P312" t="s">
        <v>600</v>
      </c>
    </row>
    <row r="313" spans="1:16" x14ac:dyDescent="0.35">
      <c r="A313" t="s">
        <v>15</v>
      </c>
      <c r="B313" t="s">
        <v>21</v>
      </c>
      <c r="C313" t="s">
        <v>41</v>
      </c>
      <c r="D313" t="s">
        <v>601</v>
      </c>
      <c r="E313">
        <v>5420000</v>
      </c>
      <c r="F313" t="s">
        <v>19</v>
      </c>
      <c r="G313">
        <v>5372242.8799999999</v>
      </c>
      <c r="H313">
        <v>285628.46000000002</v>
      </c>
      <c r="J313">
        <v>370</v>
      </c>
      <c r="L313">
        <v>14648.648649999999</v>
      </c>
      <c r="P313" t="s">
        <v>602</v>
      </c>
    </row>
    <row r="314" spans="1:16" x14ac:dyDescent="0.35">
      <c r="A314" t="s">
        <v>15</v>
      </c>
      <c r="B314" t="s">
        <v>16</v>
      </c>
      <c r="C314" t="s">
        <v>17</v>
      </c>
      <c r="D314" t="s">
        <v>603</v>
      </c>
      <c r="E314">
        <v>9200000</v>
      </c>
      <c r="F314" t="s">
        <v>19</v>
      </c>
      <c r="G314">
        <v>9116774.3000000007</v>
      </c>
      <c r="H314">
        <v>484715.65</v>
      </c>
      <c r="J314">
        <v>100</v>
      </c>
      <c r="L314">
        <v>92000</v>
      </c>
      <c r="P314" t="s">
        <v>604</v>
      </c>
    </row>
    <row r="315" spans="1:16" x14ac:dyDescent="0.35">
      <c r="A315" t="s">
        <v>15</v>
      </c>
      <c r="B315" t="s">
        <v>16</v>
      </c>
      <c r="C315" t="s">
        <v>35</v>
      </c>
      <c r="D315" t="s">
        <v>605</v>
      </c>
      <c r="E315">
        <v>2290000</v>
      </c>
      <c r="F315" t="s">
        <v>19</v>
      </c>
      <c r="G315">
        <v>2269283.89</v>
      </c>
      <c r="H315">
        <v>120652.04</v>
      </c>
      <c r="J315">
        <v>120</v>
      </c>
      <c r="L315">
        <v>19083.333330000001</v>
      </c>
      <c r="P315" t="s">
        <v>606</v>
      </c>
    </row>
    <row r="316" spans="1:16" x14ac:dyDescent="0.35">
      <c r="A316" t="s">
        <v>15</v>
      </c>
      <c r="B316" t="s">
        <v>16</v>
      </c>
      <c r="C316" t="s">
        <v>35</v>
      </c>
      <c r="D316" t="s">
        <v>607</v>
      </c>
      <c r="E316">
        <v>2700000</v>
      </c>
      <c r="F316" t="s">
        <v>19</v>
      </c>
      <c r="G316">
        <v>2675574.9500000002</v>
      </c>
      <c r="H316">
        <v>142253.5</v>
      </c>
      <c r="J316">
        <v>81</v>
      </c>
      <c r="L316">
        <v>33333.333330000001</v>
      </c>
      <c r="P316" t="s">
        <v>608</v>
      </c>
    </row>
    <row r="317" spans="1:16" x14ac:dyDescent="0.35">
      <c r="A317" t="s">
        <v>15</v>
      </c>
      <c r="B317" t="s">
        <v>16</v>
      </c>
      <c r="C317" t="s">
        <v>22</v>
      </c>
      <c r="D317" t="s">
        <v>609</v>
      </c>
      <c r="E317">
        <v>1150000</v>
      </c>
      <c r="F317" t="s">
        <v>19</v>
      </c>
      <c r="G317">
        <v>1139596.67</v>
      </c>
      <c r="H317">
        <v>60589.45</v>
      </c>
      <c r="J317">
        <v>101</v>
      </c>
      <c r="L317">
        <v>11386.13861</v>
      </c>
      <c r="P317" t="s">
        <v>610</v>
      </c>
    </row>
    <row r="318" spans="1:16" x14ac:dyDescent="0.35">
      <c r="A318" t="s">
        <v>15</v>
      </c>
      <c r="B318" t="s">
        <v>462</v>
      </c>
      <c r="C318" t="s">
        <v>29</v>
      </c>
      <c r="D318" t="s">
        <v>611</v>
      </c>
      <c r="E318">
        <v>4000000</v>
      </c>
      <c r="F318" t="s">
        <v>19</v>
      </c>
      <c r="G318">
        <v>3964754.87</v>
      </c>
      <c r="H318">
        <v>210795.91</v>
      </c>
      <c r="I318">
        <v>600</v>
      </c>
      <c r="J318">
        <v>280</v>
      </c>
      <c r="K318">
        <v>351.32651670000001</v>
      </c>
      <c r="L318">
        <v>14285.71429</v>
      </c>
      <c r="P318" t="s">
        <v>612</v>
      </c>
    </row>
    <row r="319" spans="1:16" x14ac:dyDescent="0.35">
      <c r="A319" t="s">
        <v>15</v>
      </c>
      <c r="B319" t="s">
        <v>16</v>
      </c>
      <c r="C319" t="s">
        <v>25</v>
      </c>
      <c r="D319" t="s">
        <v>613</v>
      </c>
      <c r="E319">
        <v>882000</v>
      </c>
      <c r="F319" t="s">
        <v>19</v>
      </c>
      <c r="G319">
        <v>874021.02</v>
      </c>
      <c r="H319">
        <v>46469.47</v>
      </c>
      <c r="J319">
        <v>76</v>
      </c>
      <c r="L319">
        <v>11605.26316</v>
      </c>
      <c r="P319" t="s">
        <v>614</v>
      </c>
    </row>
    <row r="320" spans="1:16" x14ac:dyDescent="0.35">
      <c r="A320" t="s">
        <v>15</v>
      </c>
      <c r="B320" t="s">
        <v>16</v>
      </c>
      <c r="C320" t="s">
        <v>35</v>
      </c>
      <c r="D320" t="s">
        <v>615</v>
      </c>
      <c r="E320">
        <v>2656000</v>
      </c>
      <c r="F320" t="s">
        <v>19</v>
      </c>
      <c r="G320">
        <v>2632597.15</v>
      </c>
      <c r="H320">
        <v>139968.48000000001</v>
      </c>
      <c r="I320">
        <v>0</v>
      </c>
      <c r="J320">
        <v>64</v>
      </c>
      <c r="L320">
        <v>41500</v>
      </c>
      <c r="P320" t="s">
        <v>616</v>
      </c>
    </row>
    <row r="321" spans="1:16" x14ac:dyDescent="0.35">
      <c r="A321" t="s">
        <v>15</v>
      </c>
      <c r="B321" t="s">
        <v>16</v>
      </c>
      <c r="C321" t="s">
        <v>35</v>
      </c>
      <c r="D321" t="s">
        <v>617</v>
      </c>
      <c r="E321">
        <v>1648000</v>
      </c>
      <c r="F321" t="s">
        <v>19</v>
      </c>
      <c r="G321">
        <v>1633091.64</v>
      </c>
      <c r="H321">
        <v>86827.32</v>
      </c>
      <c r="J321">
        <v>75</v>
      </c>
      <c r="L321">
        <v>21973.333330000001</v>
      </c>
      <c r="P321" t="s">
        <v>618</v>
      </c>
    </row>
    <row r="322" spans="1:16" x14ac:dyDescent="0.35">
      <c r="A322" t="s">
        <v>15</v>
      </c>
      <c r="B322" t="s">
        <v>16</v>
      </c>
      <c r="C322" t="s">
        <v>38</v>
      </c>
      <c r="D322" t="s">
        <v>619</v>
      </c>
      <c r="E322">
        <v>2744460</v>
      </c>
      <c r="F322" t="s">
        <v>19</v>
      </c>
      <c r="G322">
        <v>2719632.73</v>
      </c>
      <c r="H322">
        <v>144595.94</v>
      </c>
      <c r="N322">
        <v>2</v>
      </c>
      <c r="P322" t="s">
        <v>620</v>
      </c>
    </row>
    <row r="323" spans="1:16" x14ac:dyDescent="0.35">
      <c r="A323" t="s">
        <v>15</v>
      </c>
      <c r="B323" t="s">
        <v>16</v>
      </c>
      <c r="C323" t="s">
        <v>22</v>
      </c>
      <c r="D323" t="s">
        <v>621</v>
      </c>
      <c r="E323">
        <v>361209</v>
      </c>
      <c r="F323" t="s">
        <v>19</v>
      </c>
      <c r="G323">
        <v>357941.36</v>
      </c>
      <c r="H323">
        <v>19030.830000000002</v>
      </c>
      <c r="J323">
        <v>43</v>
      </c>
      <c r="L323">
        <v>8400.2093019999993</v>
      </c>
      <c r="P323" t="s">
        <v>622</v>
      </c>
    </row>
    <row r="324" spans="1:16" x14ac:dyDescent="0.35">
      <c r="A324" t="s">
        <v>15</v>
      </c>
      <c r="B324" t="s">
        <v>16</v>
      </c>
      <c r="C324" t="s">
        <v>35</v>
      </c>
      <c r="D324" t="s">
        <v>18</v>
      </c>
      <c r="E324">
        <v>3200000</v>
      </c>
      <c r="F324" t="s">
        <v>19</v>
      </c>
      <c r="G324">
        <v>3171051.78</v>
      </c>
      <c r="H324">
        <v>168596.74</v>
      </c>
      <c r="J324">
        <v>100</v>
      </c>
      <c r="L324">
        <v>32000</v>
      </c>
      <c r="P324" t="s">
        <v>623</v>
      </c>
    </row>
    <row r="325" spans="1:16" x14ac:dyDescent="0.35">
      <c r="A325" t="s">
        <v>15</v>
      </c>
      <c r="B325" t="s">
        <v>16</v>
      </c>
      <c r="C325" t="s">
        <v>66</v>
      </c>
      <c r="D325" t="s">
        <v>302</v>
      </c>
      <c r="E325">
        <v>849000</v>
      </c>
      <c r="F325" t="s">
        <v>19</v>
      </c>
      <c r="G325">
        <v>841319.62</v>
      </c>
      <c r="H325">
        <v>44730.82</v>
      </c>
      <c r="J325">
        <v>46</v>
      </c>
      <c r="L325">
        <v>18456.52174</v>
      </c>
      <c r="P325" t="s">
        <v>624</v>
      </c>
    </row>
    <row r="326" spans="1:16" x14ac:dyDescent="0.35">
      <c r="A326" t="s">
        <v>15</v>
      </c>
      <c r="B326" t="s">
        <v>16</v>
      </c>
      <c r="C326" t="s">
        <v>49</v>
      </c>
      <c r="E326">
        <v>190000</v>
      </c>
      <c r="F326" t="s">
        <v>31</v>
      </c>
      <c r="G326">
        <v>3573615</v>
      </c>
      <c r="H326">
        <v>190000</v>
      </c>
      <c r="I326">
        <v>146</v>
      </c>
      <c r="J326">
        <v>146</v>
      </c>
      <c r="K326">
        <v>1301.3698629999999</v>
      </c>
      <c r="L326">
        <v>1301.3698629999999</v>
      </c>
      <c r="P326" t="s">
        <v>625</v>
      </c>
    </row>
    <row r="327" spans="1:16" x14ac:dyDescent="0.35">
      <c r="A327" t="s">
        <v>15</v>
      </c>
      <c r="B327" t="s">
        <v>16</v>
      </c>
      <c r="C327" t="s">
        <v>35</v>
      </c>
      <c r="D327" t="s">
        <v>626</v>
      </c>
      <c r="E327">
        <v>3500000</v>
      </c>
      <c r="F327" t="s">
        <v>19</v>
      </c>
      <c r="G327">
        <v>3469160.49</v>
      </c>
      <c r="H327">
        <v>184446.42</v>
      </c>
      <c r="I327">
        <v>0</v>
      </c>
      <c r="J327">
        <v>106</v>
      </c>
      <c r="L327">
        <v>33018.867919999997</v>
      </c>
      <c r="P327" t="s">
        <v>627</v>
      </c>
    </row>
    <row r="328" spans="1:16" x14ac:dyDescent="0.35">
      <c r="A328" t="s">
        <v>15</v>
      </c>
      <c r="B328" t="s">
        <v>21</v>
      </c>
      <c r="C328" t="s">
        <v>408</v>
      </c>
      <c r="D328" t="s">
        <v>628</v>
      </c>
      <c r="E328">
        <v>2878080</v>
      </c>
      <c r="F328" t="s">
        <v>19</v>
      </c>
      <c r="G328">
        <v>2852720.36</v>
      </c>
      <c r="H328">
        <v>151671.87</v>
      </c>
      <c r="J328">
        <v>294</v>
      </c>
      <c r="L328">
        <v>9789.3877549999997</v>
      </c>
      <c r="P328" t="s">
        <v>629</v>
      </c>
    </row>
    <row r="329" spans="1:16" x14ac:dyDescent="0.35">
      <c r="A329" t="s">
        <v>15</v>
      </c>
      <c r="B329" t="s">
        <v>21</v>
      </c>
      <c r="C329" t="s">
        <v>41</v>
      </c>
      <c r="D329" t="s">
        <v>630</v>
      </c>
      <c r="E329">
        <v>2900000</v>
      </c>
      <c r="F329" t="s">
        <v>19</v>
      </c>
      <c r="G329">
        <v>2873765.76</v>
      </c>
      <c r="H329">
        <v>152790.79999999999</v>
      </c>
      <c r="J329">
        <v>250</v>
      </c>
      <c r="L329">
        <v>11600</v>
      </c>
      <c r="P329" t="s">
        <v>631</v>
      </c>
    </row>
    <row r="330" spans="1:16" x14ac:dyDescent="0.35">
      <c r="A330" t="s">
        <v>15</v>
      </c>
      <c r="B330" t="s">
        <v>16</v>
      </c>
      <c r="C330" t="s">
        <v>17</v>
      </c>
      <c r="D330" t="s">
        <v>90</v>
      </c>
      <c r="E330">
        <v>625000</v>
      </c>
      <c r="F330" t="s">
        <v>31</v>
      </c>
      <c r="G330">
        <v>11755312.5</v>
      </c>
      <c r="H330">
        <v>625000</v>
      </c>
      <c r="I330">
        <v>0</v>
      </c>
      <c r="J330">
        <v>350</v>
      </c>
      <c r="L330">
        <v>1785.7142859999999</v>
      </c>
      <c r="P330" t="s">
        <v>632</v>
      </c>
    </row>
    <row r="331" spans="1:16" x14ac:dyDescent="0.35">
      <c r="A331" t="s">
        <v>15</v>
      </c>
      <c r="B331" t="s">
        <v>21</v>
      </c>
      <c r="C331" t="s">
        <v>35</v>
      </c>
      <c r="D331" t="s">
        <v>18</v>
      </c>
      <c r="E331">
        <v>3900000</v>
      </c>
      <c r="F331" t="s">
        <v>19</v>
      </c>
      <c r="G331">
        <v>3864719.42</v>
      </c>
      <c r="H331">
        <v>205477.28</v>
      </c>
      <c r="J331">
        <v>235</v>
      </c>
      <c r="L331">
        <v>16595.74468</v>
      </c>
      <c r="P331" t="s">
        <v>633</v>
      </c>
    </row>
    <row r="332" spans="1:16" x14ac:dyDescent="0.35">
      <c r="A332" t="s">
        <v>15</v>
      </c>
      <c r="B332" t="s">
        <v>16</v>
      </c>
      <c r="C332" t="s">
        <v>66</v>
      </c>
      <c r="D332" t="s">
        <v>634</v>
      </c>
      <c r="E332">
        <v>1038000</v>
      </c>
      <c r="F332" t="s">
        <v>19</v>
      </c>
      <c r="G332">
        <v>1028609.96</v>
      </c>
      <c r="H332">
        <v>54688.57</v>
      </c>
      <c r="J332">
        <v>69</v>
      </c>
      <c r="L332">
        <v>15043.47826</v>
      </c>
      <c r="P332" t="s">
        <v>635</v>
      </c>
    </row>
    <row r="333" spans="1:16" x14ac:dyDescent="0.35">
      <c r="A333" t="s">
        <v>15</v>
      </c>
      <c r="B333" t="s">
        <v>21</v>
      </c>
      <c r="C333" t="s">
        <v>29</v>
      </c>
      <c r="D333" t="s">
        <v>115</v>
      </c>
      <c r="E333">
        <v>3000000</v>
      </c>
      <c r="F333" t="s">
        <v>19</v>
      </c>
      <c r="G333">
        <v>2973566.1</v>
      </c>
      <c r="H333">
        <v>158096.93</v>
      </c>
      <c r="I333">
        <v>160</v>
      </c>
      <c r="J333">
        <v>200</v>
      </c>
      <c r="K333">
        <v>988.10581249999996</v>
      </c>
      <c r="L333">
        <v>15000</v>
      </c>
      <c r="M333">
        <v>2</v>
      </c>
      <c r="P333" t="s">
        <v>636</v>
      </c>
    </row>
    <row r="334" spans="1:16" x14ac:dyDescent="0.35">
      <c r="A334" t="s">
        <v>15</v>
      </c>
      <c r="B334" t="s">
        <v>16</v>
      </c>
      <c r="C334" t="s">
        <v>71</v>
      </c>
      <c r="D334" t="s">
        <v>637</v>
      </c>
      <c r="E334">
        <v>1430636</v>
      </c>
      <c r="F334" t="s">
        <v>19</v>
      </c>
      <c r="G334">
        <v>1417694.07</v>
      </c>
      <c r="H334">
        <v>75375.179999999993</v>
      </c>
      <c r="J334">
        <v>85</v>
      </c>
      <c r="L334">
        <v>16831.011760000001</v>
      </c>
      <c r="P334" t="s">
        <v>638</v>
      </c>
    </row>
    <row r="335" spans="1:16" x14ac:dyDescent="0.35">
      <c r="A335" t="s">
        <v>15</v>
      </c>
      <c r="B335" t="s">
        <v>21</v>
      </c>
      <c r="C335" t="s">
        <v>49</v>
      </c>
      <c r="E335">
        <v>1990000</v>
      </c>
      <c r="F335" t="s">
        <v>31</v>
      </c>
      <c r="G335">
        <v>37428915</v>
      </c>
      <c r="H335">
        <v>1990000</v>
      </c>
      <c r="I335">
        <v>535</v>
      </c>
      <c r="J335">
        <v>525</v>
      </c>
      <c r="K335">
        <v>3719.6261679999998</v>
      </c>
      <c r="L335">
        <v>3790.4761899999999</v>
      </c>
      <c r="M335">
        <v>2</v>
      </c>
      <c r="P335" t="s">
        <v>639</v>
      </c>
    </row>
    <row r="336" spans="1:16" x14ac:dyDescent="0.35">
      <c r="A336" t="s">
        <v>15</v>
      </c>
      <c r="B336" t="s">
        <v>16</v>
      </c>
      <c r="C336" t="s">
        <v>35</v>
      </c>
      <c r="D336" t="s">
        <v>640</v>
      </c>
      <c r="E336">
        <v>1796930</v>
      </c>
      <c r="F336" t="s">
        <v>19</v>
      </c>
      <c r="G336">
        <v>1780674.42</v>
      </c>
      <c r="H336">
        <v>94673.919999999998</v>
      </c>
      <c r="J336">
        <v>116</v>
      </c>
      <c r="L336">
        <v>15490.77586</v>
      </c>
      <c r="P336" t="s">
        <v>641</v>
      </c>
    </row>
    <row r="337" spans="1:16" x14ac:dyDescent="0.35">
      <c r="A337" t="s">
        <v>15</v>
      </c>
      <c r="B337" t="s">
        <v>21</v>
      </c>
      <c r="C337" t="s">
        <v>49</v>
      </c>
      <c r="D337" t="s">
        <v>642</v>
      </c>
      <c r="E337">
        <v>385000</v>
      </c>
      <c r="F337" t="s">
        <v>31</v>
      </c>
      <c r="G337">
        <v>7241272.5</v>
      </c>
      <c r="H337">
        <v>385000</v>
      </c>
      <c r="I337">
        <v>360</v>
      </c>
      <c r="J337">
        <v>220</v>
      </c>
      <c r="K337">
        <v>1069.444444</v>
      </c>
      <c r="L337">
        <v>1750</v>
      </c>
      <c r="M337">
        <v>2</v>
      </c>
      <c r="P337" t="s">
        <v>643</v>
      </c>
    </row>
    <row r="338" spans="1:16" x14ac:dyDescent="0.35">
      <c r="A338" t="s">
        <v>15</v>
      </c>
      <c r="B338" t="s">
        <v>16</v>
      </c>
      <c r="C338" t="s">
        <v>17</v>
      </c>
      <c r="D338" t="s">
        <v>644</v>
      </c>
      <c r="E338">
        <v>5900000</v>
      </c>
      <c r="F338" t="s">
        <v>19</v>
      </c>
      <c r="G338">
        <v>5848013.4800000004</v>
      </c>
      <c r="H338">
        <v>310923.96999999997</v>
      </c>
      <c r="I338">
        <v>0</v>
      </c>
      <c r="J338">
        <v>60</v>
      </c>
      <c r="L338">
        <v>98333.333329999994</v>
      </c>
      <c r="P338" t="s">
        <v>645</v>
      </c>
    </row>
    <row r="339" spans="1:16" x14ac:dyDescent="0.35">
      <c r="A339" t="s">
        <v>15</v>
      </c>
      <c r="B339" t="s">
        <v>21</v>
      </c>
      <c r="C339" t="s">
        <v>81</v>
      </c>
      <c r="D339" t="s">
        <v>646</v>
      </c>
      <c r="E339">
        <v>2860000</v>
      </c>
      <c r="F339" t="s">
        <v>19</v>
      </c>
      <c r="G339">
        <v>2834799.62</v>
      </c>
      <c r="H339">
        <v>150719.07</v>
      </c>
      <c r="J339">
        <v>300</v>
      </c>
      <c r="L339">
        <v>9533.3333330000005</v>
      </c>
      <c r="P339" t="s">
        <v>647</v>
      </c>
    </row>
    <row r="340" spans="1:16" x14ac:dyDescent="0.35">
      <c r="A340" t="s">
        <v>15</v>
      </c>
      <c r="B340" t="s">
        <v>16</v>
      </c>
      <c r="C340" t="s">
        <v>35</v>
      </c>
      <c r="D340" t="s">
        <v>648</v>
      </c>
      <c r="E340">
        <v>8700000</v>
      </c>
      <c r="F340" t="s">
        <v>19</v>
      </c>
      <c r="G340">
        <v>8621297.2799999993</v>
      </c>
      <c r="H340">
        <v>458372.4</v>
      </c>
      <c r="J340">
        <v>213</v>
      </c>
      <c r="L340">
        <v>40845.070419999996</v>
      </c>
      <c r="P340" t="s">
        <v>649</v>
      </c>
    </row>
    <row r="341" spans="1:16" x14ac:dyDescent="0.35">
      <c r="A341" t="s">
        <v>15</v>
      </c>
      <c r="B341" t="s">
        <v>21</v>
      </c>
      <c r="C341" t="s">
        <v>35</v>
      </c>
      <c r="D341" t="s">
        <v>650</v>
      </c>
      <c r="I341">
        <v>0</v>
      </c>
      <c r="J341">
        <v>0</v>
      </c>
      <c r="P341" t="s">
        <v>651</v>
      </c>
    </row>
    <row r="342" spans="1:16" x14ac:dyDescent="0.35">
      <c r="A342" t="s">
        <v>15</v>
      </c>
      <c r="B342" t="s">
        <v>16</v>
      </c>
      <c r="C342" t="s">
        <v>17</v>
      </c>
      <c r="D342" t="s">
        <v>652</v>
      </c>
      <c r="E342">
        <v>1850000</v>
      </c>
      <c r="F342" t="s">
        <v>31</v>
      </c>
      <c r="G342">
        <v>34795725</v>
      </c>
      <c r="H342">
        <v>1850000</v>
      </c>
      <c r="I342">
        <v>400</v>
      </c>
      <c r="J342">
        <v>400</v>
      </c>
      <c r="K342">
        <v>4625</v>
      </c>
      <c r="L342">
        <v>4625</v>
      </c>
      <c r="P342" t="s">
        <v>653</v>
      </c>
    </row>
    <row r="343" spans="1:16" x14ac:dyDescent="0.35">
      <c r="A343" t="s">
        <v>15</v>
      </c>
      <c r="B343" t="s">
        <v>16</v>
      </c>
      <c r="C343" t="s">
        <v>133</v>
      </c>
      <c r="D343" t="s">
        <v>654</v>
      </c>
      <c r="E343">
        <v>1150000</v>
      </c>
      <c r="F343" t="s">
        <v>19</v>
      </c>
      <c r="G343">
        <v>1139866.94</v>
      </c>
      <c r="H343">
        <v>60603.82</v>
      </c>
      <c r="I343">
        <v>53</v>
      </c>
      <c r="J343">
        <v>53</v>
      </c>
      <c r="K343">
        <v>1143.468302</v>
      </c>
      <c r="L343">
        <v>21698.11321</v>
      </c>
      <c r="P343" t="s">
        <v>655</v>
      </c>
    </row>
    <row r="344" spans="1:16" x14ac:dyDescent="0.35">
      <c r="A344" t="s">
        <v>15</v>
      </c>
      <c r="B344" t="s">
        <v>16</v>
      </c>
      <c r="C344" t="s">
        <v>17</v>
      </c>
      <c r="D344" t="s">
        <v>656</v>
      </c>
      <c r="E344">
        <v>1139400</v>
      </c>
      <c r="F344" t="s">
        <v>19</v>
      </c>
      <c r="G344">
        <v>1129092.49</v>
      </c>
      <c r="H344">
        <v>60030.97</v>
      </c>
      <c r="J344">
        <v>70</v>
      </c>
      <c r="L344">
        <v>16277.14286</v>
      </c>
      <c r="P344" t="s">
        <v>657</v>
      </c>
    </row>
    <row r="345" spans="1:16" x14ac:dyDescent="0.35">
      <c r="A345" t="s">
        <v>15</v>
      </c>
      <c r="B345" t="s">
        <v>16</v>
      </c>
      <c r="C345" t="s">
        <v>17</v>
      </c>
      <c r="D345" t="s">
        <v>658</v>
      </c>
      <c r="E345">
        <v>995000</v>
      </c>
      <c r="F345" t="s">
        <v>31</v>
      </c>
      <c r="G345">
        <v>18714457.5</v>
      </c>
      <c r="H345">
        <v>995000</v>
      </c>
      <c r="I345">
        <v>0</v>
      </c>
      <c r="J345">
        <v>330</v>
      </c>
      <c r="L345">
        <v>3015.151515</v>
      </c>
      <c r="P345" t="s">
        <v>659</v>
      </c>
    </row>
    <row r="346" spans="1:16" x14ac:dyDescent="0.35">
      <c r="A346" t="s">
        <v>15</v>
      </c>
      <c r="B346" t="s">
        <v>21</v>
      </c>
      <c r="C346" t="s">
        <v>41</v>
      </c>
      <c r="D346" t="s">
        <v>660</v>
      </c>
      <c r="I346">
        <v>0</v>
      </c>
      <c r="J346">
        <v>0</v>
      </c>
      <c r="P346" t="s">
        <v>661</v>
      </c>
    </row>
    <row r="347" spans="1:16" x14ac:dyDescent="0.35">
      <c r="A347" t="s">
        <v>15</v>
      </c>
      <c r="B347" t="s">
        <v>16</v>
      </c>
      <c r="C347" t="s">
        <v>35</v>
      </c>
      <c r="D347" t="s">
        <v>381</v>
      </c>
      <c r="E347">
        <v>1032000</v>
      </c>
      <c r="F347" t="s">
        <v>19</v>
      </c>
      <c r="G347">
        <v>1022664.22</v>
      </c>
      <c r="H347">
        <v>54372.45</v>
      </c>
      <c r="J347">
        <v>75</v>
      </c>
      <c r="L347">
        <v>13760</v>
      </c>
      <c r="P347" t="s">
        <v>662</v>
      </c>
    </row>
    <row r="348" spans="1:16" x14ac:dyDescent="0.35">
      <c r="A348" t="s">
        <v>15</v>
      </c>
      <c r="B348" t="s">
        <v>16</v>
      </c>
      <c r="C348" t="s">
        <v>81</v>
      </c>
      <c r="D348" t="s">
        <v>663</v>
      </c>
      <c r="E348">
        <v>1185000</v>
      </c>
      <c r="F348" t="s">
        <v>19</v>
      </c>
      <c r="G348">
        <v>1174280.1000000001</v>
      </c>
      <c r="H348">
        <v>62433.48</v>
      </c>
      <c r="J348">
        <v>70</v>
      </c>
      <c r="L348">
        <v>16928.57143</v>
      </c>
      <c r="P348" t="s">
        <v>664</v>
      </c>
    </row>
    <row r="349" spans="1:16" x14ac:dyDescent="0.35">
      <c r="A349" t="s">
        <v>15</v>
      </c>
      <c r="B349" t="s">
        <v>21</v>
      </c>
      <c r="C349" t="s">
        <v>35</v>
      </c>
      <c r="E349">
        <v>5740000</v>
      </c>
      <c r="F349" t="s">
        <v>19</v>
      </c>
      <c r="G349">
        <v>5689423.2199999997</v>
      </c>
      <c r="H349">
        <v>302492.13</v>
      </c>
      <c r="I349">
        <v>206</v>
      </c>
      <c r="J349">
        <v>450</v>
      </c>
      <c r="K349">
        <v>1468.408398</v>
      </c>
      <c r="L349">
        <v>12755.555560000001</v>
      </c>
      <c r="P349" t="s">
        <v>665</v>
      </c>
    </row>
    <row r="350" spans="1:16" x14ac:dyDescent="0.35">
      <c r="A350" t="s">
        <v>15</v>
      </c>
      <c r="B350" t="s">
        <v>21</v>
      </c>
      <c r="C350" t="s">
        <v>41</v>
      </c>
      <c r="D350" t="s">
        <v>666</v>
      </c>
      <c r="E350">
        <v>1900000</v>
      </c>
      <c r="F350" t="s">
        <v>19</v>
      </c>
      <c r="G350">
        <v>1882811.91</v>
      </c>
      <c r="H350">
        <v>100104.31</v>
      </c>
      <c r="J350">
        <v>204</v>
      </c>
      <c r="L350">
        <v>9313.7254900000007</v>
      </c>
      <c r="P350" t="s">
        <v>667</v>
      </c>
    </row>
    <row r="351" spans="1:16" x14ac:dyDescent="0.35">
      <c r="A351" t="s">
        <v>15</v>
      </c>
      <c r="B351" t="s">
        <v>16</v>
      </c>
      <c r="C351" t="s">
        <v>29</v>
      </c>
      <c r="D351" t="s">
        <v>668</v>
      </c>
      <c r="E351">
        <v>690000</v>
      </c>
      <c r="F351" t="s">
        <v>31</v>
      </c>
      <c r="G351">
        <v>12977865</v>
      </c>
      <c r="H351">
        <v>690000</v>
      </c>
      <c r="J351">
        <v>130</v>
      </c>
      <c r="L351">
        <v>5307.6923079999997</v>
      </c>
      <c r="N351">
        <v>2</v>
      </c>
      <c r="P351" t="s">
        <v>669</v>
      </c>
    </row>
    <row r="352" spans="1:16" x14ac:dyDescent="0.35">
      <c r="A352" t="s">
        <v>15</v>
      </c>
      <c r="B352" t="s">
        <v>16</v>
      </c>
      <c r="C352" t="s">
        <v>58</v>
      </c>
      <c r="D352" t="s">
        <v>670</v>
      </c>
      <c r="E352">
        <v>799000</v>
      </c>
      <c r="F352" t="s">
        <v>19</v>
      </c>
      <c r="G352">
        <v>791772.02</v>
      </c>
      <c r="H352">
        <v>42096.5</v>
      </c>
      <c r="J352">
        <v>23</v>
      </c>
      <c r="L352">
        <v>34739.130429999997</v>
      </c>
      <c r="P352" t="s">
        <v>671</v>
      </c>
    </row>
    <row r="353" spans="1:16" x14ac:dyDescent="0.35">
      <c r="A353" t="s">
        <v>15</v>
      </c>
      <c r="B353" t="s">
        <v>21</v>
      </c>
      <c r="C353" t="s">
        <v>17</v>
      </c>
      <c r="D353" t="s">
        <v>672</v>
      </c>
      <c r="E353">
        <v>19000000</v>
      </c>
      <c r="F353" t="s">
        <v>19</v>
      </c>
      <c r="G353">
        <v>19344442.75</v>
      </c>
      <c r="H353">
        <v>1028494.71</v>
      </c>
      <c r="I353">
        <v>232</v>
      </c>
      <c r="J353">
        <v>417</v>
      </c>
      <c r="K353">
        <v>4433.1668529999997</v>
      </c>
      <c r="L353">
        <v>45563.549160000002</v>
      </c>
      <c r="N353">
        <v>3</v>
      </c>
      <c r="P353" t="s">
        <v>673</v>
      </c>
    </row>
    <row r="354" spans="1:16" x14ac:dyDescent="0.35">
      <c r="A354" t="s">
        <v>15</v>
      </c>
      <c r="B354" t="s">
        <v>21</v>
      </c>
      <c r="C354" t="s">
        <v>29</v>
      </c>
      <c r="D354" t="s">
        <v>674</v>
      </c>
      <c r="E354">
        <v>1250000</v>
      </c>
      <c r="F354" t="s">
        <v>19</v>
      </c>
      <c r="G354">
        <v>1238692.07</v>
      </c>
      <c r="H354">
        <v>65858.100000000006</v>
      </c>
      <c r="J354">
        <v>103</v>
      </c>
      <c r="L354">
        <v>12135.922329999999</v>
      </c>
      <c r="P354" t="s">
        <v>675</v>
      </c>
    </row>
    <row r="355" spans="1:16" x14ac:dyDescent="0.35">
      <c r="A355" t="s">
        <v>15</v>
      </c>
      <c r="B355" t="s">
        <v>16</v>
      </c>
      <c r="C355" t="s">
        <v>35</v>
      </c>
      <c r="D355" t="s">
        <v>676</v>
      </c>
      <c r="E355">
        <v>1301031</v>
      </c>
      <c r="F355" t="s">
        <v>19</v>
      </c>
      <c r="G355">
        <v>1289261.3500000001</v>
      </c>
      <c r="H355">
        <v>68546.740000000005</v>
      </c>
      <c r="J355">
        <v>55</v>
      </c>
      <c r="L355">
        <v>23655.109090000002</v>
      </c>
      <c r="P355" t="s">
        <v>677</v>
      </c>
    </row>
    <row r="356" spans="1:16" x14ac:dyDescent="0.35">
      <c r="A356" t="s">
        <v>15</v>
      </c>
      <c r="B356" t="s">
        <v>21</v>
      </c>
      <c r="C356" t="s">
        <v>38</v>
      </c>
      <c r="D356" t="s">
        <v>678</v>
      </c>
      <c r="E356">
        <v>6500000</v>
      </c>
      <c r="F356" t="s">
        <v>19</v>
      </c>
      <c r="G356">
        <v>6441199.1600000001</v>
      </c>
      <c r="H356">
        <v>342462.14</v>
      </c>
      <c r="I356">
        <v>420</v>
      </c>
      <c r="J356">
        <v>325</v>
      </c>
      <c r="K356">
        <v>815.38604759999998</v>
      </c>
      <c r="L356">
        <v>20000</v>
      </c>
      <c r="P356" t="s">
        <v>679</v>
      </c>
    </row>
    <row r="357" spans="1:16" x14ac:dyDescent="0.35">
      <c r="A357" t="s">
        <v>15</v>
      </c>
      <c r="B357" t="s">
        <v>16</v>
      </c>
      <c r="C357" t="s">
        <v>17</v>
      </c>
      <c r="D357" t="s">
        <v>680</v>
      </c>
      <c r="E357">
        <v>2650000</v>
      </c>
      <c r="F357" t="s">
        <v>19</v>
      </c>
      <c r="G357">
        <v>2626027.34</v>
      </c>
      <c r="H357">
        <v>139619.18</v>
      </c>
      <c r="J357">
        <v>75</v>
      </c>
      <c r="L357">
        <v>35333.333330000001</v>
      </c>
      <c r="P357" t="s">
        <v>681</v>
      </c>
    </row>
    <row r="358" spans="1:16" x14ac:dyDescent="0.35">
      <c r="A358" t="s">
        <v>15</v>
      </c>
      <c r="B358" t="s">
        <v>21</v>
      </c>
      <c r="C358" t="s">
        <v>78</v>
      </c>
      <c r="D358" t="s">
        <v>682</v>
      </c>
      <c r="E358">
        <v>510000</v>
      </c>
      <c r="F358" t="s">
        <v>19</v>
      </c>
      <c r="G358">
        <v>505386.27</v>
      </c>
      <c r="H358">
        <v>26870.1</v>
      </c>
      <c r="J358">
        <v>52</v>
      </c>
      <c r="L358">
        <v>9807.6923079999997</v>
      </c>
      <c r="P358" t="s">
        <v>683</v>
      </c>
    </row>
    <row r="359" spans="1:16" x14ac:dyDescent="0.35">
      <c r="A359" t="s">
        <v>15</v>
      </c>
      <c r="B359" t="s">
        <v>21</v>
      </c>
      <c r="C359" t="s">
        <v>684</v>
      </c>
      <c r="D359" t="s">
        <v>469</v>
      </c>
      <c r="E359">
        <v>1450000</v>
      </c>
      <c r="F359" t="s">
        <v>19</v>
      </c>
      <c r="G359">
        <v>1436882.88</v>
      </c>
      <c r="H359">
        <v>76395.399999999994</v>
      </c>
      <c r="J359">
        <v>128</v>
      </c>
      <c r="L359">
        <v>11328.125</v>
      </c>
      <c r="P359" t="s">
        <v>685</v>
      </c>
    </row>
    <row r="360" spans="1:16" x14ac:dyDescent="0.35">
      <c r="A360" t="s">
        <v>15</v>
      </c>
      <c r="B360" t="s">
        <v>16</v>
      </c>
      <c r="C360" t="s">
        <v>35</v>
      </c>
      <c r="D360" t="s">
        <v>686</v>
      </c>
      <c r="E360">
        <v>3204800</v>
      </c>
      <c r="F360" t="s">
        <v>19</v>
      </c>
      <c r="G360">
        <v>3175808.45</v>
      </c>
      <c r="H360">
        <v>168849.64</v>
      </c>
      <c r="J360">
        <v>63</v>
      </c>
      <c r="L360">
        <v>50869.841269999997</v>
      </c>
      <c r="P360" t="s">
        <v>687</v>
      </c>
    </row>
    <row r="361" spans="1:16" x14ac:dyDescent="0.35">
      <c r="A361" t="s">
        <v>15</v>
      </c>
      <c r="B361" t="s">
        <v>16</v>
      </c>
      <c r="C361" t="s">
        <v>78</v>
      </c>
      <c r="D361" t="s">
        <v>688</v>
      </c>
      <c r="E361">
        <v>2234122</v>
      </c>
      <c r="F361" t="s">
        <v>19</v>
      </c>
      <c r="G361">
        <v>2214436.42</v>
      </c>
      <c r="H361">
        <v>117735.94</v>
      </c>
      <c r="I361">
        <v>0</v>
      </c>
      <c r="J361">
        <v>62</v>
      </c>
      <c r="L361">
        <v>36034.225810000004</v>
      </c>
      <c r="P361" t="s">
        <v>689</v>
      </c>
    </row>
    <row r="362" spans="1:16" x14ac:dyDescent="0.35">
      <c r="A362" t="s">
        <v>15</v>
      </c>
      <c r="B362" t="s">
        <v>16</v>
      </c>
      <c r="C362" t="s">
        <v>38</v>
      </c>
      <c r="D362" t="s">
        <v>690</v>
      </c>
      <c r="E362">
        <v>3177700</v>
      </c>
      <c r="F362" t="s">
        <v>19</v>
      </c>
      <c r="G362">
        <v>3148953.48</v>
      </c>
      <c r="H362">
        <v>167421.82999999999</v>
      </c>
      <c r="J362">
        <v>97</v>
      </c>
      <c r="L362">
        <v>32759.793809999999</v>
      </c>
      <c r="P362" t="s">
        <v>691</v>
      </c>
    </row>
    <row r="363" spans="1:16" x14ac:dyDescent="0.35">
      <c r="A363" t="s">
        <v>15</v>
      </c>
      <c r="B363" t="s">
        <v>21</v>
      </c>
      <c r="C363" t="s">
        <v>41</v>
      </c>
      <c r="D363" t="s">
        <v>692</v>
      </c>
      <c r="E363">
        <v>2749000</v>
      </c>
      <c r="F363" t="s">
        <v>19</v>
      </c>
      <c r="G363">
        <v>2724131.73</v>
      </c>
      <c r="H363">
        <v>144835.14000000001</v>
      </c>
      <c r="J363">
        <v>270</v>
      </c>
      <c r="L363">
        <v>10181.48148</v>
      </c>
      <c r="P363" t="s">
        <v>693</v>
      </c>
    </row>
    <row r="364" spans="1:16" x14ac:dyDescent="0.35">
      <c r="A364" t="s">
        <v>15</v>
      </c>
      <c r="B364" t="s">
        <v>21</v>
      </c>
      <c r="C364" t="s">
        <v>81</v>
      </c>
      <c r="D364" t="s">
        <v>18</v>
      </c>
      <c r="E364">
        <v>2860000</v>
      </c>
      <c r="F364" t="s">
        <v>19</v>
      </c>
      <c r="G364">
        <v>2834127.6</v>
      </c>
      <c r="H364">
        <v>150683.34</v>
      </c>
      <c r="J364">
        <v>175</v>
      </c>
      <c r="L364">
        <v>16342.85714</v>
      </c>
      <c r="P364" t="s">
        <v>694</v>
      </c>
    </row>
    <row r="365" spans="1:16" x14ac:dyDescent="0.35">
      <c r="A365" t="s">
        <v>15</v>
      </c>
      <c r="B365" t="s">
        <v>16</v>
      </c>
      <c r="C365" t="s">
        <v>35</v>
      </c>
      <c r="D365" t="s">
        <v>18</v>
      </c>
      <c r="E365">
        <v>1460000</v>
      </c>
      <c r="F365" t="s">
        <v>19</v>
      </c>
      <c r="G365">
        <v>1446792.32</v>
      </c>
      <c r="H365">
        <v>76922.259999999995</v>
      </c>
      <c r="J365">
        <v>80</v>
      </c>
      <c r="L365">
        <v>18250</v>
      </c>
      <c r="P365" t="s">
        <v>695</v>
      </c>
    </row>
    <row r="366" spans="1:16" x14ac:dyDescent="0.35">
      <c r="A366" t="s">
        <v>15</v>
      </c>
      <c r="B366" t="s">
        <v>16</v>
      </c>
      <c r="C366" t="s">
        <v>123</v>
      </c>
      <c r="D366" t="s">
        <v>696</v>
      </c>
      <c r="E366">
        <v>720000</v>
      </c>
      <c r="F366" t="s">
        <v>31</v>
      </c>
      <c r="G366">
        <v>13542120</v>
      </c>
      <c r="H366">
        <v>720000</v>
      </c>
      <c r="I366">
        <v>250</v>
      </c>
      <c r="J366">
        <v>250</v>
      </c>
      <c r="K366">
        <v>2880</v>
      </c>
      <c r="L366">
        <v>2880</v>
      </c>
      <c r="P366" t="s">
        <v>697</v>
      </c>
    </row>
    <row r="367" spans="1:16" x14ac:dyDescent="0.35">
      <c r="A367" t="s">
        <v>15</v>
      </c>
      <c r="B367" t="s">
        <v>16</v>
      </c>
      <c r="C367" t="s">
        <v>157</v>
      </c>
      <c r="D367" t="s">
        <v>698</v>
      </c>
      <c r="E367">
        <v>727000</v>
      </c>
      <c r="F367" t="s">
        <v>19</v>
      </c>
      <c r="G367">
        <v>720423.29</v>
      </c>
      <c r="H367">
        <v>38303.07</v>
      </c>
      <c r="J367">
        <v>50</v>
      </c>
      <c r="L367">
        <v>14540</v>
      </c>
      <c r="P367" t="s">
        <v>699</v>
      </c>
    </row>
    <row r="368" spans="1:16" x14ac:dyDescent="0.35">
      <c r="A368" t="s">
        <v>15</v>
      </c>
      <c r="B368" t="s">
        <v>16</v>
      </c>
      <c r="C368" t="s">
        <v>58</v>
      </c>
      <c r="D368" t="s">
        <v>155</v>
      </c>
      <c r="E368">
        <v>3200000</v>
      </c>
      <c r="F368" t="s">
        <v>19</v>
      </c>
      <c r="G368">
        <v>3171051.78</v>
      </c>
      <c r="H368">
        <v>168596.74</v>
      </c>
      <c r="J368">
        <v>100</v>
      </c>
      <c r="L368">
        <v>32000</v>
      </c>
      <c r="P368" t="s">
        <v>700</v>
      </c>
    </row>
    <row r="369" spans="1:16" x14ac:dyDescent="0.35">
      <c r="A369" t="s">
        <v>15</v>
      </c>
      <c r="B369" t="s">
        <v>16</v>
      </c>
      <c r="C369" t="s">
        <v>49</v>
      </c>
      <c r="E369">
        <v>445000</v>
      </c>
      <c r="F369" t="s">
        <v>31</v>
      </c>
      <c r="G369">
        <v>8369782.5</v>
      </c>
      <c r="H369">
        <v>445000</v>
      </c>
      <c r="I369">
        <v>0</v>
      </c>
      <c r="J369">
        <v>103</v>
      </c>
      <c r="L369">
        <v>4320.3883500000002</v>
      </c>
      <c r="P369" t="s">
        <v>701</v>
      </c>
    </row>
    <row r="370" spans="1:16" x14ac:dyDescent="0.35">
      <c r="A370" t="s">
        <v>15</v>
      </c>
      <c r="B370" t="s">
        <v>16</v>
      </c>
      <c r="C370" t="s">
        <v>35</v>
      </c>
      <c r="D370" t="s">
        <v>702</v>
      </c>
      <c r="E370">
        <v>8100000</v>
      </c>
      <c r="F370" t="s">
        <v>19</v>
      </c>
      <c r="G370">
        <v>8028628.6600000001</v>
      </c>
      <c r="H370">
        <v>426861.72</v>
      </c>
      <c r="I370">
        <v>163</v>
      </c>
      <c r="J370">
        <v>235</v>
      </c>
      <c r="K370">
        <v>2618.7835580000001</v>
      </c>
      <c r="L370">
        <v>34468.08511</v>
      </c>
      <c r="P370" t="s">
        <v>703</v>
      </c>
    </row>
    <row r="371" spans="1:16" x14ac:dyDescent="0.35">
      <c r="A371" t="s">
        <v>15</v>
      </c>
      <c r="B371" t="s">
        <v>16</v>
      </c>
      <c r="C371" t="s">
        <v>17</v>
      </c>
      <c r="D371" t="s">
        <v>404</v>
      </c>
      <c r="E371">
        <v>3325929</v>
      </c>
      <c r="F371" t="s">
        <v>19</v>
      </c>
      <c r="G371">
        <v>3295841.66</v>
      </c>
      <c r="H371">
        <v>175231.5</v>
      </c>
      <c r="J371">
        <v>115</v>
      </c>
      <c r="L371">
        <v>28921.121739999999</v>
      </c>
      <c r="P371" t="s">
        <v>704</v>
      </c>
    </row>
    <row r="372" spans="1:16" x14ac:dyDescent="0.35">
      <c r="A372" t="s">
        <v>15</v>
      </c>
      <c r="B372" t="s">
        <v>16</v>
      </c>
      <c r="C372" t="s">
        <v>38</v>
      </c>
      <c r="D372" t="s">
        <v>705</v>
      </c>
      <c r="E372">
        <v>1500000</v>
      </c>
      <c r="F372" t="s">
        <v>31</v>
      </c>
      <c r="G372">
        <v>28212750</v>
      </c>
      <c r="H372">
        <v>1500000</v>
      </c>
      <c r="I372">
        <v>0</v>
      </c>
      <c r="J372">
        <v>350</v>
      </c>
      <c r="L372">
        <v>4285.7142860000004</v>
      </c>
      <c r="P372" t="s">
        <v>706</v>
      </c>
    </row>
    <row r="373" spans="1:16" x14ac:dyDescent="0.35">
      <c r="A373" t="s">
        <v>15</v>
      </c>
      <c r="B373" t="s">
        <v>16</v>
      </c>
      <c r="C373" t="s">
        <v>17</v>
      </c>
      <c r="D373" t="s">
        <v>707</v>
      </c>
      <c r="E373">
        <v>3700000</v>
      </c>
      <c r="F373" t="s">
        <v>19</v>
      </c>
      <c r="G373">
        <v>3667398.13</v>
      </c>
      <c r="H373">
        <v>194986.21</v>
      </c>
      <c r="I373">
        <v>60</v>
      </c>
      <c r="J373">
        <v>60</v>
      </c>
      <c r="K373">
        <v>3249.7701670000001</v>
      </c>
      <c r="L373">
        <v>61666.666669999999</v>
      </c>
      <c r="P373" t="s">
        <v>708</v>
      </c>
    </row>
    <row r="374" spans="1:16" x14ac:dyDescent="0.35">
      <c r="A374" t="s">
        <v>15</v>
      </c>
      <c r="B374" t="s">
        <v>21</v>
      </c>
      <c r="C374" t="s">
        <v>17</v>
      </c>
      <c r="E374">
        <v>19263333</v>
      </c>
      <c r="F374" t="s">
        <v>19</v>
      </c>
      <c r="G374">
        <v>19089071.66</v>
      </c>
      <c r="H374">
        <v>1014917.28</v>
      </c>
      <c r="J374">
        <v>600</v>
      </c>
      <c r="L374">
        <v>32105.555</v>
      </c>
      <c r="P374" t="s">
        <v>709</v>
      </c>
    </row>
    <row r="375" spans="1:16" x14ac:dyDescent="0.35">
      <c r="A375" t="s">
        <v>15</v>
      </c>
      <c r="B375" t="s">
        <v>16</v>
      </c>
      <c r="C375" t="s">
        <v>17</v>
      </c>
      <c r="D375" t="s">
        <v>710</v>
      </c>
      <c r="E375">
        <v>5950000</v>
      </c>
      <c r="F375" t="s">
        <v>19</v>
      </c>
      <c r="G375">
        <v>5896174.5300000003</v>
      </c>
      <c r="H375">
        <v>313484.57</v>
      </c>
      <c r="J375">
        <v>94</v>
      </c>
      <c r="L375">
        <v>63297.872340000002</v>
      </c>
      <c r="P375" t="s">
        <v>711</v>
      </c>
    </row>
    <row r="376" spans="1:16" x14ac:dyDescent="0.35">
      <c r="A376" t="s">
        <v>15</v>
      </c>
      <c r="B376" t="s">
        <v>16</v>
      </c>
      <c r="C376" t="s">
        <v>35</v>
      </c>
      <c r="D376" t="s">
        <v>712</v>
      </c>
      <c r="E376">
        <v>8991000</v>
      </c>
      <c r="F376" t="s">
        <v>19</v>
      </c>
      <c r="G376">
        <v>8911777.8200000003</v>
      </c>
      <c r="H376">
        <v>473816.51</v>
      </c>
      <c r="I376">
        <v>157</v>
      </c>
      <c r="J376">
        <v>157</v>
      </c>
      <c r="K376">
        <v>3017.939554</v>
      </c>
      <c r="L376">
        <v>57267.515919999998</v>
      </c>
      <c r="P376" t="s">
        <v>713</v>
      </c>
    </row>
    <row r="377" spans="1:16" x14ac:dyDescent="0.35">
      <c r="A377" t="s">
        <v>15</v>
      </c>
      <c r="B377" t="s">
        <v>21</v>
      </c>
      <c r="C377" t="s">
        <v>49</v>
      </c>
      <c r="D377" t="s">
        <v>714</v>
      </c>
      <c r="E377">
        <v>2360000</v>
      </c>
      <c r="F377" t="s">
        <v>19</v>
      </c>
      <c r="G377">
        <v>2339205.2400000002</v>
      </c>
      <c r="H377">
        <v>124369.58</v>
      </c>
      <c r="I377">
        <v>0</v>
      </c>
      <c r="J377">
        <v>0</v>
      </c>
      <c r="M377">
        <v>2</v>
      </c>
      <c r="P377" t="s">
        <v>715</v>
      </c>
    </row>
    <row r="378" spans="1:16" x14ac:dyDescent="0.35">
      <c r="A378" t="s">
        <v>15</v>
      </c>
      <c r="B378" t="s">
        <v>21</v>
      </c>
      <c r="C378" t="s">
        <v>81</v>
      </c>
      <c r="D378" t="s">
        <v>716</v>
      </c>
      <c r="E378">
        <v>1922000</v>
      </c>
      <c r="F378" t="s">
        <v>19</v>
      </c>
      <c r="G378">
        <v>1904613.03</v>
      </c>
      <c r="H378">
        <v>101263.42</v>
      </c>
      <c r="J378">
        <v>150</v>
      </c>
      <c r="L378">
        <v>12813.333329999999</v>
      </c>
      <c r="P378" t="s">
        <v>717</v>
      </c>
    </row>
    <row r="379" spans="1:16" x14ac:dyDescent="0.35">
      <c r="A379" t="s">
        <v>15</v>
      </c>
      <c r="B379" t="s">
        <v>16</v>
      </c>
      <c r="C379" t="s">
        <v>17</v>
      </c>
      <c r="D379" t="s">
        <v>718</v>
      </c>
      <c r="E379">
        <v>1038000</v>
      </c>
      <c r="F379" t="s">
        <v>19</v>
      </c>
      <c r="G379">
        <v>1028609.96</v>
      </c>
      <c r="H379">
        <v>54688.57</v>
      </c>
      <c r="J379">
        <v>70</v>
      </c>
      <c r="L379">
        <v>14828.57143</v>
      </c>
      <c r="P379" t="s">
        <v>719</v>
      </c>
    </row>
    <row r="380" spans="1:16" x14ac:dyDescent="0.35">
      <c r="A380" t="s">
        <v>15</v>
      </c>
      <c r="B380" t="s">
        <v>16</v>
      </c>
      <c r="C380" t="s">
        <v>25</v>
      </c>
      <c r="D380" t="s">
        <v>720</v>
      </c>
      <c r="E380">
        <v>3364700</v>
      </c>
      <c r="F380" t="s">
        <v>19</v>
      </c>
      <c r="G380">
        <v>3366507.64</v>
      </c>
      <c r="H380">
        <v>178988.63</v>
      </c>
      <c r="I380">
        <v>83</v>
      </c>
      <c r="K380">
        <v>2156.4895179999999</v>
      </c>
      <c r="P380" t="s">
        <v>721</v>
      </c>
    </row>
    <row r="381" spans="1:16" x14ac:dyDescent="0.35">
      <c r="A381" t="s">
        <v>15</v>
      </c>
      <c r="B381" t="s">
        <v>21</v>
      </c>
      <c r="C381" t="s">
        <v>29</v>
      </c>
      <c r="D381" t="s">
        <v>115</v>
      </c>
      <c r="E381">
        <v>750000</v>
      </c>
      <c r="F381" t="s">
        <v>19</v>
      </c>
      <c r="G381">
        <v>743391.47</v>
      </c>
      <c r="H381">
        <v>39524.230000000003</v>
      </c>
      <c r="I381">
        <v>160</v>
      </c>
      <c r="J381">
        <v>180</v>
      </c>
      <c r="K381">
        <v>247.02643749999999</v>
      </c>
      <c r="L381">
        <v>4166.6666670000004</v>
      </c>
      <c r="M381">
        <v>2</v>
      </c>
      <c r="P381" t="s">
        <v>722</v>
      </c>
    </row>
    <row r="382" spans="1:16" x14ac:dyDescent="0.35">
      <c r="A382" t="s">
        <v>15</v>
      </c>
      <c r="B382" t="s">
        <v>16</v>
      </c>
      <c r="C382" t="s">
        <v>22</v>
      </c>
      <c r="D382" t="s">
        <v>723</v>
      </c>
      <c r="E382">
        <v>1400000</v>
      </c>
      <c r="F382" t="s">
        <v>19</v>
      </c>
      <c r="G382">
        <v>1387335.08</v>
      </c>
      <c r="H382">
        <v>73761.070000000007</v>
      </c>
      <c r="I382">
        <v>0</v>
      </c>
      <c r="J382">
        <v>0</v>
      </c>
      <c r="P382" t="s">
        <v>724</v>
      </c>
    </row>
    <row r="383" spans="1:16" x14ac:dyDescent="0.35">
      <c r="A383" t="s">
        <v>15</v>
      </c>
      <c r="B383" t="s">
        <v>16</v>
      </c>
      <c r="C383" t="s">
        <v>157</v>
      </c>
      <c r="D383" t="s">
        <v>725</v>
      </c>
      <c r="E383">
        <v>570000</v>
      </c>
      <c r="F383" t="s">
        <v>19</v>
      </c>
      <c r="G383">
        <v>564843.51</v>
      </c>
      <c r="H383">
        <v>30031.29</v>
      </c>
      <c r="I383">
        <v>62</v>
      </c>
      <c r="K383">
        <v>484.37564520000001</v>
      </c>
      <c r="P383" t="s">
        <v>726</v>
      </c>
    </row>
    <row r="384" spans="1:16" x14ac:dyDescent="0.35">
      <c r="A384" t="s">
        <v>15</v>
      </c>
      <c r="B384" t="s">
        <v>16</v>
      </c>
      <c r="C384" t="s">
        <v>66</v>
      </c>
      <c r="D384" t="s">
        <v>302</v>
      </c>
      <c r="E384">
        <v>896000</v>
      </c>
      <c r="F384" t="s">
        <v>19</v>
      </c>
      <c r="G384">
        <v>887894.36</v>
      </c>
      <c r="H384">
        <v>47207.08</v>
      </c>
      <c r="J384">
        <v>48</v>
      </c>
      <c r="L384">
        <v>18666.666669999999</v>
      </c>
      <c r="P384" t="s">
        <v>727</v>
      </c>
    </row>
    <row r="385" spans="1:16" x14ac:dyDescent="0.35">
      <c r="A385" t="s">
        <v>15</v>
      </c>
      <c r="B385" t="s">
        <v>21</v>
      </c>
      <c r="C385" t="s">
        <v>35</v>
      </c>
      <c r="D385" t="s">
        <v>728</v>
      </c>
      <c r="I385">
        <v>0</v>
      </c>
      <c r="J385">
        <v>0</v>
      </c>
      <c r="P385" t="s">
        <v>729</v>
      </c>
    </row>
    <row r="386" spans="1:16" x14ac:dyDescent="0.35">
      <c r="A386" t="s">
        <v>15</v>
      </c>
      <c r="B386" t="s">
        <v>16</v>
      </c>
      <c r="C386" t="s">
        <v>35</v>
      </c>
      <c r="D386" t="s">
        <v>94</v>
      </c>
      <c r="E386">
        <v>1800000</v>
      </c>
      <c r="F386" t="s">
        <v>19</v>
      </c>
      <c r="G386">
        <v>1784139.7</v>
      </c>
      <c r="H386">
        <v>94858.16</v>
      </c>
      <c r="J386">
        <v>110</v>
      </c>
      <c r="L386">
        <v>16363.63636</v>
      </c>
      <c r="P386" t="s">
        <v>730</v>
      </c>
    </row>
    <row r="387" spans="1:16" x14ac:dyDescent="0.35">
      <c r="A387" t="s">
        <v>15</v>
      </c>
      <c r="B387" t="s">
        <v>16</v>
      </c>
      <c r="C387" t="s">
        <v>25</v>
      </c>
      <c r="D387" t="s">
        <v>731</v>
      </c>
      <c r="E387">
        <v>6200000</v>
      </c>
      <c r="F387" t="s">
        <v>19</v>
      </c>
      <c r="G387">
        <v>6143912.9400000004</v>
      </c>
      <c r="H387">
        <v>326656.19</v>
      </c>
      <c r="J387">
        <v>137</v>
      </c>
      <c r="L387">
        <v>45255.474450000002</v>
      </c>
      <c r="P387" t="s">
        <v>732</v>
      </c>
    </row>
    <row r="388" spans="1:16" x14ac:dyDescent="0.35">
      <c r="A388" t="s">
        <v>15</v>
      </c>
      <c r="B388" t="s">
        <v>16</v>
      </c>
      <c r="C388" t="s">
        <v>17</v>
      </c>
      <c r="D388" t="s">
        <v>733</v>
      </c>
      <c r="E388">
        <v>1350000</v>
      </c>
      <c r="F388" t="s">
        <v>19</v>
      </c>
      <c r="G388">
        <v>1337787.47</v>
      </c>
      <c r="H388">
        <v>71126.75</v>
      </c>
      <c r="I388">
        <v>0</v>
      </c>
      <c r="J388">
        <v>0</v>
      </c>
      <c r="P388" t="s">
        <v>734</v>
      </c>
    </row>
    <row r="389" spans="1:16" x14ac:dyDescent="0.35">
      <c r="A389" t="s">
        <v>15</v>
      </c>
      <c r="B389" t="s">
        <v>16</v>
      </c>
      <c r="C389" t="s">
        <v>35</v>
      </c>
      <c r="D389" t="s">
        <v>712</v>
      </c>
      <c r="E389">
        <v>4437500</v>
      </c>
      <c r="F389" t="s">
        <v>19</v>
      </c>
      <c r="G389">
        <v>4398399.88</v>
      </c>
      <c r="H389">
        <v>233851.71</v>
      </c>
      <c r="I389">
        <v>125</v>
      </c>
      <c r="J389">
        <v>125</v>
      </c>
      <c r="K389">
        <v>1870.81368</v>
      </c>
      <c r="L389">
        <v>35500</v>
      </c>
      <c r="P389" t="s">
        <v>735</v>
      </c>
    </row>
    <row r="390" spans="1:16" x14ac:dyDescent="0.35">
      <c r="A390" t="s">
        <v>15</v>
      </c>
      <c r="B390" t="s">
        <v>21</v>
      </c>
      <c r="C390" t="s">
        <v>133</v>
      </c>
      <c r="D390" t="s">
        <v>736</v>
      </c>
      <c r="E390">
        <v>3180000</v>
      </c>
      <c r="F390" t="s">
        <v>19</v>
      </c>
      <c r="G390">
        <v>3151980.15</v>
      </c>
      <c r="H390">
        <v>167582.75</v>
      </c>
      <c r="I390">
        <v>85</v>
      </c>
      <c r="J390">
        <v>142</v>
      </c>
      <c r="K390">
        <v>1971.5617649999999</v>
      </c>
      <c r="L390">
        <v>22394.3662</v>
      </c>
      <c r="M390">
        <v>3</v>
      </c>
      <c r="P390" t="s">
        <v>737</v>
      </c>
    </row>
    <row r="391" spans="1:16" x14ac:dyDescent="0.35">
      <c r="A391" t="s">
        <v>15</v>
      </c>
      <c r="B391" t="s">
        <v>21</v>
      </c>
      <c r="C391" t="s">
        <v>78</v>
      </c>
      <c r="D391" t="s">
        <v>738</v>
      </c>
      <c r="E391">
        <v>1920000</v>
      </c>
      <c r="F391" t="s">
        <v>19</v>
      </c>
      <c r="G391">
        <v>1902630.99</v>
      </c>
      <c r="H391">
        <v>101158.04</v>
      </c>
      <c r="J391">
        <v>312</v>
      </c>
      <c r="L391">
        <v>6153.8461539999998</v>
      </c>
      <c r="P391" t="s">
        <v>739</v>
      </c>
    </row>
    <row r="392" spans="1:16" x14ac:dyDescent="0.35">
      <c r="A392" t="s">
        <v>15</v>
      </c>
      <c r="B392" t="s">
        <v>16</v>
      </c>
      <c r="C392" t="s">
        <v>38</v>
      </c>
      <c r="D392" t="s">
        <v>690</v>
      </c>
      <c r="E392">
        <v>3177700</v>
      </c>
      <c r="F392" t="s">
        <v>19</v>
      </c>
      <c r="G392">
        <v>3148953.48</v>
      </c>
      <c r="H392">
        <v>167421.82999999999</v>
      </c>
      <c r="J392">
        <v>97</v>
      </c>
      <c r="L392">
        <v>32759.793809999999</v>
      </c>
      <c r="P392" t="s">
        <v>740</v>
      </c>
    </row>
    <row r="393" spans="1:16" x14ac:dyDescent="0.35">
      <c r="A393" t="s">
        <v>15</v>
      </c>
      <c r="B393" t="s">
        <v>16</v>
      </c>
      <c r="C393" t="s">
        <v>38</v>
      </c>
      <c r="D393" t="s">
        <v>258</v>
      </c>
      <c r="E393">
        <v>1439000</v>
      </c>
      <c r="F393" t="s">
        <v>19</v>
      </c>
      <c r="G393">
        <v>1425982.41</v>
      </c>
      <c r="H393">
        <v>75815.850000000006</v>
      </c>
      <c r="J393">
        <v>90</v>
      </c>
      <c r="L393">
        <v>15988.88889</v>
      </c>
      <c r="P393" t="s">
        <v>741</v>
      </c>
    </row>
    <row r="394" spans="1:16" x14ac:dyDescent="0.35">
      <c r="A394" t="s">
        <v>15</v>
      </c>
      <c r="B394" t="s">
        <v>16</v>
      </c>
      <c r="C394" t="s">
        <v>35</v>
      </c>
      <c r="D394" t="s">
        <v>193</v>
      </c>
      <c r="E394">
        <v>706090</v>
      </c>
      <c r="F394" t="s">
        <v>19</v>
      </c>
      <c r="G394">
        <v>699702.34</v>
      </c>
      <c r="H394">
        <v>37201.39</v>
      </c>
      <c r="J394">
        <v>85</v>
      </c>
      <c r="L394">
        <v>8306.9411760000003</v>
      </c>
      <c r="P394" t="s">
        <v>742</v>
      </c>
    </row>
    <row r="395" spans="1:16" x14ac:dyDescent="0.35">
      <c r="A395" t="s">
        <v>15</v>
      </c>
      <c r="B395" t="s">
        <v>21</v>
      </c>
      <c r="C395" t="s">
        <v>58</v>
      </c>
      <c r="D395" t="s">
        <v>743</v>
      </c>
      <c r="E395">
        <v>7800000</v>
      </c>
      <c r="F395" t="s">
        <v>19</v>
      </c>
      <c r="G395">
        <v>7729439.0199999996</v>
      </c>
      <c r="H395">
        <v>410954.57</v>
      </c>
      <c r="J395">
        <v>557</v>
      </c>
      <c r="L395">
        <v>14003.59066</v>
      </c>
      <c r="P395" t="s">
        <v>744</v>
      </c>
    </row>
    <row r="396" spans="1:16" x14ac:dyDescent="0.35">
      <c r="A396" t="s">
        <v>15</v>
      </c>
      <c r="B396" t="s">
        <v>16</v>
      </c>
      <c r="C396" t="s">
        <v>17</v>
      </c>
      <c r="E396">
        <v>2200000</v>
      </c>
      <c r="F396" t="s">
        <v>31</v>
      </c>
      <c r="G396">
        <v>41378700</v>
      </c>
      <c r="H396">
        <v>2200000</v>
      </c>
      <c r="I396">
        <v>0</v>
      </c>
      <c r="J396">
        <v>0</v>
      </c>
      <c r="P396" t="s">
        <v>745</v>
      </c>
    </row>
    <row r="397" spans="1:16" x14ac:dyDescent="0.35">
      <c r="A397" t="s">
        <v>15</v>
      </c>
      <c r="B397" t="s">
        <v>21</v>
      </c>
      <c r="C397" t="s">
        <v>41</v>
      </c>
      <c r="D397" t="s">
        <v>746</v>
      </c>
      <c r="E397">
        <v>2300000</v>
      </c>
      <c r="F397" t="s">
        <v>19</v>
      </c>
      <c r="G397">
        <v>2279193.52</v>
      </c>
      <c r="H397">
        <v>121178.91</v>
      </c>
      <c r="J397">
        <v>200</v>
      </c>
      <c r="L397">
        <v>11500</v>
      </c>
      <c r="P397" t="s">
        <v>747</v>
      </c>
    </row>
    <row r="398" spans="1:16" x14ac:dyDescent="0.35">
      <c r="A398" t="s">
        <v>15</v>
      </c>
      <c r="B398" t="s">
        <v>16</v>
      </c>
      <c r="C398" t="s">
        <v>17</v>
      </c>
      <c r="D398" t="s">
        <v>748</v>
      </c>
      <c r="E398">
        <v>3200000</v>
      </c>
      <c r="F398" t="s">
        <v>19</v>
      </c>
      <c r="G398">
        <v>3171051.78</v>
      </c>
      <c r="H398">
        <v>168596.74</v>
      </c>
      <c r="J398">
        <v>126</v>
      </c>
      <c r="L398">
        <v>25396.825400000002</v>
      </c>
      <c r="P398" t="s">
        <v>749</v>
      </c>
    </row>
    <row r="399" spans="1:16" x14ac:dyDescent="0.35">
      <c r="A399" t="s">
        <v>15</v>
      </c>
      <c r="B399" t="s">
        <v>16</v>
      </c>
      <c r="C399" t="s">
        <v>71</v>
      </c>
      <c r="D399" t="s">
        <v>750</v>
      </c>
      <c r="E399">
        <v>2100000</v>
      </c>
      <c r="F399" t="s">
        <v>19</v>
      </c>
      <c r="G399">
        <v>2081496.25</v>
      </c>
      <c r="H399">
        <v>110667.85</v>
      </c>
      <c r="J399">
        <v>150</v>
      </c>
      <c r="L399">
        <v>14000</v>
      </c>
      <c r="P399" t="s">
        <v>751</v>
      </c>
    </row>
    <row r="400" spans="1:16" x14ac:dyDescent="0.35">
      <c r="A400" t="s">
        <v>15</v>
      </c>
      <c r="B400" t="s">
        <v>16</v>
      </c>
      <c r="C400" t="s">
        <v>81</v>
      </c>
      <c r="D400" t="s">
        <v>752</v>
      </c>
      <c r="E400">
        <v>516235</v>
      </c>
      <c r="F400" t="s">
        <v>19</v>
      </c>
      <c r="G400">
        <v>511564.86</v>
      </c>
      <c r="H400">
        <v>27198.6</v>
      </c>
      <c r="J400">
        <v>70</v>
      </c>
      <c r="L400">
        <v>7374.7857139999996</v>
      </c>
      <c r="P400" t="s">
        <v>753</v>
      </c>
    </row>
    <row r="401" spans="1:16" x14ac:dyDescent="0.35">
      <c r="A401" t="s">
        <v>15</v>
      </c>
      <c r="B401" t="s">
        <v>21</v>
      </c>
      <c r="C401" t="s">
        <v>38</v>
      </c>
      <c r="D401" t="s">
        <v>754</v>
      </c>
      <c r="E401">
        <v>14730275</v>
      </c>
      <c r="F401" t="s">
        <v>19</v>
      </c>
      <c r="G401">
        <v>14597020.859999999</v>
      </c>
      <c r="H401">
        <v>776086.39</v>
      </c>
      <c r="I401">
        <v>149</v>
      </c>
      <c r="J401">
        <v>429</v>
      </c>
      <c r="K401">
        <v>5208.6334900000002</v>
      </c>
      <c r="L401">
        <v>34336.305359999998</v>
      </c>
      <c r="P401" t="s">
        <v>755</v>
      </c>
    </row>
    <row r="402" spans="1:16" x14ac:dyDescent="0.35">
      <c r="A402" t="s">
        <v>15</v>
      </c>
      <c r="B402" t="s">
        <v>21</v>
      </c>
      <c r="C402" t="s">
        <v>41</v>
      </c>
      <c r="D402" t="s">
        <v>756</v>
      </c>
      <c r="E402">
        <v>1785000</v>
      </c>
      <c r="F402" t="s">
        <v>19</v>
      </c>
      <c r="G402">
        <v>1769271.77</v>
      </c>
      <c r="H402">
        <v>94067.67</v>
      </c>
      <c r="J402">
        <v>128</v>
      </c>
      <c r="L402">
        <v>13945.3125</v>
      </c>
      <c r="P402" t="s">
        <v>757</v>
      </c>
    </row>
    <row r="403" spans="1:16" x14ac:dyDescent="0.35">
      <c r="A403" t="s">
        <v>15</v>
      </c>
      <c r="B403" t="s">
        <v>16</v>
      </c>
      <c r="C403" t="s">
        <v>49</v>
      </c>
      <c r="D403" t="s">
        <v>758</v>
      </c>
      <c r="E403">
        <v>145000</v>
      </c>
      <c r="F403" t="s">
        <v>31</v>
      </c>
      <c r="G403">
        <v>2727232.5</v>
      </c>
      <c r="H403">
        <v>145000</v>
      </c>
      <c r="I403">
        <v>88</v>
      </c>
      <c r="J403">
        <v>88</v>
      </c>
      <c r="K403">
        <v>1647.727273</v>
      </c>
      <c r="L403">
        <v>1647.727273</v>
      </c>
      <c r="P403" t="s">
        <v>759</v>
      </c>
    </row>
    <row r="404" spans="1:16" x14ac:dyDescent="0.35">
      <c r="A404" t="s">
        <v>15</v>
      </c>
      <c r="B404" t="s">
        <v>16</v>
      </c>
      <c r="C404" t="s">
        <v>35</v>
      </c>
      <c r="D404" t="s">
        <v>760</v>
      </c>
      <c r="E404">
        <v>1709333</v>
      </c>
      <c r="F404" t="s">
        <v>19</v>
      </c>
      <c r="G404">
        <v>1693869.81</v>
      </c>
      <c r="H404">
        <v>90058.74</v>
      </c>
      <c r="J404">
        <v>75</v>
      </c>
      <c r="L404">
        <v>22791.106670000001</v>
      </c>
      <c r="P404" t="s">
        <v>761</v>
      </c>
    </row>
    <row r="405" spans="1:16" x14ac:dyDescent="0.35">
      <c r="A405" t="s">
        <v>15</v>
      </c>
      <c r="B405" t="s">
        <v>21</v>
      </c>
      <c r="C405" t="s">
        <v>22</v>
      </c>
      <c r="E405">
        <v>1245000</v>
      </c>
      <c r="F405" t="s">
        <v>19</v>
      </c>
      <c r="G405">
        <v>1234029.82</v>
      </c>
      <c r="H405">
        <v>65610.22</v>
      </c>
      <c r="I405">
        <v>0</v>
      </c>
      <c r="J405">
        <v>148</v>
      </c>
      <c r="L405">
        <v>8412.1621620000005</v>
      </c>
      <c r="P405" t="s">
        <v>762</v>
      </c>
    </row>
    <row r="406" spans="1:16" x14ac:dyDescent="0.35">
      <c r="A406" t="s">
        <v>15</v>
      </c>
      <c r="B406" t="s">
        <v>21</v>
      </c>
      <c r="C406" t="s">
        <v>17</v>
      </c>
      <c r="D406" t="s">
        <v>763</v>
      </c>
      <c r="E406">
        <v>962820</v>
      </c>
      <c r="F406" t="s">
        <v>19</v>
      </c>
      <c r="G406">
        <v>954110.06</v>
      </c>
      <c r="H406">
        <v>50727.6</v>
      </c>
      <c r="J406">
        <v>100</v>
      </c>
      <c r="L406">
        <v>9628.2000000000007</v>
      </c>
      <c r="P406" t="s">
        <v>764</v>
      </c>
    </row>
    <row r="407" spans="1:16" x14ac:dyDescent="0.35">
      <c r="A407" t="s">
        <v>15</v>
      </c>
      <c r="B407" t="s">
        <v>16</v>
      </c>
      <c r="C407" t="s">
        <v>58</v>
      </c>
      <c r="D407" t="s">
        <v>765</v>
      </c>
      <c r="E407">
        <v>4280000</v>
      </c>
      <c r="F407" t="s">
        <v>19</v>
      </c>
      <c r="G407">
        <v>4241281.95</v>
      </c>
      <c r="H407">
        <v>225498.15</v>
      </c>
      <c r="J407">
        <v>75</v>
      </c>
      <c r="L407">
        <v>57066.666669999999</v>
      </c>
      <c r="P407" t="s">
        <v>766</v>
      </c>
    </row>
    <row r="408" spans="1:16" x14ac:dyDescent="0.35">
      <c r="A408" t="s">
        <v>15</v>
      </c>
      <c r="B408" t="s">
        <v>21</v>
      </c>
      <c r="C408" t="s">
        <v>25</v>
      </c>
      <c r="D408" t="s">
        <v>767</v>
      </c>
      <c r="E408">
        <v>2860000</v>
      </c>
      <c r="F408" t="s">
        <v>19</v>
      </c>
      <c r="G408">
        <v>2834127.6</v>
      </c>
      <c r="H408">
        <v>150683.34</v>
      </c>
      <c r="J408">
        <v>160</v>
      </c>
      <c r="L408">
        <v>17875</v>
      </c>
      <c r="P408" t="s">
        <v>768</v>
      </c>
    </row>
    <row r="409" spans="1:16" x14ac:dyDescent="0.35">
      <c r="A409" t="s">
        <v>15</v>
      </c>
      <c r="B409" t="s">
        <v>21</v>
      </c>
      <c r="C409" t="s">
        <v>25</v>
      </c>
      <c r="D409" t="s">
        <v>769</v>
      </c>
      <c r="E409">
        <v>3710000</v>
      </c>
      <c r="F409" t="s">
        <v>19</v>
      </c>
      <c r="G409">
        <v>3676438.24</v>
      </c>
      <c r="H409">
        <v>195466.85</v>
      </c>
      <c r="J409">
        <v>354</v>
      </c>
      <c r="L409">
        <v>10480.225990000001</v>
      </c>
      <c r="P409" t="s">
        <v>770</v>
      </c>
    </row>
    <row r="410" spans="1:16" x14ac:dyDescent="0.35">
      <c r="A410" t="s">
        <v>15</v>
      </c>
      <c r="B410" t="s">
        <v>16</v>
      </c>
      <c r="C410" t="s">
        <v>58</v>
      </c>
      <c r="D410" t="s">
        <v>771</v>
      </c>
      <c r="E410">
        <v>7000000</v>
      </c>
      <c r="F410" t="s">
        <v>19</v>
      </c>
      <c r="G410">
        <v>6938320.9800000004</v>
      </c>
      <c r="H410">
        <v>368892.84</v>
      </c>
      <c r="I410">
        <v>165</v>
      </c>
      <c r="J410">
        <v>165</v>
      </c>
      <c r="K410">
        <v>2235.7141820000002</v>
      </c>
      <c r="L410">
        <v>42424.242420000002</v>
      </c>
      <c r="P410" t="s">
        <v>772</v>
      </c>
    </row>
    <row r="411" spans="1:16" x14ac:dyDescent="0.35">
      <c r="A411" t="s">
        <v>15</v>
      </c>
      <c r="B411" t="s">
        <v>21</v>
      </c>
      <c r="C411" t="s">
        <v>29</v>
      </c>
      <c r="D411" t="s">
        <v>773</v>
      </c>
      <c r="E411">
        <v>1500000</v>
      </c>
      <c r="F411" t="s">
        <v>31</v>
      </c>
      <c r="G411">
        <v>28212750</v>
      </c>
      <c r="H411">
        <v>1500000</v>
      </c>
      <c r="I411">
        <v>468</v>
      </c>
      <c r="J411">
        <v>450</v>
      </c>
      <c r="K411">
        <v>3205.128205</v>
      </c>
      <c r="L411">
        <v>3333.333333</v>
      </c>
      <c r="P411" t="s">
        <v>774</v>
      </c>
    </row>
    <row r="412" spans="1:16" x14ac:dyDescent="0.35">
      <c r="A412" t="s">
        <v>15</v>
      </c>
      <c r="B412" t="s">
        <v>16</v>
      </c>
      <c r="C412" t="s">
        <v>41</v>
      </c>
      <c r="D412" t="s">
        <v>775</v>
      </c>
      <c r="E412">
        <v>1307000</v>
      </c>
      <c r="F412" t="s">
        <v>19</v>
      </c>
      <c r="G412">
        <v>1295176.44</v>
      </c>
      <c r="H412">
        <v>68861.23</v>
      </c>
      <c r="J412">
        <v>51</v>
      </c>
      <c r="L412">
        <v>25627.450980000001</v>
      </c>
      <c r="P412" t="s">
        <v>776</v>
      </c>
    </row>
    <row r="413" spans="1:16" x14ac:dyDescent="0.35">
      <c r="A413" t="s">
        <v>15</v>
      </c>
      <c r="B413" t="s">
        <v>21</v>
      </c>
      <c r="C413" t="s">
        <v>41</v>
      </c>
      <c r="D413" t="s">
        <v>777</v>
      </c>
      <c r="E413">
        <v>2210000</v>
      </c>
      <c r="F413" t="s">
        <v>19</v>
      </c>
      <c r="G413">
        <v>2190527.06</v>
      </c>
      <c r="H413">
        <v>116464.74</v>
      </c>
      <c r="J413">
        <v>12</v>
      </c>
      <c r="L413">
        <v>184166.6667</v>
      </c>
      <c r="P413" t="s">
        <v>778</v>
      </c>
    </row>
    <row r="414" spans="1:16" x14ac:dyDescent="0.35">
      <c r="A414" t="s">
        <v>15</v>
      </c>
      <c r="B414" t="s">
        <v>21</v>
      </c>
      <c r="C414" t="s">
        <v>408</v>
      </c>
      <c r="E414">
        <v>8650000</v>
      </c>
      <c r="F414" t="s">
        <v>19</v>
      </c>
      <c r="G414">
        <v>8573782.5</v>
      </c>
      <c r="H414">
        <v>455846.16</v>
      </c>
      <c r="I414">
        <v>145</v>
      </c>
      <c r="J414">
        <v>235</v>
      </c>
      <c r="K414">
        <v>3143.7666210000002</v>
      </c>
      <c r="L414">
        <v>36808.51064</v>
      </c>
      <c r="M414">
        <v>2</v>
      </c>
      <c r="P414" t="s">
        <v>779</v>
      </c>
    </row>
    <row r="415" spans="1:16" x14ac:dyDescent="0.35">
      <c r="A415" t="s">
        <v>15</v>
      </c>
      <c r="B415" t="s">
        <v>16</v>
      </c>
      <c r="C415" t="s">
        <v>58</v>
      </c>
      <c r="D415" t="s">
        <v>780</v>
      </c>
      <c r="E415">
        <v>8350000</v>
      </c>
      <c r="F415" t="s">
        <v>19</v>
      </c>
      <c r="G415">
        <v>8274463.46</v>
      </c>
      <c r="H415">
        <v>439932.13</v>
      </c>
      <c r="J415">
        <v>147</v>
      </c>
      <c r="L415">
        <v>56802.721089999999</v>
      </c>
      <c r="P415" t="s">
        <v>781</v>
      </c>
    </row>
    <row r="416" spans="1:16" x14ac:dyDescent="0.35">
      <c r="A416" t="s">
        <v>15</v>
      </c>
      <c r="B416" t="s">
        <v>21</v>
      </c>
      <c r="C416" t="s">
        <v>25</v>
      </c>
      <c r="D416" t="s">
        <v>782</v>
      </c>
      <c r="E416">
        <v>12500000</v>
      </c>
      <c r="F416" t="s">
        <v>19</v>
      </c>
      <c r="G416">
        <v>12389859</v>
      </c>
      <c r="H416">
        <v>658737.22</v>
      </c>
      <c r="I416">
        <v>500</v>
      </c>
      <c r="J416">
        <v>0</v>
      </c>
      <c r="K416">
        <v>1317.47444</v>
      </c>
      <c r="M416">
        <v>2</v>
      </c>
      <c r="P416" t="s">
        <v>783</v>
      </c>
    </row>
    <row r="417" spans="1:16" x14ac:dyDescent="0.35">
      <c r="A417" t="s">
        <v>15</v>
      </c>
      <c r="B417" t="s">
        <v>21</v>
      </c>
      <c r="C417" t="s">
        <v>81</v>
      </c>
      <c r="D417" t="s">
        <v>784</v>
      </c>
      <c r="E417">
        <v>6500000</v>
      </c>
      <c r="F417" t="s">
        <v>19</v>
      </c>
      <c r="G417">
        <v>6441199.1600000001</v>
      </c>
      <c r="H417">
        <v>342462.14</v>
      </c>
      <c r="I417">
        <v>232</v>
      </c>
      <c r="J417">
        <v>431</v>
      </c>
      <c r="K417">
        <v>1476.1299140000001</v>
      </c>
      <c r="L417">
        <v>15081.2065</v>
      </c>
      <c r="P417" t="s">
        <v>785</v>
      </c>
    </row>
    <row r="418" spans="1:16" x14ac:dyDescent="0.35">
      <c r="A418" t="s">
        <v>15</v>
      </c>
      <c r="B418" t="s">
        <v>16</v>
      </c>
      <c r="C418" t="s">
        <v>29</v>
      </c>
      <c r="D418" t="s">
        <v>115</v>
      </c>
      <c r="E418">
        <v>5000000</v>
      </c>
      <c r="F418" t="s">
        <v>19</v>
      </c>
      <c r="G418">
        <v>4954768.4800000004</v>
      </c>
      <c r="H418">
        <v>263432.40999999997</v>
      </c>
      <c r="I418">
        <v>180</v>
      </c>
      <c r="J418">
        <v>180</v>
      </c>
      <c r="K418">
        <v>1463.513389</v>
      </c>
      <c r="L418">
        <v>27777.77778</v>
      </c>
      <c r="P418" t="s">
        <v>786</v>
      </c>
    </row>
    <row r="419" spans="1:16" x14ac:dyDescent="0.35">
      <c r="A419" t="s">
        <v>15</v>
      </c>
      <c r="B419" t="s">
        <v>16</v>
      </c>
      <c r="C419" t="s">
        <v>58</v>
      </c>
      <c r="D419" t="s">
        <v>787</v>
      </c>
      <c r="E419">
        <v>1043000</v>
      </c>
      <c r="F419" t="s">
        <v>19</v>
      </c>
      <c r="G419">
        <v>1033564.69</v>
      </c>
      <c r="H419">
        <v>54952</v>
      </c>
      <c r="J419">
        <v>89</v>
      </c>
      <c r="L419">
        <v>11719.101119999999</v>
      </c>
      <c r="P419" t="s">
        <v>788</v>
      </c>
    </row>
    <row r="420" spans="1:16" x14ac:dyDescent="0.35">
      <c r="A420" t="s">
        <v>15</v>
      </c>
      <c r="B420" t="s">
        <v>16</v>
      </c>
      <c r="C420" t="s">
        <v>35</v>
      </c>
      <c r="D420" t="s">
        <v>712</v>
      </c>
      <c r="E420">
        <v>4300000</v>
      </c>
      <c r="F420" t="s">
        <v>19</v>
      </c>
      <c r="G420">
        <v>4262111.42</v>
      </c>
      <c r="H420">
        <v>226605.6</v>
      </c>
      <c r="I420">
        <v>0</v>
      </c>
      <c r="J420">
        <v>136</v>
      </c>
      <c r="L420">
        <v>31617.647059999999</v>
      </c>
      <c r="P420" t="s">
        <v>789</v>
      </c>
    </row>
    <row r="421" spans="1:16" x14ac:dyDescent="0.35">
      <c r="A421" t="s">
        <v>15</v>
      </c>
      <c r="B421" t="s">
        <v>21</v>
      </c>
      <c r="C421" t="s">
        <v>22</v>
      </c>
      <c r="D421" t="s">
        <v>790</v>
      </c>
      <c r="E421">
        <v>3125000</v>
      </c>
      <c r="F421" t="s">
        <v>19</v>
      </c>
      <c r="G421">
        <v>3096730.37</v>
      </c>
      <c r="H421">
        <v>164645.26</v>
      </c>
      <c r="J421">
        <v>518</v>
      </c>
      <c r="L421">
        <v>6032.8185329999997</v>
      </c>
      <c r="P421" t="s">
        <v>791</v>
      </c>
    </row>
    <row r="422" spans="1:16" x14ac:dyDescent="0.35">
      <c r="A422" t="s">
        <v>15</v>
      </c>
      <c r="B422" t="s">
        <v>21</v>
      </c>
      <c r="C422" t="s">
        <v>123</v>
      </c>
      <c r="D422" t="s">
        <v>546</v>
      </c>
      <c r="E422">
        <v>1200000</v>
      </c>
      <c r="F422" t="s">
        <v>19</v>
      </c>
      <c r="G422">
        <v>1189144.46</v>
      </c>
      <c r="H422">
        <v>63223.78</v>
      </c>
      <c r="J422">
        <v>180</v>
      </c>
      <c r="L422">
        <v>6666.6666670000004</v>
      </c>
      <c r="P422" t="s">
        <v>792</v>
      </c>
    </row>
    <row r="423" spans="1:16" x14ac:dyDescent="0.35">
      <c r="A423" t="s">
        <v>15</v>
      </c>
      <c r="B423" t="s">
        <v>16</v>
      </c>
      <c r="C423" t="s">
        <v>120</v>
      </c>
      <c r="D423" t="s">
        <v>793</v>
      </c>
      <c r="E423">
        <v>128000</v>
      </c>
      <c r="F423" t="s">
        <v>31</v>
      </c>
      <c r="G423">
        <v>2407488</v>
      </c>
      <c r="H423">
        <v>128000</v>
      </c>
      <c r="I423">
        <v>0</v>
      </c>
      <c r="P423" t="s">
        <v>794</v>
      </c>
    </row>
    <row r="424" spans="1:16" x14ac:dyDescent="0.35">
      <c r="A424" t="s">
        <v>15</v>
      </c>
      <c r="B424" t="s">
        <v>16</v>
      </c>
      <c r="C424" t="s">
        <v>81</v>
      </c>
      <c r="D424" t="s">
        <v>795</v>
      </c>
      <c r="E424">
        <v>10000000</v>
      </c>
      <c r="F424" t="s">
        <v>19</v>
      </c>
      <c r="G424">
        <v>9909537.1500000004</v>
      </c>
      <c r="H424">
        <v>526864.82999999996</v>
      </c>
      <c r="J424">
        <v>293</v>
      </c>
      <c r="L424">
        <v>34129.69283</v>
      </c>
      <c r="P424" t="s">
        <v>796</v>
      </c>
    </row>
    <row r="425" spans="1:16" x14ac:dyDescent="0.35">
      <c r="A425" t="s">
        <v>15</v>
      </c>
      <c r="B425" t="s">
        <v>21</v>
      </c>
      <c r="C425" t="s">
        <v>41</v>
      </c>
      <c r="D425" t="s">
        <v>797</v>
      </c>
      <c r="E425">
        <v>1188000</v>
      </c>
      <c r="F425" t="s">
        <v>19</v>
      </c>
      <c r="G425">
        <v>1177532.0900000001</v>
      </c>
      <c r="H425">
        <v>62606.38</v>
      </c>
      <c r="J425">
        <v>106</v>
      </c>
      <c r="L425">
        <v>11207.54717</v>
      </c>
      <c r="P425" t="s">
        <v>798</v>
      </c>
    </row>
    <row r="426" spans="1:16" x14ac:dyDescent="0.35">
      <c r="A426" t="s">
        <v>15</v>
      </c>
      <c r="B426" t="s">
        <v>16</v>
      </c>
      <c r="C426" t="s">
        <v>41</v>
      </c>
      <c r="D426" t="s">
        <v>799</v>
      </c>
      <c r="E426">
        <v>2694855</v>
      </c>
      <c r="F426" t="s">
        <v>19</v>
      </c>
      <c r="G426">
        <v>2743708.74</v>
      </c>
      <c r="H426">
        <v>145876</v>
      </c>
      <c r="I426">
        <v>82</v>
      </c>
      <c r="K426">
        <v>1778.97561</v>
      </c>
      <c r="P426" t="s">
        <v>800</v>
      </c>
    </row>
    <row r="427" spans="1:16" x14ac:dyDescent="0.35">
      <c r="A427" t="s">
        <v>15</v>
      </c>
      <c r="B427" t="s">
        <v>21</v>
      </c>
      <c r="C427" t="s">
        <v>133</v>
      </c>
      <c r="D427" t="s">
        <v>801</v>
      </c>
      <c r="E427">
        <v>3850000</v>
      </c>
      <c r="F427" t="s">
        <v>19</v>
      </c>
      <c r="G427">
        <v>3815171.81</v>
      </c>
      <c r="H427">
        <v>202842.96</v>
      </c>
      <c r="J427">
        <v>263</v>
      </c>
      <c r="L427">
        <v>14638.78327</v>
      </c>
      <c r="P427" t="s">
        <v>802</v>
      </c>
    </row>
    <row r="428" spans="1:16" x14ac:dyDescent="0.35">
      <c r="A428" t="s">
        <v>15</v>
      </c>
      <c r="B428" t="s">
        <v>16</v>
      </c>
      <c r="C428" t="s">
        <v>35</v>
      </c>
      <c r="D428" t="s">
        <v>803</v>
      </c>
      <c r="E428">
        <v>2500000</v>
      </c>
      <c r="F428" t="s">
        <v>19</v>
      </c>
      <c r="G428">
        <v>2477971.7200000002</v>
      </c>
      <c r="H428">
        <v>131747.44</v>
      </c>
      <c r="I428">
        <v>0</v>
      </c>
      <c r="J428">
        <v>100</v>
      </c>
      <c r="L428">
        <v>25000</v>
      </c>
      <c r="P428" t="s">
        <v>804</v>
      </c>
    </row>
    <row r="429" spans="1:16" x14ac:dyDescent="0.35">
      <c r="A429" t="s">
        <v>15</v>
      </c>
      <c r="B429" t="s">
        <v>16</v>
      </c>
      <c r="C429" t="s">
        <v>157</v>
      </c>
      <c r="D429" t="s">
        <v>805</v>
      </c>
      <c r="E429">
        <v>644000</v>
      </c>
      <c r="F429" t="s">
        <v>19</v>
      </c>
      <c r="G429">
        <v>638174.09</v>
      </c>
      <c r="H429">
        <v>33930.089999999997</v>
      </c>
      <c r="J429">
        <v>60</v>
      </c>
      <c r="L429">
        <v>10733.333329999999</v>
      </c>
      <c r="P429" t="s">
        <v>806</v>
      </c>
    </row>
    <row r="430" spans="1:16" x14ac:dyDescent="0.35">
      <c r="A430" t="s">
        <v>15</v>
      </c>
      <c r="B430" t="s">
        <v>16</v>
      </c>
      <c r="C430" t="s">
        <v>123</v>
      </c>
      <c r="D430" t="s">
        <v>807</v>
      </c>
      <c r="E430">
        <v>10900000</v>
      </c>
      <c r="F430" t="s">
        <v>19</v>
      </c>
      <c r="G430">
        <v>10801395.59</v>
      </c>
      <c r="H430">
        <v>574282.67000000004</v>
      </c>
      <c r="J430">
        <v>212</v>
      </c>
      <c r="L430">
        <v>51415.094340000003</v>
      </c>
      <c r="P430" t="s">
        <v>808</v>
      </c>
    </row>
    <row r="431" spans="1:16" x14ac:dyDescent="0.35">
      <c r="A431" t="s">
        <v>15</v>
      </c>
      <c r="B431" t="s">
        <v>16</v>
      </c>
      <c r="C431" t="s">
        <v>71</v>
      </c>
      <c r="D431" t="s">
        <v>809</v>
      </c>
      <c r="E431">
        <v>1770000</v>
      </c>
      <c r="F431" t="s">
        <v>19</v>
      </c>
      <c r="G431">
        <v>1753987.98</v>
      </c>
      <c r="H431">
        <v>93255.07</v>
      </c>
      <c r="J431">
        <v>69</v>
      </c>
      <c r="L431">
        <v>25652.173910000001</v>
      </c>
      <c r="P431" t="s">
        <v>810</v>
      </c>
    </row>
    <row r="432" spans="1:16" x14ac:dyDescent="0.35">
      <c r="A432" t="s">
        <v>15</v>
      </c>
      <c r="B432" t="s">
        <v>16</v>
      </c>
      <c r="C432" t="s">
        <v>35</v>
      </c>
      <c r="D432" t="s">
        <v>811</v>
      </c>
      <c r="E432">
        <v>2700000</v>
      </c>
      <c r="F432" t="s">
        <v>19</v>
      </c>
      <c r="G432">
        <v>2675574.9500000002</v>
      </c>
      <c r="H432">
        <v>142253.5</v>
      </c>
      <c r="J432">
        <v>55</v>
      </c>
      <c r="L432">
        <v>49090.909090000001</v>
      </c>
      <c r="P432" t="s">
        <v>812</v>
      </c>
    </row>
    <row r="433" spans="1:16" x14ac:dyDescent="0.35">
      <c r="A433" t="s">
        <v>15</v>
      </c>
      <c r="B433" t="s">
        <v>16</v>
      </c>
      <c r="C433" t="s">
        <v>58</v>
      </c>
      <c r="D433" t="s">
        <v>813</v>
      </c>
      <c r="E433">
        <v>988880</v>
      </c>
      <c r="F433" t="s">
        <v>19</v>
      </c>
      <c r="G433">
        <v>979934.32</v>
      </c>
      <c r="H433">
        <v>52100.61</v>
      </c>
      <c r="J433">
        <v>52</v>
      </c>
      <c r="L433">
        <v>19016.92308</v>
      </c>
      <c r="P433" t="s">
        <v>814</v>
      </c>
    </row>
    <row r="434" spans="1:16" x14ac:dyDescent="0.35">
      <c r="A434" t="s">
        <v>15</v>
      </c>
      <c r="B434" t="s">
        <v>21</v>
      </c>
      <c r="C434" t="s">
        <v>81</v>
      </c>
      <c r="E434">
        <v>1843000</v>
      </c>
      <c r="F434" t="s">
        <v>19</v>
      </c>
      <c r="G434">
        <v>1826327.54</v>
      </c>
      <c r="H434">
        <v>97101.18</v>
      </c>
      <c r="J434">
        <v>89</v>
      </c>
      <c r="L434">
        <v>20707.865170000001</v>
      </c>
      <c r="P434" t="s">
        <v>815</v>
      </c>
    </row>
    <row r="435" spans="1:16" x14ac:dyDescent="0.35">
      <c r="A435" t="s">
        <v>15</v>
      </c>
      <c r="B435" t="s">
        <v>16</v>
      </c>
      <c r="C435" t="s">
        <v>35</v>
      </c>
      <c r="D435" t="s">
        <v>816</v>
      </c>
      <c r="E435">
        <v>1730000</v>
      </c>
      <c r="F435" t="s">
        <v>19</v>
      </c>
      <c r="G435">
        <v>1714349.82</v>
      </c>
      <c r="H435">
        <v>91147.61</v>
      </c>
      <c r="J435">
        <v>200</v>
      </c>
      <c r="L435">
        <v>8650</v>
      </c>
      <c r="P435" t="s">
        <v>817</v>
      </c>
    </row>
    <row r="436" spans="1:16" x14ac:dyDescent="0.35">
      <c r="A436" t="s">
        <v>15</v>
      </c>
      <c r="B436" t="s">
        <v>16</v>
      </c>
      <c r="C436" t="s">
        <v>123</v>
      </c>
      <c r="D436" t="s">
        <v>138</v>
      </c>
      <c r="E436">
        <v>700000</v>
      </c>
      <c r="F436" t="s">
        <v>31</v>
      </c>
      <c r="G436">
        <v>13165950</v>
      </c>
      <c r="H436">
        <v>700000</v>
      </c>
      <c r="I436">
        <v>410</v>
      </c>
      <c r="J436">
        <v>410</v>
      </c>
      <c r="K436">
        <v>1707.3170729999999</v>
      </c>
      <c r="L436">
        <v>1707.3170729999999</v>
      </c>
      <c r="P436" t="s">
        <v>818</v>
      </c>
    </row>
    <row r="437" spans="1:16" x14ac:dyDescent="0.35">
      <c r="A437" t="s">
        <v>15</v>
      </c>
      <c r="B437" t="s">
        <v>16</v>
      </c>
      <c r="C437" t="s">
        <v>120</v>
      </c>
      <c r="D437" t="s">
        <v>819</v>
      </c>
      <c r="E437">
        <v>215000</v>
      </c>
      <c r="F437" t="s">
        <v>31</v>
      </c>
      <c r="G437">
        <v>4043827.5</v>
      </c>
      <c r="H437">
        <v>215000</v>
      </c>
      <c r="I437">
        <v>0</v>
      </c>
      <c r="J437">
        <v>51</v>
      </c>
      <c r="L437">
        <v>4215.686275</v>
      </c>
      <c r="P437" t="s">
        <v>820</v>
      </c>
    </row>
    <row r="438" spans="1:16" x14ac:dyDescent="0.35">
      <c r="A438" t="s">
        <v>15</v>
      </c>
      <c r="B438" t="s">
        <v>16</v>
      </c>
      <c r="C438" t="s">
        <v>120</v>
      </c>
      <c r="D438" t="s">
        <v>821</v>
      </c>
      <c r="E438">
        <v>130900</v>
      </c>
      <c r="F438" t="s">
        <v>31</v>
      </c>
      <c r="G438">
        <v>2462032.65</v>
      </c>
      <c r="H438">
        <v>130900</v>
      </c>
      <c r="J438">
        <v>33</v>
      </c>
      <c r="L438">
        <v>3966.666667</v>
      </c>
      <c r="P438" t="s">
        <v>822</v>
      </c>
    </row>
    <row r="439" spans="1:16" x14ac:dyDescent="0.35">
      <c r="A439" t="s">
        <v>15</v>
      </c>
      <c r="B439" t="s">
        <v>21</v>
      </c>
      <c r="C439" t="s">
        <v>38</v>
      </c>
      <c r="D439" t="s">
        <v>823</v>
      </c>
      <c r="E439">
        <v>3000000</v>
      </c>
      <c r="F439" t="s">
        <v>31</v>
      </c>
      <c r="G439">
        <v>56425500</v>
      </c>
      <c r="H439">
        <v>3000000</v>
      </c>
      <c r="I439">
        <v>1250</v>
      </c>
      <c r="J439">
        <v>1200</v>
      </c>
      <c r="K439">
        <v>2400</v>
      </c>
      <c r="L439">
        <v>2500</v>
      </c>
      <c r="M439">
        <v>2</v>
      </c>
      <c r="P439" t="s">
        <v>824</v>
      </c>
    </row>
    <row r="440" spans="1:16" x14ac:dyDescent="0.35">
      <c r="A440" t="s">
        <v>15</v>
      </c>
      <c r="B440" t="s">
        <v>16</v>
      </c>
      <c r="C440" t="s">
        <v>35</v>
      </c>
      <c r="D440" t="s">
        <v>825</v>
      </c>
      <c r="E440">
        <v>3100000</v>
      </c>
      <c r="F440" t="s">
        <v>19</v>
      </c>
      <c r="G440">
        <v>3071956.38</v>
      </c>
      <c r="H440">
        <v>163328.09</v>
      </c>
      <c r="J440">
        <v>90</v>
      </c>
      <c r="L440">
        <v>34444.444439999999</v>
      </c>
      <c r="P440" t="s">
        <v>826</v>
      </c>
    </row>
    <row r="441" spans="1:16" x14ac:dyDescent="0.35">
      <c r="A441" t="s">
        <v>15</v>
      </c>
      <c r="B441" t="s">
        <v>21</v>
      </c>
      <c r="C441" t="s">
        <v>17</v>
      </c>
      <c r="D441" t="s">
        <v>827</v>
      </c>
      <c r="I441">
        <v>0</v>
      </c>
      <c r="J441">
        <v>0</v>
      </c>
      <c r="P441" t="s">
        <v>828</v>
      </c>
    </row>
    <row r="442" spans="1:16" x14ac:dyDescent="0.35">
      <c r="A442" t="s">
        <v>15</v>
      </c>
      <c r="B442" t="s">
        <v>16</v>
      </c>
      <c r="C442" t="s">
        <v>38</v>
      </c>
      <c r="D442" t="s">
        <v>829</v>
      </c>
      <c r="E442">
        <v>1040667</v>
      </c>
      <c r="F442" t="s">
        <v>19</v>
      </c>
      <c r="G442">
        <v>1031252.75</v>
      </c>
      <c r="H442">
        <v>54829.08</v>
      </c>
      <c r="J442">
        <v>66</v>
      </c>
      <c r="L442">
        <v>15767.68182</v>
      </c>
      <c r="P442" t="s">
        <v>830</v>
      </c>
    </row>
    <row r="443" spans="1:16" x14ac:dyDescent="0.35">
      <c r="A443" t="s">
        <v>15</v>
      </c>
      <c r="B443" t="s">
        <v>16</v>
      </c>
      <c r="C443" t="s">
        <v>22</v>
      </c>
      <c r="D443" t="s">
        <v>831</v>
      </c>
      <c r="E443">
        <v>1050000</v>
      </c>
      <c r="F443" t="s">
        <v>19</v>
      </c>
      <c r="G443">
        <v>1040748.03</v>
      </c>
      <c r="H443">
        <v>55333.919999999998</v>
      </c>
      <c r="I443">
        <v>98</v>
      </c>
      <c r="J443">
        <v>98</v>
      </c>
      <c r="K443">
        <v>564.63183670000001</v>
      </c>
      <c r="L443">
        <v>10714.28571</v>
      </c>
      <c r="P443" t="s">
        <v>832</v>
      </c>
    </row>
    <row r="444" spans="1:16" x14ac:dyDescent="0.35">
      <c r="A444" t="s">
        <v>15</v>
      </c>
      <c r="B444" t="s">
        <v>16</v>
      </c>
      <c r="C444" t="s">
        <v>38</v>
      </c>
      <c r="D444" t="s">
        <v>377</v>
      </c>
      <c r="E444">
        <v>4279100</v>
      </c>
      <c r="F444" t="s">
        <v>19</v>
      </c>
      <c r="G444">
        <v>4241395.55</v>
      </c>
      <c r="H444">
        <v>225504.19</v>
      </c>
      <c r="I444">
        <v>0</v>
      </c>
      <c r="J444">
        <v>65</v>
      </c>
      <c r="L444">
        <v>65832.307690000001</v>
      </c>
      <c r="P444" t="s">
        <v>833</v>
      </c>
    </row>
    <row r="445" spans="1:16" x14ac:dyDescent="0.35">
      <c r="A445" t="s">
        <v>15</v>
      </c>
      <c r="B445" t="s">
        <v>16</v>
      </c>
      <c r="C445" t="s">
        <v>35</v>
      </c>
      <c r="D445" t="s">
        <v>834</v>
      </c>
      <c r="E445">
        <v>2700000</v>
      </c>
      <c r="F445" t="s">
        <v>19</v>
      </c>
      <c r="G445">
        <v>2676209.5499999998</v>
      </c>
      <c r="H445">
        <v>142287.24</v>
      </c>
      <c r="I445">
        <v>119</v>
      </c>
      <c r="J445">
        <v>119</v>
      </c>
      <c r="K445">
        <v>1195.691092</v>
      </c>
      <c r="L445">
        <v>22689.075629999999</v>
      </c>
      <c r="P445" t="s">
        <v>835</v>
      </c>
    </row>
    <row r="446" spans="1:16" x14ac:dyDescent="0.35">
      <c r="A446" t="s">
        <v>15</v>
      </c>
      <c r="B446" t="s">
        <v>16</v>
      </c>
      <c r="C446" t="s">
        <v>35</v>
      </c>
      <c r="D446" t="s">
        <v>836</v>
      </c>
      <c r="E446">
        <v>1008952</v>
      </c>
      <c r="F446" t="s">
        <v>19</v>
      </c>
      <c r="G446">
        <v>999824.68</v>
      </c>
      <c r="H446">
        <v>53158.13</v>
      </c>
      <c r="J446">
        <v>90</v>
      </c>
      <c r="L446">
        <v>11210.57778</v>
      </c>
      <c r="P446" t="s">
        <v>837</v>
      </c>
    </row>
    <row r="447" spans="1:16" x14ac:dyDescent="0.35">
      <c r="A447" t="s">
        <v>15</v>
      </c>
      <c r="B447" t="s">
        <v>21</v>
      </c>
      <c r="C447" t="s">
        <v>38</v>
      </c>
      <c r="D447" t="s">
        <v>838</v>
      </c>
      <c r="E447">
        <v>3210000</v>
      </c>
      <c r="F447" t="s">
        <v>19</v>
      </c>
      <c r="G447">
        <v>3180961.41</v>
      </c>
      <c r="H447">
        <v>169123.61</v>
      </c>
      <c r="J447">
        <v>300</v>
      </c>
      <c r="L447">
        <v>10700</v>
      </c>
      <c r="P447" t="s">
        <v>839</v>
      </c>
    </row>
    <row r="448" spans="1:16" x14ac:dyDescent="0.35">
      <c r="A448" t="s">
        <v>15</v>
      </c>
      <c r="B448" t="s">
        <v>16</v>
      </c>
      <c r="C448" t="s">
        <v>22</v>
      </c>
      <c r="D448" t="s">
        <v>840</v>
      </c>
      <c r="E448">
        <v>510000</v>
      </c>
      <c r="F448" t="s">
        <v>19</v>
      </c>
      <c r="G448">
        <v>505386.27</v>
      </c>
      <c r="H448">
        <v>26870.1</v>
      </c>
      <c r="J448">
        <v>64</v>
      </c>
      <c r="L448">
        <v>7968.75</v>
      </c>
      <c r="P448" t="s">
        <v>841</v>
      </c>
    </row>
    <row r="449" spans="1:16" x14ac:dyDescent="0.35">
      <c r="A449" t="s">
        <v>15</v>
      </c>
      <c r="B449" t="s">
        <v>21</v>
      </c>
      <c r="C449" t="s">
        <v>684</v>
      </c>
      <c r="D449" t="s">
        <v>842</v>
      </c>
      <c r="E449">
        <v>2250000</v>
      </c>
      <c r="F449" t="s">
        <v>19</v>
      </c>
      <c r="G449">
        <v>2230174.62</v>
      </c>
      <c r="H449">
        <v>118572.7</v>
      </c>
      <c r="I449">
        <v>160</v>
      </c>
      <c r="J449">
        <v>290</v>
      </c>
      <c r="K449">
        <v>741.07937500000003</v>
      </c>
      <c r="L449">
        <v>7758.6206899999997</v>
      </c>
      <c r="P449" t="s">
        <v>843</v>
      </c>
    </row>
    <row r="450" spans="1:16" x14ac:dyDescent="0.35">
      <c r="A450" t="s">
        <v>15</v>
      </c>
      <c r="B450" t="s">
        <v>16</v>
      </c>
      <c r="C450" t="s">
        <v>35</v>
      </c>
      <c r="D450" t="s">
        <v>844</v>
      </c>
      <c r="E450">
        <v>4000000</v>
      </c>
      <c r="F450" t="s">
        <v>19</v>
      </c>
      <c r="G450">
        <v>3963814.82</v>
      </c>
      <c r="H450">
        <v>210745.93</v>
      </c>
      <c r="J450">
        <v>106</v>
      </c>
      <c r="L450">
        <v>37735.84906</v>
      </c>
      <c r="P450" t="s">
        <v>845</v>
      </c>
    </row>
    <row r="451" spans="1:16" x14ac:dyDescent="0.35">
      <c r="A451" t="s">
        <v>15</v>
      </c>
      <c r="B451" t="s">
        <v>16</v>
      </c>
      <c r="C451" t="s">
        <v>58</v>
      </c>
      <c r="D451" t="s">
        <v>846</v>
      </c>
      <c r="E451">
        <v>1150000</v>
      </c>
      <c r="F451" t="s">
        <v>19</v>
      </c>
      <c r="G451">
        <v>1139596.67</v>
      </c>
      <c r="H451">
        <v>60589.45</v>
      </c>
      <c r="J451">
        <v>65</v>
      </c>
      <c r="L451">
        <v>17692.307690000001</v>
      </c>
      <c r="P451" t="s">
        <v>847</v>
      </c>
    </row>
    <row r="452" spans="1:16" x14ac:dyDescent="0.35">
      <c r="A452" t="s">
        <v>15</v>
      </c>
      <c r="B452" t="s">
        <v>21</v>
      </c>
      <c r="C452" t="s">
        <v>81</v>
      </c>
      <c r="D452" t="s">
        <v>848</v>
      </c>
      <c r="E452">
        <v>6780000</v>
      </c>
      <c r="F452" t="s">
        <v>19</v>
      </c>
      <c r="G452">
        <v>6718666.29</v>
      </c>
      <c r="H452">
        <v>357214.36</v>
      </c>
      <c r="J452">
        <v>240</v>
      </c>
      <c r="L452">
        <v>28250</v>
      </c>
      <c r="P452" t="s">
        <v>849</v>
      </c>
    </row>
    <row r="453" spans="1:16" x14ac:dyDescent="0.35">
      <c r="A453" t="s">
        <v>15</v>
      </c>
      <c r="B453" t="s">
        <v>16</v>
      </c>
      <c r="C453" t="s">
        <v>49</v>
      </c>
      <c r="E453">
        <v>210000</v>
      </c>
      <c r="F453" t="s">
        <v>31</v>
      </c>
      <c r="G453">
        <v>3949785</v>
      </c>
      <c r="H453">
        <v>210000</v>
      </c>
      <c r="I453">
        <v>0</v>
      </c>
      <c r="J453">
        <v>85</v>
      </c>
      <c r="L453">
        <v>2470.5882350000002</v>
      </c>
      <c r="P453" t="s">
        <v>850</v>
      </c>
    </row>
    <row r="454" spans="1:16" x14ac:dyDescent="0.35">
      <c r="A454" t="s">
        <v>15</v>
      </c>
      <c r="B454" t="s">
        <v>16</v>
      </c>
      <c r="C454" t="s">
        <v>22</v>
      </c>
      <c r="E454">
        <v>480200</v>
      </c>
      <c r="F454" t="s">
        <v>19</v>
      </c>
      <c r="G454">
        <v>475968.65</v>
      </c>
      <c r="H454">
        <v>25306.04</v>
      </c>
      <c r="J454">
        <v>60</v>
      </c>
      <c r="L454">
        <v>8003.3333329999996</v>
      </c>
      <c r="P454" t="s">
        <v>851</v>
      </c>
    </row>
    <row r="455" spans="1:16" x14ac:dyDescent="0.35">
      <c r="A455" t="s">
        <v>15</v>
      </c>
      <c r="B455" t="s">
        <v>21</v>
      </c>
      <c r="C455" t="s">
        <v>22</v>
      </c>
      <c r="D455" t="s">
        <v>852</v>
      </c>
      <c r="E455">
        <v>1115500</v>
      </c>
      <c r="F455" t="s">
        <v>19</v>
      </c>
      <c r="G455">
        <v>1105408.83</v>
      </c>
      <c r="H455">
        <v>58771.77</v>
      </c>
      <c r="J455">
        <v>100</v>
      </c>
      <c r="L455">
        <v>11155</v>
      </c>
      <c r="P455" t="s">
        <v>853</v>
      </c>
    </row>
    <row r="456" spans="1:16" x14ac:dyDescent="0.35">
      <c r="A456" t="s">
        <v>15</v>
      </c>
      <c r="B456" t="s">
        <v>21</v>
      </c>
      <c r="C456" t="s">
        <v>71</v>
      </c>
      <c r="E456">
        <v>5840000</v>
      </c>
      <c r="F456" t="s">
        <v>19</v>
      </c>
      <c r="G456">
        <v>5787169.6799999997</v>
      </c>
      <c r="H456">
        <v>307689.06</v>
      </c>
      <c r="I456">
        <v>160</v>
      </c>
      <c r="J456">
        <v>320</v>
      </c>
      <c r="K456">
        <v>1923.0566249999999</v>
      </c>
      <c r="L456">
        <v>18250</v>
      </c>
      <c r="P456" t="s">
        <v>854</v>
      </c>
    </row>
    <row r="457" spans="1:16" x14ac:dyDescent="0.35">
      <c r="A457" t="s">
        <v>15</v>
      </c>
      <c r="B457" t="s">
        <v>16</v>
      </c>
      <c r="C457" t="s">
        <v>35</v>
      </c>
      <c r="D457" t="s">
        <v>855</v>
      </c>
      <c r="E457">
        <v>8700000</v>
      </c>
      <c r="F457" t="s">
        <v>19</v>
      </c>
      <c r="G457">
        <v>8621297.2799999993</v>
      </c>
      <c r="H457">
        <v>458372.4</v>
      </c>
      <c r="I457">
        <v>360</v>
      </c>
      <c r="J457">
        <v>270</v>
      </c>
      <c r="K457">
        <v>1273.2566670000001</v>
      </c>
      <c r="L457">
        <v>32222.22222</v>
      </c>
      <c r="P457" t="s">
        <v>856</v>
      </c>
    </row>
    <row r="458" spans="1:16" x14ac:dyDescent="0.35">
      <c r="A458" t="s">
        <v>15</v>
      </c>
      <c r="B458" t="s">
        <v>16</v>
      </c>
      <c r="C458" t="s">
        <v>49</v>
      </c>
      <c r="D458" t="s">
        <v>857</v>
      </c>
      <c r="E458">
        <v>127400</v>
      </c>
      <c r="F458" t="s">
        <v>31</v>
      </c>
      <c r="G458">
        <v>2396202.9</v>
      </c>
      <c r="H458">
        <v>127400</v>
      </c>
      <c r="J458">
        <v>96</v>
      </c>
      <c r="L458">
        <v>1327.083333</v>
      </c>
      <c r="P458" t="s">
        <v>858</v>
      </c>
    </row>
    <row r="459" spans="1:16" x14ac:dyDescent="0.35">
      <c r="A459" t="s">
        <v>15</v>
      </c>
      <c r="B459" t="s">
        <v>16</v>
      </c>
      <c r="C459" t="s">
        <v>17</v>
      </c>
      <c r="D459" t="s">
        <v>859</v>
      </c>
      <c r="E459">
        <v>866400</v>
      </c>
      <c r="F459" t="s">
        <v>31</v>
      </c>
      <c r="G459">
        <v>16295684.4</v>
      </c>
      <c r="H459">
        <v>866400</v>
      </c>
      <c r="I459">
        <v>152</v>
      </c>
      <c r="J459">
        <v>152</v>
      </c>
      <c r="K459">
        <v>5700</v>
      </c>
      <c r="L459">
        <v>5700</v>
      </c>
      <c r="P459" t="s">
        <v>860</v>
      </c>
    </row>
    <row r="460" spans="1:16" x14ac:dyDescent="0.35">
      <c r="A460" t="s">
        <v>15</v>
      </c>
      <c r="B460" t="s">
        <v>21</v>
      </c>
      <c r="C460" t="s">
        <v>17</v>
      </c>
      <c r="D460" t="s">
        <v>861</v>
      </c>
      <c r="E460">
        <v>1350000</v>
      </c>
      <c r="F460" t="s">
        <v>31</v>
      </c>
      <c r="G460">
        <v>25391475</v>
      </c>
      <c r="H460">
        <v>1350000</v>
      </c>
      <c r="J460">
        <v>700</v>
      </c>
      <c r="L460">
        <v>1928.5714290000001</v>
      </c>
      <c r="P460" t="s">
        <v>862</v>
      </c>
    </row>
    <row r="461" spans="1:16" x14ac:dyDescent="0.35">
      <c r="A461" t="s">
        <v>15</v>
      </c>
      <c r="B461" t="s">
        <v>16</v>
      </c>
      <c r="C461" t="s">
        <v>58</v>
      </c>
      <c r="D461" t="s">
        <v>253</v>
      </c>
      <c r="E461">
        <v>2969350</v>
      </c>
      <c r="F461" t="s">
        <v>19</v>
      </c>
      <c r="G461">
        <v>2942488.44</v>
      </c>
      <c r="H461">
        <v>156444.60999999999</v>
      </c>
      <c r="J461">
        <v>52</v>
      </c>
      <c r="L461">
        <v>57102.884619999997</v>
      </c>
      <c r="P461" t="s">
        <v>863</v>
      </c>
    </row>
    <row r="462" spans="1:16" x14ac:dyDescent="0.35">
      <c r="A462" t="s">
        <v>15</v>
      </c>
      <c r="B462" t="s">
        <v>16</v>
      </c>
      <c r="C462" t="s">
        <v>25</v>
      </c>
      <c r="D462" t="s">
        <v>864</v>
      </c>
      <c r="E462">
        <v>700000</v>
      </c>
      <c r="F462" t="s">
        <v>19</v>
      </c>
      <c r="G462">
        <v>693832.02</v>
      </c>
      <c r="H462">
        <v>36889.279999999999</v>
      </c>
      <c r="I462">
        <v>71</v>
      </c>
      <c r="J462">
        <v>71</v>
      </c>
      <c r="K462">
        <v>519.56732390000002</v>
      </c>
      <c r="L462">
        <v>9859.1549300000006</v>
      </c>
      <c r="P462" t="s">
        <v>865</v>
      </c>
    </row>
    <row r="463" spans="1:16" x14ac:dyDescent="0.35">
      <c r="A463" t="s">
        <v>15</v>
      </c>
      <c r="B463" t="s">
        <v>16</v>
      </c>
      <c r="C463" t="s">
        <v>35</v>
      </c>
      <c r="D463" t="s">
        <v>866</v>
      </c>
      <c r="E463">
        <v>3030000</v>
      </c>
      <c r="F463" t="s">
        <v>19</v>
      </c>
      <c r="G463">
        <v>3002589.69</v>
      </c>
      <c r="H463">
        <v>159640.04</v>
      </c>
      <c r="J463">
        <v>127</v>
      </c>
      <c r="L463">
        <v>23858.26772</v>
      </c>
      <c r="P463" t="s">
        <v>867</v>
      </c>
    </row>
    <row r="464" spans="1:16" x14ac:dyDescent="0.35">
      <c r="A464" t="s">
        <v>15</v>
      </c>
      <c r="B464" t="s">
        <v>16</v>
      </c>
      <c r="C464" t="s">
        <v>58</v>
      </c>
      <c r="D464" t="s">
        <v>868</v>
      </c>
      <c r="E464">
        <v>390666</v>
      </c>
      <c r="F464" t="s">
        <v>19</v>
      </c>
      <c r="G464">
        <v>387131.78</v>
      </c>
      <c r="H464">
        <v>20582.810000000001</v>
      </c>
      <c r="J464">
        <v>70</v>
      </c>
      <c r="L464">
        <v>5580.942857</v>
      </c>
      <c r="P464" t="s">
        <v>869</v>
      </c>
    </row>
    <row r="465" spans="1:16" x14ac:dyDescent="0.35">
      <c r="A465" t="s">
        <v>15</v>
      </c>
      <c r="B465" t="s">
        <v>16</v>
      </c>
      <c r="C465" t="s">
        <v>29</v>
      </c>
      <c r="D465" t="s">
        <v>115</v>
      </c>
      <c r="E465">
        <v>905000</v>
      </c>
      <c r="F465" t="s">
        <v>31</v>
      </c>
      <c r="G465">
        <v>17021692.5</v>
      </c>
      <c r="H465">
        <v>905000</v>
      </c>
      <c r="I465">
        <v>550</v>
      </c>
      <c r="J465">
        <v>550</v>
      </c>
      <c r="K465">
        <v>1645.4545450000001</v>
      </c>
      <c r="L465">
        <v>1645.4545450000001</v>
      </c>
      <c r="P465" t="s">
        <v>870</v>
      </c>
    </row>
    <row r="466" spans="1:16" x14ac:dyDescent="0.35">
      <c r="A466" t="s">
        <v>15</v>
      </c>
      <c r="B466" t="s">
        <v>16</v>
      </c>
      <c r="C466" t="s">
        <v>17</v>
      </c>
      <c r="D466" t="s">
        <v>871</v>
      </c>
      <c r="E466">
        <v>1215000</v>
      </c>
      <c r="F466" t="s">
        <v>31</v>
      </c>
      <c r="G466">
        <v>22852327.5</v>
      </c>
      <c r="H466">
        <v>1215000</v>
      </c>
      <c r="I466">
        <v>256</v>
      </c>
      <c r="J466">
        <v>184</v>
      </c>
      <c r="K466">
        <v>4746.09375</v>
      </c>
      <c r="L466">
        <v>6603.2608700000001</v>
      </c>
      <c r="P466" t="s">
        <v>872</v>
      </c>
    </row>
    <row r="467" spans="1:16" x14ac:dyDescent="0.35">
      <c r="A467" t="s">
        <v>15</v>
      </c>
      <c r="B467" t="s">
        <v>16</v>
      </c>
      <c r="C467" t="s">
        <v>71</v>
      </c>
      <c r="E467">
        <v>563386</v>
      </c>
      <c r="F467" t="s">
        <v>19</v>
      </c>
      <c r="G467">
        <v>558289.31000000006</v>
      </c>
      <c r="H467">
        <v>29682.82</v>
      </c>
      <c r="J467">
        <v>70</v>
      </c>
      <c r="L467">
        <v>8048.3714289999998</v>
      </c>
      <c r="P467" t="s">
        <v>873</v>
      </c>
    </row>
    <row r="468" spans="1:16" x14ac:dyDescent="0.35">
      <c r="A468" t="s">
        <v>15</v>
      </c>
      <c r="B468" t="s">
        <v>21</v>
      </c>
      <c r="C468" t="s">
        <v>17</v>
      </c>
      <c r="D468" t="s">
        <v>874</v>
      </c>
      <c r="E468">
        <v>9000000</v>
      </c>
      <c r="F468" t="s">
        <v>31</v>
      </c>
      <c r="G468">
        <v>169276500</v>
      </c>
      <c r="H468">
        <v>9000000</v>
      </c>
      <c r="I468">
        <v>1200</v>
      </c>
      <c r="J468">
        <v>1600</v>
      </c>
      <c r="K468">
        <v>7500</v>
      </c>
      <c r="L468">
        <v>5625</v>
      </c>
      <c r="P468" t="s">
        <v>875</v>
      </c>
    </row>
    <row r="469" spans="1:16" x14ac:dyDescent="0.35">
      <c r="A469" t="s">
        <v>15</v>
      </c>
      <c r="B469" t="s">
        <v>21</v>
      </c>
      <c r="C469" t="s">
        <v>38</v>
      </c>
      <c r="D469" t="s">
        <v>377</v>
      </c>
      <c r="E469">
        <v>9000000</v>
      </c>
      <c r="F469" t="s">
        <v>19</v>
      </c>
      <c r="G469">
        <v>8918583.4900000002</v>
      </c>
      <c r="H469">
        <v>474178.35</v>
      </c>
      <c r="I469">
        <v>187</v>
      </c>
      <c r="J469">
        <v>307</v>
      </c>
      <c r="K469">
        <v>2535.7131020000002</v>
      </c>
      <c r="L469">
        <v>29315.960910000002</v>
      </c>
      <c r="M469">
        <v>2</v>
      </c>
      <c r="P469" t="s">
        <v>876</v>
      </c>
    </row>
    <row r="470" spans="1:16" x14ac:dyDescent="0.35">
      <c r="A470" t="s">
        <v>15</v>
      </c>
      <c r="B470" t="s">
        <v>16</v>
      </c>
      <c r="C470" t="s">
        <v>29</v>
      </c>
      <c r="D470" t="s">
        <v>115</v>
      </c>
      <c r="E470">
        <v>2900000</v>
      </c>
      <c r="F470" t="s">
        <v>19</v>
      </c>
      <c r="G470">
        <v>2874447.19</v>
      </c>
      <c r="H470">
        <v>152827.03</v>
      </c>
      <c r="I470">
        <v>147</v>
      </c>
      <c r="J470">
        <v>147</v>
      </c>
      <c r="K470">
        <v>1039.63966</v>
      </c>
      <c r="L470">
        <v>19727.891159999999</v>
      </c>
      <c r="P470" t="s">
        <v>877</v>
      </c>
    </row>
    <row r="471" spans="1:16" x14ac:dyDescent="0.35">
      <c r="A471" t="s">
        <v>15</v>
      </c>
      <c r="B471" t="s">
        <v>16</v>
      </c>
      <c r="C471" t="s">
        <v>35</v>
      </c>
      <c r="D471" t="s">
        <v>878</v>
      </c>
      <c r="E471">
        <v>4380000</v>
      </c>
      <c r="F471" t="s">
        <v>19</v>
      </c>
      <c r="G471">
        <v>4341406.55</v>
      </c>
      <c r="H471">
        <v>230821.52</v>
      </c>
      <c r="I471">
        <v>0</v>
      </c>
      <c r="J471">
        <v>85</v>
      </c>
      <c r="L471">
        <v>51529.411760000003</v>
      </c>
      <c r="P471" t="s">
        <v>879</v>
      </c>
    </row>
    <row r="472" spans="1:16" x14ac:dyDescent="0.35">
      <c r="A472" t="s">
        <v>15</v>
      </c>
      <c r="B472" t="s">
        <v>21</v>
      </c>
      <c r="C472" t="s">
        <v>120</v>
      </c>
      <c r="D472" t="s">
        <v>880</v>
      </c>
      <c r="E472">
        <v>1571000</v>
      </c>
      <c r="F472" t="s">
        <v>19</v>
      </c>
      <c r="G472">
        <v>1556788.19</v>
      </c>
      <c r="H472">
        <v>82770.460000000006</v>
      </c>
      <c r="I472">
        <v>124</v>
      </c>
      <c r="K472">
        <v>667.50370969999994</v>
      </c>
      <c r="P472" t="s">
        <v>881</v>
      </c>
    </row>
    <row r="473" spans="1:16" x14ac:dyDescent="0.35">
      <c r="A473" t="s">
        <v>15</v>
      </c>
      <c r="B473" t="s">
        <v>16</v>
      </c>
      <c r="C473" t="s">
        <v>66</v>
      </c>
      <c r="D473" t="s">
        <v>882</v>
      </c>
      <c r="E473">
        <v>632000</v>
      </c>
      <c r="F473" t="s">
        <v>19</v>
      </c>
      <c r="G473">
        <v>626282.61</v>
      </c>
      <c r="H473">
        <v>33297.85</v>
      </c>
      <c r="J473">
        <v>70</v>
      </c>
      <c r="L473">
        <v>9028.5714289999996</v>
      </c>
      <c r="P473" t="s">
        <v>883</v>
      </c>
    </row>
    <row r="474" spans="1:16" x14ac:dyDescent="0.35">
      <c r="A474" t="s">
        <v>15</v>
      </c>
      <c r="B474" t="s">
        <v>16</v>
      </c>
      <c r="C474" t="s">
        <v>49</v>
      </c>
      <c r="D474" t="s">
        <v>884</v>
      </c>
      <c r="E474">
        <v>169000</v>
      </c>
      <c r="F474" t="s">
        <v>31</v>
      </c>
      <c r="G474">
        <v>3178636.5</v>
      </c>
      <c r="H474">
        <v>169000</v>
      </c>
      <c r="I474">
        <v>68</v>
      </c>
      <c r="J474">
        <v>68</v>
      </c>
      <c r="K474">
        <v>2485.2941179999998</v>
      </c>
      <c r="L474">
        <v>2485.2941179999998</v>
      </c>
      <c r="P474" t="s">
        <v>885</v>
      </c>
    </row>
    <row r="475" spans="1:16" x14ac:dyDescent="0.35">
      <c r="A475" t="s">
        <v>15</v>
      </c>
      <c r="B475" t="s">
        <v>16</v>
      </c>
      <c r="C475" t="s">
        <v>58</v>
      </c>
      <c r="D475" t="s">
        <v>886</v>
      </c>
      <c r="E475">
        <v>1060000</v>
      </c>
      <c r="F475" t="s">
        <v>19</v>
      </c>
      <c r="G475">
        <v>1050410.8999999999</v>
      </c>
      <c r="H475">
        <v>55847.67</v>
      </c>
      <c r="J475">
        <v>53</v>
      </c>
      <c r="L475">
        <v>20000</v>
      </c>
      <c r="P475" t="s">
        <v>887</v>
      </c>
    </row>
    <row r="476" spans="1:16" x14ac:dyDescent="0.35">
      <c r="A476" t="s">
        <v>15</v>
      </c>
      <c r="B476" t="s">
        <v>16</v>
      </c>
      <c r="C476" t="s">
        <v>29</v>
      </c>
      <c r="D476" t="s">
        <v>888</v>
      </c>
      <c r="E476">
        <v>4996000</v>
      </c>
      <c r="F476" t="s">
        <v>19</v>
      </c>
      <c r="G476">
        <v>4951978.8</v>
      </c>
      <c r="H476">
        <v>263284.09000000003</v>
      </c>
      <c r="I476">
        <v>0</v>
      </c>
      <c r="J476">
        <v>220</v>
      </c>
      <c r="L476">
        <v>22709.090909999999</v>
      </c>
      <c r="P476" t="s">
        <v>889</v>
      </c>
    </row>
    <row r="477" spans="1:16" x14ac:dyDescent="0.35">
      <c r="A477" t="s">
        <v>15</v>
      </c>
      <c r="B477" t="s">
        <v>21</v>
      </c>
      <c r="C477" t="s">
        <v>38</v>
      </c>
      <c r="D477" t="s">
        <v>890</v>
      </c>
      <c r="E477">
        <v>4600000</v>
      </c>
      <c r="F477" t="s">
        <v>19</v>
      </c>
      <c r="G477">
        <v>4558387.05</v>
      </c>
      <c r="H477">
        <v>242357.82</v>
      </c>
      <c r="J477">
        <v>350</v>
      </c>
      <c r="L477">
        <v>13142.85714</v>
      </c>
      <c r="P477" t="s">
        <v>891</v>
      </c>
    </row>
    <row r="478" spans="1:16" x14ac:dyDescent="0.35">
      <c r="A478" t="s">
        <v>15</v>
      </c>
      <c r="B478" t="s">
        <v>16</v>
      </c>
      <c r="C478" t="s">
        <v>35</v>
      </c>
      <c r="D478" t="s">
        <v>18</v>
      </c>
      <c r="E478">
        <v>1784569</v>
      </c>
      <c r="F478" t="s">
        <v>19</v>
      </c>
      <c r="G478">
        <v>1768425.2</v>
      </c>
      <c r="H478">
        <v>94022.66</v>
      </c>
      <c r="J478">
        <v>57</v>
      </c>
      <c r="L478">
        <v>31308.228070000001</v>
      </c>
      <c r="P478" t="s">
        <v>892</v>
      </c>
    </row>
    <row r="479" spans="1:16" x14ac:dyDescent="0.35">
      <c r="A479" t="s">
        <v>15</v>
      </c>
      <c r="B479" t="s">
        <v>16</v>
      </c>
      <c r="C479" t="s">
        <v>123</v>
      </c>
      <c r="D479" t="s">
        <v>323</v>
      </c>
      <c r="E479">
        <v>3100000</v>
      </c>
      <c r="F479" t="s">
        <v>19</v>
      </c>
      <c r="G479">
        <v>3072685.02</v>
      </c>
      <c r="H479">
        <v>163366.82999999999</v>
      </c>
      <c r="I479">
        <v>0</v>
      </c>
      <c r="J479">
        <v>80</v>
      </c>
      <c r="L479">
        <v>38750</v>
      </c>
      <c r="P479" t="s">
        <v>893</v>
      </c>
    </row>
    <row r="480" spans="1:16" x14ac:dyDescent="0.35">
      <c r="A480" t="s">
        <v>15</v>
      </c>
      <c r="B480" t="s">
        <v>16</v>
      </c>
      <c r="C480" t="s">
        <v>22</v>
      </c>
      <c r="D480" t="s">
        <v>894</v>
      </c>
      <c r="E480">
        <v>880000</v>
      </c>
      <c r="F480" t="s">
        <v>19</v>
      </c>
      <c r="G480">
        <v>872039.17</v>
      </c>
      <c r="H480">
        <v>46364.1</v>
      </c>
      <c r="J480">
        <v>75</v>
      </c>
      <c r="L480">
        <v>11733.333329999999</v>
      </c>
      <c r="P480" t="s">
        <v>895</v>
      </c>
    </row>
    <row r="481" spans="1:16" x14ac:dyDescent="0.35">
      <c r="A481" t="s">
        <v>15</v>
      </c>
      <c r="B481" t="s">
        <v>16</v>
      </c>
      <c r="C481" t="s">
        <v>35</v>
      </c>
      <c r="D481" t="s">
        <v>896</v>
      </c>
      <c r="E481">
        <v>5000000</v>
      </c>
      <c r="F481" t="s">
        <v>19</v>
      </c>
      <c r="G481">
        <v>4954768.4800000004</v>
      </c>
      <c r="H481">
        <v>263432.40999999997</v>
      </c>
      <c r="J481">
        <v>110</v>
      </c>
      <c r="L481">
        <v>45454.545449999998</v>
      </c>
      <c r="P481" t="s">
        <v>897</v>
      </c>
    </row>
    <row r="482" spans="1:16" x14ac:dyDescent="0.35">
      <c r="A482" t="s">
        <v>15</v>
      </c>
      <c r="B482" t="s">
        <v>16</v>
      </c>
      <c r="C482" t="s">
        <v>35</v>
      </c>
      <c r="D482" t="s">
        <v>898</v>
      </c>
      <c r="E482">
        <v>969437</v>
      </c>
      <c r="F482" t="s">
        <v>19</v>
      </c>
      <c r="G482">
        <v>960667.08</v>
      </c>
      <c r="H482">
        <v>51076.22</v>
      </c>
      <c r="J482">
        <v>60</v>
      </c>
      <c r="L482">
        <v>16157.28333</v>
      </c>
      <c r="P482" t="s">
        <v>899</v>
      </c>
    </row>
    <row r="483" spans="1:16" x14ac:dyDescent="0.35">
      <c r="A483" t="s">
        <v>15</v>
      </c>
      <c r="B483" t="s">
        <v>16</v>
      </c>
      <c r="C483" t="s">
        <v>35</v>
      </c>
      <c r="D483" t="s">
        <v>760</v>
      </c>
      <c r="E483">
        <v>1709333</v>
      </c>
      <c r="F483" t="s">
        <v>19</v>
      </c>
      <c r="G483">
        <v>1693869.81</v>
      </c>
      <c r="H483">
        <v>90058.74</v>
      </c>
      <c r="J483">
        <v>90</v>
      </c>
      <c r="L483">
        <v>18992.588889999999</v>
      </c>
      <c r="P483" t="s">
        <v>900</v>
      </c>
    </row>
    <row r="484" spans="1:16" x14ac:dyDescent="0.35">
      <c r="A484" t="s">
        <v>15</v>
      </c>
      <c r="B484" t="s">
        <v>21</v>
      </c>
      <c r="C484" t="s">
        <v>41</v>
      </c>
      <c r="D484" t="s">
        <v>901</v>
      </c>
      <c r="E484">
        <v>3185000</v>
      </c>
      <c r="F484" t="s">
        <v>19</v>
      </c>
      <c r="G484">
        <v>3156187.61</v>
      </c>
      <c r="H484">
        <v>167806.45</v>
      </c>
      <c r="J484">
        <v>289</v>
      </c>
      <c r="L484">
        <v>11020.76125</v>
      </c>
      <c r="P484" t="s">
        <v>902</v>
      </c>
    </row>
    <row r="485" spans="1:16" x14ac:dyDescent="0.35">
      <c r="A485" t="s">
        <v>15</v>
      </c>
      <c r="B485" t="s">
        <v>16</v>
      </c>
      <c r="C485" t="s">
        <v>29</v>
      </c>
      <c r="E485">
        <v>4500000</v>
      </c>
      <c r="F485" t="s">
        <v>19</v>
      </c>
      <c r="G485">
        <v>4581578.5</v>
      </c>
      <c r="H485">
        <v>243590.85</v>
      </c>
      <c r="J485">
        <v>100</v>
      </c>
      <c r="L485">
        <v>45000</v>
      </c>
      <c r="N485">
        <v>2</v>
      </c>
      <c r="P485" t="s">
        <v>903</v>
      </c>
    </row>
    <row r="486" spans="1:16" x14ac:dyDescent="0.35">
      <c r="A486" t="s">
        <v>15</v>
      </c>
      <c r="B486" t="s">
        <v>462</v>
      </c>
      <c r="C486" t="s">
        <v>49</v>
      </c>
      <c r="D486" t="s">
        <v>904</v>
      </c>
      <c r="E486">
        <v>128000</v>
      </c>
      <c r="F486" t="s">
        <v>31</v>
      </c>
      <c r="G486">
        <v>2407488</v>
      </c>
      <c r="H486">
        <v>128000</v>
      </c>
      <c r="I486">
        <v>0</v>
      </c>
      <c r="J486">
        <v>50</v>
      </c>
      <c r="L486">
        <v>2560</v>
      </c>
      <c r="P486" t="s">
        <v>905</v>
      </c>
    </row>
    <row r="487" spans="1:16" x14ac:dyDescent="0.35">
      <c r="A487" t="s">
        <v>15</v>
      </c>
      <c r="B487" t="s">
        <v>16</v>
      </c>
      <c r="C487" t="s">
        <v>38</v>
      </c>
      <c r="D487" t="s">
        <v>906</v>
      </c>
      <c r="E487">
        <v>886666</v>
      </c>
      <c r="F487" t="s">
        <v>19</v>
      </c>
      <c r="G487">
        <v>878853.3</v>
      </c>
      <c r="H487">
        <v>46726.39</v>
      </c>
      <c r="J487">
        <v>75</v>
      </c>
      <c r="L487">
        <v>11822.21333</v>
      </c>
      <c r="P487" t="s">
        <v>907</v>
      </c>
    </row>
    <row r="488" spans="1:16" x14ac:dyDescent="0.35">
      <c r="A488" t="s">
        <v>15</v>
      </c>
      <c r="B488" t="s">
        <v>21</v>
      </c>
      <c r="C488" t="s">
        <v>41</v>
      </c>
      <c r="D488" t="s">
        <v>901</v>
      </c>
      <c r="E488">
        <v>3185000</v>
      </c>
      <c r="F488" t="s">
        <v>19</v>
      </c>
      <c r="G488">
        <v>3156936</v>
      </c>
      <c r="H488">
        <v>167846.24</v>
      </c>
      <c r="J488">
        <v>200</v>
      </c>
      <c r="L488">
        <v>15925</v>
      </c>
      <c r="P488" t="s">
        <v>908</v>
      </c>
    </row>
    <row r="489" spans="1:16" x14ac:dyDescent="0.35">
      <c r="A489" t="s">
        <v>15</v>
      </c>
      <c r="B489" t="s">
        <v>16</v>
      </c>
      <c r="C489" t="s">
        <v>41</v>
      </c>
      <c r="D489" t="s">
        <v>909</v>
      </c>
      <c r="E489">
        <v>2007000</v>
      </c>
      <c r="F489" t="s">
        <v>19</v>
      </c>
      <c r="G489">
        <v>1988844.08</v>
      </c>
      <c r="H489">
        <v>105741.77</v>
      </c>
      <c r="J489">
        <v>60</v>
      </c>
      <c r="L489">
        <v>33450</v>
      </c>
      <c r="P489" t="s">
        <v>910</v>
      </c>
    </row>
    <row r="490" spans="1:16" x14ac:dyDescent="0.35">
      <c r="A490" t="s">
        <v>15</v>
      </c>
      <c r="B490" t="s">
        <v>16</v>
      </c>
      <c r="C490" t="s">
        <v>35</v>
      </c>
      <c r="D490" t="s">
        <v>171</v>
      </c>
      <c r="E490">
        <v>3100000</v>
      </c>
      <c r="F490" t="s">
        <v>19</v>
      </c>
      <c r="G490">
        <v>3071956.38</v>
      </c>
      <c r="H490">
        <v>163328.09</v>
      </c>
      <c r="J490">
        <v>100</v>
      </c>
      <c r="L490">
        <v>31000</v>
      </c>
      <c r="P490" t="s">
        <v>911</v>
      </c>
    </row>
    <row r="491" spans="1:16" x14ac:dyDescent="0.35">
      <c r="A491" t="s">
        <v>15</v>
      </c>
      <c r="B491" t="s">
        <v>16</v>
      </c>
      <c r="C491" t="s">
        <v>123</v>
      </c>
      <c r="D491" t="s">
        <v>705</v>
      </c>
      <c r="E491">
        <v>6317310</v>
      </c>
      <c r="F491" t="s">
        <v>19</v>
      </c>
      <c r="G491">
        <v>6260161.8899999997</v>
      </c>
      <c r="H491">
        <v>332836.84999999998</v>
      </c>
      <c r="I491">
        <v>110</v>
      </c>
      <c r="J491">
        <v>110</v>
      </c>
      <c r="K491">
        <v>3025.7895450000001</v>
      </c>
      <c r="L491">
        <v>57430.090909999999</v>
      </c>
      <c r="P491" t="s">
        <v>912</v>
      </c>
    </row>
    <row r="492" spans="1:16" x14ac:dyDescent="0.35">
      <c r="A492" t="s">
        <v>15</v>
      </c>
      <c r="B492" t="s">
        <v>16</v>
      </c>
      <c r="C492" t="s">
        <v>38</v>
      </c>
      <c r="E492">
        <v>4609900</v>
      </c>
      <c r="F492" t="s">
        <v>19</v>
      </c>
      <c r="G492">
        <v>4568197.57</v>
      </c>
      <c r="H492">
        <v>242879.42</v>
      </c>
      <c r="J492">
        <v>130</v>
      </c>
      <c r="L492">
        <v>35460.769229999998</v>
      </c>
      <c r="P492" t="s">
        <v>913</v>
      </c>
    </row>
    <row r="493" spans="1:16" x14ac:dyDescent="0.35">
      <c r="A493" t="s">
        <v>15</v>
      </c>
      <c r="B493" t="s">
        <v>16</v>
      </c>
      <c r="C493" t="s">
        <v>38</v>
      </c>
      <c r="D493" t="s">
        <v>914</v>
      </c>
      <c r="E493">
        <v>1980000</v>
      </c>
      <c r="F493" t="s">
        <v>19</v>
      </c>
      <c r="G493">
        <v>1962088.23</v>
      </c>
      <c r="H493">
        <v>104319.23</v>
      </c>
      <c r="J493">
        <v>65</v>
      </c>
      <c r="L493">
        <v>30461.53846</v>
      </c>
      <c r="P493" t="s">
        <v>915</v>
      </c>
    </row>
    <row r="494" spans="1:16" x14ac:dyDescent="0.35">
      <c r="A494" t="s">
        <v>15</v>
      </c>
      <c r="B494" t="s">
        <v>21</v>
      </c>
      <c r="C494" t="s">
        <v>41</v>
      </c>
      <c r="D494" t="s">
        <v>916</v>
      </c>
      <c r="E494">
        <v>1550000</v>
      </c>
      <c r="F494" t="s">
        <v>19</v>
      </c>
      <c r="G494">
        <v>1535978.09</v>
      </c>
      <c r="H494">
        <v>81664.039999999994</v>
      </c>
      <c r="J494">
        <v>210</v>
      </c>
      <c r="L494">
        <v>7380.9523810000001</v>
      </c>
      <c r="P494" t="s">
        <v>917</v>
      </c>
    </row>
    <row r="495" spans="1:16" x14ac:dyDescent="0.35">
      <c r="A495" t="s">
        <v>15</v>
      </c>
      <c r="B495" t="s">
        <v>16</v>
      </c>
      <c r="C495" t="s">
        <v>17</v>
      </c>
      <c r="D495" t="s">
        <v>918</v>
      </c>
      <c r="E495">
        <v>892706</v>
      </c>
      <c r="F495" t="s">
        <v>31</v>
      </c>
      <c r="G495">
        <v>16790460.800000001</v>
      </c>
      <c r="H495">
        <v>892706</v>
      </c>
      <c r="I495">
        <v>168</v>
      </c>
      <c r="J495">
        <v>168</v>
      </c>
      <c r="K495">
        <v>5313.7261900000003</v>
      </c>
      <c r="L495">
        <v>5313.7261900000003</v>
      </c>
      <c r="P495" t="s">
        <v>919</v>
      </c>
    </row>
    <row r="496" spans="1:16" x14ac:dyDescent="0.35">
      <c r="A496" t="s">
        <v>15</v>
      </c>
      <c r="B496" t="s">
        <v>16</v>
      </c>
      <c r="C496" t="s">
        <v>38</v>
      </c>
      <c r="D496" t="s">
        <v>920</v>
      </c>
      <c r="E496">
        <v>966666</v>
      </c>
      <c r="F496" t="s">
        <v>19</v>
      </c>
      <c r="G496">
        <v>957921.23</v>
      </c>
      <c r="H496">
        <v>50930.23</v>
      </c>
      <c r="J496">
        <v>103</v>
      </c>
      <c r="L496">
        <v>9385.106796</v>
      </c>
      <c r="P496" t="s">
        <v>921</v>
      </c>
    </row>
    <row r="497" spans="1:16" x14ac:dyDescent="0.35">
      <c r="A497" t="s">
        <v>15</v>
      </c>
      <c r="B497" t="s">
        <v>21</v>
      </c>
      <c r="C497" t="s">
        <v>71</v>
      </c>
      <c r="D497" t="s">
        <v>922</v>
      </c>
      <c r="E497">
        <v>3972150</v>
      </c>
      <c r="F497" t="s">
        <v>19</v>
      </c>
      <c r="G497">
        <v>3936216.73</v>
      </c>
      <c r="H497">
        <v>209278.61</v>
      </c>
      <c r="J497">
        <v>330</v>
      </c>
      <c r="L497">
        <v>12036.81818</v>
      </c>
      <c r="P497" t="s">
        <v>923</v>
      </c>
    </row>
    <row r="498" spans="1:16" x14ac:dyDescent="0.35">
      <c r="A498" t="s">
        <v>15</v>
      </c>
      <c r="B498" t="s">
        <v>16</v>
      </c>
      <c r="C498" t="s">
        <v>35</v>
      </c>
      <c r="D498" t="s">
        <v>924</v>
      </c>
      <c r="E498">
        <v>1950000</v>
      </c>
      <c r="F498" t="s">
        <v>19</v>
      </c>
      <c r="G498">
        <v>1932359.71</v>
      </c>
      <c r="H498">
        <v>102738.64</v>
      </c>
      <c r="N498">
        <v>1</v>
      </c>
      <c r="P498" t="s">
        <v>925</v>
      </c>
    </row>
    <row r="499" spans="1:16" x14ac:dyDescent="0.35">
      <c r="A499" t="s">
        <v>15</v>
      </c>
      <c r="B499" t="s">
        <v>16</v>
      </c>
      <c r="C499" t="s">
        <v>35</v>
      </c>
      <c r="D499" t="s">
        <v>926</v>
      </c>
      <c r="E499">
        <v>7000000</v>
      </c>
      <c r="F499" t="s">
        <v>19</v>
      </c>
      <c r="G499">
        <v>6936675.9800000004</v>
      </c>
      <c r="H499">
        <v>368805.38</v>
      </c>
      <c r="J499">
        <v>330</v>
      </c>
      <c r="L499">
        <v>21212.121210000001</v>
      </c>
      <c r="P499" t="s">
        <v>927</v>
      </c>
    </row>
    <row r="500" spans="1:16" x14ac:dyDescent="0.35">
      <c r="A500" t="s">
        <v>15</v>
      </c>
      <c r="B500" t="s">
        <v>16</v>
      </c>
      <c r="C500" t="s">
        <v>120</v>
      </c>
      <c r="D500" t="s">
        <v>928</v>
      </c>
      <c r="E500">
        <v>139000</v>
      </c>
      <c r="F500" t="s">
        <v>31</v>
      </c>
      <c r="G500">
        <v>2614381.5</v>
      </c>
      <c r="H500">
        <v>139000</v>
      </c>
      <c r="I500">
        <v>125</v>
      </c>
      <c r="J500">
        <v>125</v>
      </c>
      <c r="K500">
        <v>1112</v>
      </c>
      <c r="L500">
        <v>1112</v>
      </c>
      <c r="P500" t="s">
        <v>929</v>
      </c>
    </row>
    <row r="501" spans="1:16" x14ac:dyDescent="0.35">
      <c r="A501" t="s">
        <v>15</v>
      </c>
      <c r="B501" t="s">
        <v>16</v>
      </c>
      <c r="C501" t="s">
        <v>38</v>
      </c>
      <c r="D501" t="s">
        <v>486</v>
      </c>
      <c r="E501">
        <v>3550000</v>
      </c>
      <c r="F501" t="s">
        <v>19</v>
      </c>
      <c r="G501">
        <v>3518719.94</v>
      </c>
      <c r="H501">
        <v>187081.37</v>
      </c>
      <c r="I501">
        <v>100</v>
      </c>
      <c r="J501">
        <v>100</v>
      </c>
      <c r="K501">
        <v>1870.8136999999999</v>
      </c>
      <c r="L501">
        <v>35500</v>
      </c>
      <c r="P501" t="s">
        <v>930</v>
      </c>
    </row>
    <row r="502" spans="1:16" x14ac:dyDescent="0.35">
      <c r="A502" t="s">
        <v>15</v>
      </c>
      <c r="B502" t="s">
        <v>16</v>
      </c>
      <c r="C502" t="s">
        <v>71</v>
      </c>
      <c r="D502" t="s">
        <v>931</v>
      </c>
      <c r="E502">
        <v>605999</v>
      </c>
      <c r="F502" t="s">
        <v>19</v>
      </c>
      <c r="G502">
        <v>600516.84</v>
      </c>
      <c r="H502">
        <v>31927.95</v>
      </c>
      <c r="J502">
        <v>70</v>
      </c>
      <c r="L502">
        <v>8657.1285709999993</v>
      </c>
      <c r="P502" t="s">
        <v>932</v>
      </c>
    </row>
    <row r="503" spans="1:16" x14ac:dyDescent="0.35">
      <c r="A503" t="s">
        <v>15</v>
      </c>
      <c r="B503" t="s">
        <v>16</v>
      </c>
      <c r="C503" t="s">
        <v>38</v>
      </c>
      <c r="D503" t="s">
        <v>933</v>
      </c>
      <c r="E503">
        <v>613333</v>
      </c>
      <c r="F503" t="s">
        <v>19</v>
      </c>
      <c r="G503">
        <v>607784.44999999995</v>
      </c>
      <c r="H503">
        <v>32314.35</v>
      </c>
      <c r="J503">
        <v>60</v>
      </c>
      <c r="L503">
        <v>10222.21667</v>
      </c>
      <c r="P503" t="s">
        <v>934</v>
      </c>
    </row>
    <row r="504" spans="1:16" x14ac:dyDescent="0.35">
      <c r="A504" t="s">
        <v>15</v>
      </c>
      <c r="B504" t="s">
        <v>21</v>
      </c>
      <c r="C504" t="s">
        <v>58</v>
      </c>
      <c r="D504" t="s">
        <v>935</v>
      </c>
      <c r="E504">
        <v>4721460</v>
      </c>
      <c r="F504" t="s">
        <v>19</v>
      </c>
      <c r="G504">
        <v>4678748.29</v>
      </c>
      <c r="H504">
        <v>248757.12</v>
      </c>
      <c r="J504">
        <v>319</v>
      </c>
      <c r="L504">
        <v>14800.815049999999</v>
      </c>
      <c r="P504" t="s">
        <v>936</v>
      </c>
    </row>
    <row r="505" spans="1:16" x14ac:dyDescent="0.35">
      <c r="A505" t="s">
        <v>15</v>
      </c>
      <c r="B505" t="s">
        <v>16</v>
      </c>
      <c r="C505" t="s">
        <v>17</v>
      </c>
      <c r="E505">
        <v>7900000</v>
      </c>
      <c r="F505" t="s">
        <v>19</v>
      </c>
      <c r="G505">
        <v>7830390.8300000001</v>
      </c>
      <c r="H505">
        <v>416321.92</v>
      </c>
      <c r="I505">
        <v>0</v>
      </c>
      <c r="J505">
        <v>105</v>
      </c>
      <c r="L505">
        <v>75238.095239999995</v>
      </c>
      <c r="P505" t="s">
        <v>937</v>
      </c>
    </row>
    <row r="506" spans="1:16" x14ac:dyDescent="0.35">
      <c r="A506" t="s">
        <v>15</v>
      </c>
      <c r="B506" t="s">
        <v>21</v>
      </c>
      <c r="C506" t="s">
        <v>17</v>
      </c>
      <c r="D506" t="s">
        <v>938</v>
      </c>
      <c r="E506">
        <v>13300000</v>
      </c>
      <c r="F506" t="s">
        <v>19</v>
      </c>
      <c r="G506">
        <v>13179684.529999999</v>
      </c>
      <c r="H506">
        <v>700730.23</v>
      </c>
      <c r="I506">
        <v>490</v>
      </c>
      <c r="J506">
        <v>725</v>
      </c>
      <c r="K506">
        <v>1430.061694</v>
      </c>
      <c r="L506">
        <v>18344.827590000001</v>
      </c>
      <c r="M506">
        <v>2</v>
      </c>
      <c r="P506" t="s">
        <v>939</v>
      </c>
    </row>
    <row r="507" spans="1:16" x14ac:dyDescent="0.35">
      <c r="A507" t="s">
        <v>15</v>
      </c>
      <c r="B507" t="s">
        <v>16</v>
      </c>
      <c r="C507" t="s">
        <v>78</v>
      </c>
      <c r="D507" t="s">
        <v>940</v>
      </c>
      <c r="E507">
        <v>775000</v>
      </c>
      <c r="F507" t="s">
        <v>19</v>
      </c>
      <c r="G507">
        <v>767989.04</v>
      </c>
      <c r="H507">
        <v>40832.019999999997</v>
      </c>
      <c r="I507">
        <v>62</v>
      </c>
      <c r="K507">
        <v>658.58096769999997</v>
      </c>
      <c r="P507" t="s">
        <v>941</v>
      </c>
    </row>
    <row r="508" spans="1:16" x14ac:dyDescent="0.35">
      <c r="A508" t="s">
        <v>15</v>
      </c>
      <c r="B508" t="s">
        <v>21</v>
      </c>
      <c r="C508" t="s">
        <v>17</v>
      </c>
      <c r="D508" t="s">
        <v>942</v>
      </c>
      <c r="E508">
        <v>23000000</v>
      </c>
      <c r="F508" t="s">
        <v>19</v>
      </c>
      <c r="G508">
        <v>22791935.66</v>
      </c>
      <c r="H508">
        <v>1211789.1200000001</v>
      </c>
      <c r="J508">
        <v>920</v>
      </c>
      <c r="L508">
        <v>25000</v>
      </c>
      <c r="P508" t="s">
        <v>943</v>
      </c>
    </row>
    <row r="509" spans="1:16" x14ac:dyDescent="0.35">
      <c r="A509" t="s">
        <v>15</v>
      </c>
      <c r="B509" t="s">
        <v>16</v>
      </c>
      <c r="C509" t="s">
        <v>58</v>
      </c>
      <c r="D509" t="s">
        <v>944</v>
      </c>
      <c r="E509">
        <v>750000</v>
      </c>
      <c r="F509" t="s">
        <v>19</v>
      </c>
      <c r="G509">
        <v>743391.47</v>
      </c>
      <c r="H509">
        <v>39524.230000000003</v>
      </c>
      <c r="I509">
        <v>15</v>
      </c>
      <c r="J509">
        <v>66</v>
      </c>
      <c r="K509">
        <v>2634.9486670000001</v>
      </c>
      <c r="L509">
        <v>11363.63636</v>
      </c>
      <c r="P509" t="s">
        <v>945</v>
      </c>
    </row>
    <row r="510" spans="1:16" x14ac:dyDescent="0.35">
      <c r="A510" t="s">
        <v>15</v>
      </c>
      <c r="B510" t="s">
        <v>16</v>
      </c>
      <c r="C510" t="s">
        <v>22</v>
      </c>
      <c r="D510" t="s">
        <v>946</v>
      </c>
      <c r="E510">
        <v>539000</v>
      </c>
      <c r="F510" t="s">
        <v>19</v>
      </c>
      <c r="G510">
        <v>534123.97</v>
      </c>
      <c r="H510">
        <v>28398.01</v>
      </c>
      <c r="J510">
        <v>69</v>
      </c>
      <c r="L510">
        <v>7811.5942029999997</v>
      </c>
      <c r="P510" t="s">
        <v>947</v>
      </c>
    </row>
    <row r="511" spans="1:16" x14ac:dyDescent="0.35">
      <c r="A511" t="s">
        <v>15</v>
      </c>
      <c r="B511" t="s">
        <v>16</v>
      </c>
      <c r="C511" t="s">
        <v>123</v>
      </c>
      <c r="D511" t="s">
        <v>18</v>
      </c>
      <c r="E511">
        <v>9500000</v>
      </c>
      <c r="F511" t="s">
        <v>19</v>
      </c>
      <c r="G511">
        <v>9414060.3200000003</v>
      </c>
      <c r="H511">
        <v>500521.59</v>
      </c>
      <c r="J511">
        <v>330</v>
      </c>
      <c r="L511">
        <v>28787.878789999999</v>
      </c>
      <c r="P511" t="s">
        <v>948</v>
      </c>
    </row>
    <row r="512" spans="1:16" x14ac:dyDescent="0.35">
      <c r="A512" t="s">
        <v>15</v>
      </c>
      <c r="B512" t="s">
        <v>16</v>
      </c>
      <c r="C512" t="s">
        <v>35</v>
      </c>
      <c r="D512" t="s">
        <v>949</v>
      </c>
      <c r="E512">
        <v>1986558</v>
      </c>
      <c r="F512" t="s">
        <v>19</v>
      </c>
      <c r="G512">
        <v>1968586.95</v>
      </c>
      <c r="H512">
        <v>104664.75</v>
      </c>
      <c r="J512">
        <v>60</v>
      </c>
      <c r="L512">
        <v>33109.300000000003</v>
      </c>
      <c r="P512" t="s">
        <v>950</v>
      </c>
    </row>
    <row r="513" spans="1:16" x14ac:dyDescent="0.35">
      <c r="A513" t="s">
        <v>15</v>
      </c>
      <c r="B513" t="s">
        <v>21</v>
      </c>
      <c r="C513" t="s">
        <v>35</v>
      </c>
      <c r="D513" t="s">
        <v>18</v>
      </c>
      <c r="E513">
        <v>11072000</v>
      </c>
      <c r="F513" t="s">
        <v>19</v>
      </c>
      <c r="G513">
        <v>10971839.539999999</v>
      </c>
      <c r="H513">
        <v>583344.74</v>
      </c>
      <c r="J513">
        <v>150</v>
      </c>
      <c r="L513">
        <v>73813.333329999994</v>
      </c>
      <c r="P513" t="s">
        <v>951</v>
      </c>
    </row>
    <row r="514" spans="1:16" x14ac:dyDescent="0.35">
      <c r="A514" t="s">
        <v>15</v>
      </c>
      <c r="B514" t="s">
        <v>16</v>
      </c>
      <c r="C514" t="s">
        <v>408</v>
      </c>
      <c r="D514" t="s">
        <v>952</v>
      </c>
      <c r="E514">
        <v>7105000</v>
      </c>
      <c r="F514" t="s">
        <v>19</v>
      </c>
      <c r="G514">
        <v>7040726.1100000003</v>
      </c>
      <c r="H514">
        <v>374337.46</v>
      </c>
      <c r="I514">
        <v>184</v>
      </c>
      <c r="J514">
        <v>184</v>
      </c>
      <c r="K514">
        <v>2034.4427169999999</v>
      </c>
      <c r="L514">
        <v>38614.130429999997</v>
      </c>
      <c r="P514" t="s">
        <v>953</v>
      </c>
    </row>
    <row r="515" spans="1:16" x14ac:dyDescent="0.35">
      <c r="A515" t="s">
        <v>15</v>
      </c>
      <c r="B515" t="s">
        <v>16</v>
      </c>
      <c r="C515" t="s">
        <v>35</v>
      </c>
      <c r="D515" t="s">
        <v>954</v>
      </c>
      <c r="E515">
        <v>3100000</v>
      </c>
      <c r="F515" t="s">
        <v>19</v>
      </c>
      <c r="G515">
        <v>3072685.02</v>
      </c>
      <c r="H515">
        <v>163366.82999999999</v>
      </c>
      <c r="I515">
        <v>0</v>
      </c>
      <c r="J515">
        <v>99</v>
      </c>
      <c r="L515">
        <v>31313.131310000001</v>
      </c>
      <c r="P515" t="s">
        <v>955</v>
      </c>
    </row>
    <row r="516" spans="1:16" x14ac:dyDescent="0.35">
      <c r="A516" t="s">
        <v>15</v>
      </c>
      <c r="B516" t="s">
        <v>16</v>
      </c>
      <c r="C516" t="s">
        <v>58</v>
      </c>
      <c r="D516" t="s">
        <v>298</v>
      </c>
      <c r="E516">
        <v>1510000</v>
      </c>
      <c r="F516" t="s">
        <v>19</v>
      </c>
      <c r="G516">
        <v>1496694.85</v>
      </c>
      <c r="H516">
        <v>79575.45</v>
      </c>
      <c r="J516">
        <v>75</v>
      </c>
      <c r="L516">
        <v>20133.333330000001</v>
      </c>
      <c r="P516" t="s">
        <v>956</v>
      </c>
    </row>
    <row r="517" spans="1:16" x14ac:dyDescent="0.35">
      <c r="A517" t="s">
        <v>15</v>
      </c>
      <c r="B517" t="s">
        <v>21</v>
      </c>
      <c r="C517" t="s">
        <v>22</v>
      </c>
      <c r="D517" t="s">
        <v>957</v>
      </c>
      <c r="E517">
        <v>1800000</v>
      </c>
      <c r="F517" t="s">
        <v>19</v>
      </c>
      <c r="G517">
        <v>1783716.69</v>
      </c>
      <c r="H517">
        <v>94835.67</v>
      </c>
      <c r="J517">
        <v>120</v>
      </c>
      <c r="L517">
        <v>15000</v>
      </c>
      <c r="P517" t="s">
        <v>958</v>
      </c>
    </row>
    <row r="518" spans="1:16" x14ac:dyDescent="0.35">
      <c r="A518" t="s">
        <v>15</v>
      </c>
      <c r="B518" t="s">
        <v>16</v>
      </c>
      <c r="C518" t="s">
        <v>58</v>
      </c>
      <c r="D518" t="s">
        <v>959</v>
      </c>
      <c r="E518">
        <v>413682</v>
      </c>
      <c r="F518" t="s">
        <v>19</v>
      </c>
      <c r="G518">
        <v>409939.53</v>
      </c>
      <c r="H518">
        <v>21795.439999999999</v>
      </c>
      <c r="J518">
        <v>55</v>
      </c>
      <c r="L518">
        <v>7521.4909090000001</v>
      </c>
      <c r="P518" t="s">
        <v>960</v>
      </c>
    </row>
    <row r="519" spans="1:16" x14ac:dyDescent="0.35">
      <c r="A519" t="s">
        <v>15</v>
      </c>
      <c r="B519" t="s">
        <v>21</v>
      </c>
      <c r="C519" t="s">
        <v>35</v>
      </c>
      <c r="D519" t="s">
        <v>961</v>
      </c>
      <c r="E519">
        <v>10500000</v>
      </c>
      <c r="F519" t="s">
        <v>19</v>
      </c>
      <c r="G519">
        <v>10407481.65</v>
      </c>
      <c r="H519">
        <v>553339.27</v>
      </c>
      <c r="I519">
        <v>0</v>
      </c>
      <c r="J519">
        <v>250</v>
      </c>
      <c r="L519">
        <v>42000</v>
      </c>
      <c r="P519" t="s">
        <v>962</v>
      </c>
    </row>
    <row r="520" spans="1:16" x14ac:dyDescent="0.35">
      <c r="A520" t="s">
        <v>15</v>
      </c>
      <c r="B520" t="s">
        <v>16</v>
      </c>
      <c r="C520" t="s">
        <v>17</v>
      </c>
      <c r="D520" t="s">
        <v>963</v>
      </c>
      <c r="E520">
        <v>5210000</v>
      </c>
      <c r="F520" t="s">
        <v>19</v>
      </c>
      <c r="G520">
        <v>5162868.92</v>
      </c>
      <c r="H520">
        <v>274496.58</v>
      </c>
      <c r="J520">
        <v>85</v>
      </c>
      <c r="L520">
        <v>61294.11765</v>
      </c>
      <c r="P520" t="s">
        <v>964</v>
      </c>
    </row>
    <row r="521" spans="1:16" x14ac:dyDescent="0.35">
      <c r="A521" t="s">
        <v>15</v>
      </c>
      <c r="B521" t="s">
        <v>16</v>
      </c>
      <c r="C521" t="s">
        <v>29</v>
      </c>
      <c r="D521" t="s">
        <v>30</v>
      </c>
      <c r="E521">
        <v>820000</v>
      </c>
      <c r="F521" t="s">
        <v>31</v>
      </c>
      <c r="G521">
        <v>15422970</v>
      </c>
      <c r="H521">
        <v>820000</v>
      </c>
      <c r="I521">
        <v>30000</v>
      </c>
      <c r="J521">
        <v>283</v>
      </c>
      <c r="K521">
        <v>27.333333329999999</v>
      </c>
      <c r="L521">
        <v>2897.5265020000002</v>
      </c>
      <c r="P521" t="s">
        <v>965</v>
      </c>
    </row>
    <row r="522" spans="1:16" x14ac:dyDescent="0.35">
      <c r="A522" t="s">
        <v>15</v>
      </c>
      <c r="B522" t="s">
        <v>16</v>
      </c>
      <c r="C522" t="s">
        <v>35</v>
      </c>
      <c r="D522" t="s">
        <v>966</v>
      </c>
      <c r="E522">
        <v>2241000</v>
      </c>
      <c r="F522" t="s">
        <v>19</v>
      </c>
      <c r="G522">
        <v>2220727.2999999998</v>
      </c>
      <c r="H522">
        <v>118070.41</v>
      </c>
      <c r="J522">
        <v>107</v>
      </c>
      <c r="L522">
        <v>20943.925230000001</v>
      </c>
      <c r="P522" t="s">
        <v>967</v>
      </c>
    </row>
    <row r="523" spans="1:16" x14ac:dyDescent="0.35">
      <c r="A523" t="s">
        <v>15</v>
      </c>
      <c r="B523" t="s">
        <v>21</v>
      </c>
      <c r="C523" t="s">
        <v>38</v>
      </c>
      <c r="D523" t="s">
        <v>968</v>
      </c>
      <c r="E523">
        <v>94000000</v>
      </c>
      <c r="F523" t="s">
        <v>19</v>
      </c>
      <c r="G523">
        <v>93149650.530000001</v>
      </c>
      <c r="H523">
        <v>4952529.47</v>
      </c>
      <c r="J523">
        <v>113100</v>
      </c>
      <c r="L523">
        <v>831.12290010000004</v>
      </c>
      <c r="P523" t="s">
        <v>969</v>
      </c>
    </row>
    <row r="524" spans="1:16" x14ac:dyDescent="0.35">
      <c r="A524" t="s">
        <v>15</v>
      </c>
      <c r="B524" t="s">
        <v>16</v>
      </c>
      <c r="C524" t="s">
        <v>71</v>
      </c>
      <c r="D524" t="s">
        <v>970</v>
      </c>
      <c r="E524">
        <v>1450000</v>
      </c>
      <c r="F524" t="s">
        <v>19</v>
      </c>
      <c r="G524">
        <v>1436882.88</v>
      </c>
      <c r="H524">
        <v>76395.399999999994</v>
      </c>
      <c r="J524">
        <v>64</v>
      </c>
      <c r="L524">
        <v>22656.25</v>
      </c>
      <c r="P524" t="s">
        <v>971</v>
      </c>
    </row>
    <row r="525" spans="1:16" x14ac:dyDescent="0.35">
      <c r="A525" t="s">
        <v>15</v>
      </c>
      <c r="B525" t="s">
        <v>21</v>
      </c>
      <c r="C525" t="s">
        <v>17</v>
      </c>
      <c r="D525" t="s">
        <v>90</v>
      </c>
      <c r="E525">
        <v>2500000</v>
      </c>
      <c r="F525" t="s">
        <v>31</v>
      </c>
      <c r="G525">
        <v>47021250</v>
      </c>
      <c r="H525">
        <v>2500000</v>
      </c>
      <c r="I525">
        <v>1100</v>
      </c>
      <c r="J525">
        <v>800</v>
      </c>
      <c r="K525">
        <v>2272.727273</v>
      </c>
      <c r="L525">
        <v>3125</v>
      </c>
      <c r="P525" t="s">
        <v>972</v>
      </c>
    </row>
    <row r="526" spans="1:16" x14ac:dyDescent="0.35">
      <c r="A526" t="s">
        <v>15</v>
      </c>
      <c r="B526" t="s">
        <v>21</v>
      </c>
      <c r="C526" t="s">
        <v>41</v>
      </c>
      <c r="D526" t="s">
        <v>973</v>
      </c>
      <c r="E526">
        <v>1600000</v>
      </c>
      <c r="F526" t="s">
        <v>19</v>
      </c>
      <c r="G526">
        <v>1585525.89</v>
      </c>
      <c r="H526">
        <v>84298.37</v>
      </c>
      <c r="J526">
        <v>210</v>
      </c>
      <c r="L526">
        <v>7619.0476189999999</v>
      </c>
      <c r="P526" t="s">
        <v>974</v>
      </c>
    </row>
    <row r="527" spans="1:16" x14ac:dyDescent="0.35">
      <c r="A527" t="s">
        <v>15</v>
      </c>
      <c r="B527" t="s">
        <v>462</v>
      </c>
      <c r="C527" t="s">
        <v>29</v>
      </c>
      <c r="D527" t="s">
        <v>975</v>
      </c>
      <c r="E527">
        <v>1250000</v>
      </c>
      <c r="F527" t="s">
        <v>19</v>
      </c>
      <c r="G527">
        <v>1238985.8600000001</v>
      </c>
      <c r="H527">
        <v>65873.72</v>
      </c>
      <c r="I527">
        <v>303</v>
      </c>
      <c r="J527">
        <v>303</v>
      </c>
      <c r="K527">
        <v>217.40501649999999</v>
      </c>
      <c r="L527">
        <v>4125.4125409999997</v>
      </c>
      <c r="P527" t="s">
        <v>976</v>
      </c>
    </row>
    <row r="528" spans="1:16" x14ac:dyDescent="0.35">
      <c r="A528" t="s">
        <v>15</v>
      </c>
      <c r="B528" t="s">
        <v>16</v>
      </c>
      <c r="C528" t="s">
        <v>78</v>
      </c>
      <c r="D528" t="s">
        <v>977</v>
      </c>
      <c r="E528">
        <v>464251</v>
      </c>
      <c r="F528" t="s">
        <v>19</v>
      </c>
      <c r="G528">
        <v>460051.20000000001</v>
      </c>
      <c r="H528">
        <v>24459.75</v>
      </c>
      <c r="J528">
        <v>85</v>
      </c>
      <c r="L528">
        <v>5461.7764710000001</v>
      </c>
      <c r="P528" t="s">
        <v>978</v>
      </c>
    </row>
    <row r="529" spans="1:16" x14ac:dyDescent="0.35">
      <c r="A529" t="s">
        <v>15</v>
      </c>
      <c r="B529" t="s">
        <v>16</v>
      </c>
      <c r="C529" t="s">
        <v>25</v>
      </c>
      <c r="D529" t="s">
        <v>979</v>
      </c>
      <c r="E529">
        <v>585126</v>
      </c>
      <c r="F529" t="s">
        <v>19</v>
      </c>
      <c r="G529">
        <v>579970.25</v>
      </c>
      <c r="H529">
        <v>30835.54</v>
      </c>
      <c r="J529">
        <v>110</v>
      </c>
      <c r="L529">
        <v>5319.3272729999999</v>
      </c>
      <c r="P529" t="s">
        <v>980</v>
      </c>
    </row>
    <row r="530" spans="1:16" x14ac:dyDescent="0.35">
      <c r="A530" t="s">
        <v>15</v>
      </c>
      <c r="B530" t="s">
        <v>21</v>
      </c>
      <c r="C530" t="s">
        <v>81</v>
      </c>
      <c r="D530" t="s">
        <v>981</v>
      </c>
      <c r="E530">
        <v>1872090</v>
      </c>
      <c r="F530" t="s">
        <v>19</v>
      </c>
      <c r="G530">
        <v>1855154.39</v>
      </c>
      <c r="H530">
        <v>98633.83</v>
      </c>
      <c r="J530">
        <v>193</v>
      </c>
      <c r="L530">
        <v>9699.948187</v>
      </c>
      <c r="P530" t="s">
        <v>982</v>
      </c>
    </row>
    <row r="531" spans="1:16" x14ac:dyDescent="0.35">
      <c r="A531" t="s">
        <v>15</v>
      </c>
      <c r="B531" t="s">
        <v>21</v>
      </c>
      <c r="C531" t="s">
        <v>35</v>
      </c>
      <c r="D531" t="s">
        <v>983</v>
      </c>
      <c r="E531">
        <v>7310000</v>
      </c>
      <c r="F531" t="s">
        <v>19</v>
      </c>
      <c r="G531">
        <v>7243871.6399999997</v>
      </c>
      <c r="H531">
        <v>385138.19</v>
      </c>
      <c r="J531">
        <v>442</v>
      </c>
      <c r="L531">
        <v>16538.46154</v>
      </c>
      <c r="P531" t="s">
        <v>984</v>
      </c>
    </row>
    <row r="532" spans="1:16" x14ac:dyDescent="0.35">
      <c r="A532" t="s">
        <v>15</v>
      </c>
      <c r="B532" t="s">
        <v>21</v>
      </c>
      <c r="C532" t="s">
        <v>22</v>
      </c>
      <c r="E532">
        <v>2000000</v>
      </c>
      <c r="F532" t="s">
        <v>19</v>
      </c>
      <c r="G532">
        <v>1982377.34</v>
      </c>
      <c r="H532">
        <v>105397.95</v>
      </c>
      <c r="I532">
        <v>118</v>
      </c>
      <c r="J532">
        <v>385</v>
      </c>
      <c r="K532">
        <v>893.20296610000003</v>
      </c>
      <c r="L532">
        <v>5194.8051949999999</v>
      </c>
      <c r="P532" t="s">
        <v>985</v>
      </c>
    </row>
    <row r="533" spans="1:16" x14ac:dyDescent="0.35">
      <c r="A533" t="s">
        <v>15</v>
      </c>
      <c r="B533" t="s">
        <v>21</v>
      </c>
      <c r="C533" t="s">
        <v>66</v>
      </c>
      <c r="D533" t="s">
        <v>986</v>
      </c>
      <c r="E533">
        <v>2556666</v>
      </c>
      <c r="F533" t="s">
        <v>19</v>
      </c>
      <c r="G533">
        <v>2534138.42</v>
      </c>
      <c r="H533">
        <v>134733.68</v>
      </c>
      <c r="J533">
        <v>150</v>
      </c>
      <c r="L533">
        <v>17044.439999999999</v>
      </c>
      <c r="P533" t="s">
        <v>987</v>
      </c>
    </row>
    <row r="534" spans="1:16" x14ac:dyDescent="0.35">
      <c r="A534" t="s">
        <v>15</v>
      </c>
      <c r="B534" t="s">
        <v>16</v>
      </c>
      <c r="C534" t="s">
        <v>81</v>
      </c>
      <c r="D534" t="s">
        <v>988</v>
      </c>
      <c r="E534">
        <v>4151875</v>
      </c>
      <c r="F534" t="s">
        <v>19</v>
      </c>
      <c r="G534">
        <v>4227142.47</v>
      </c>
      <c r="H534">
        <v>224746.39</v>
      </c>
      <c r="I534">
        <v>86</v>
      </c>
      <c r="K534">
        <v>2613.3301160000001</v>
      </c>
      <c r="P534" t="s">
        <v>989</v>
      </c>
    </row>
    <row r="535" spans="1:16" x14ac:dyDescent="0.35">
      <c r="A535" t="s">
        <v>15</v>
      </c>
      <c r="B535" t="s">
        <v>16</v>
      </c>
      <c r="C535" t="s">
        <v>35</v>
      </c>
      <c r="D535" t="s">
        <v>990</v>
      </c>
      <c r="E535">
        <v>3650000</v>
      </c>
      <c r="F535" t="s">
        <v>19</v>
      </c>
      <c r="G535">
        <v>3616981</v>
      </c>
      <c r="H535">
        <v>192305.66</v>
      </c>
      <c r="J535">
        <v>85</v>
      </c>
      <c r="L535">
        <v>42941.176469999999</v>
      </c>
      <c r="P535" t="s">
        <v>991</v>
      </c>
    </row>
    <row r="536" spans="1:16" x14ac:dyDescent="0.35">
      <c r="A536" t="s">
        <v>15</v>
      </c>
      <c r="B536" t="s">
        <v>16</v>
      </c>
      <c r="C536" t="s">
        <v>58</v>
      </c>
      <c r="D536" t="s">
        <v>992</v>
      </c>
      <c r="E536">
        <v>1850000</v>
      </c>
      <c r="F536" t="s">
        <v>19</v>
      </c>
      <c r="G536">
        <v>1833264.3</v>
      </c>
      <c r="H536">
        <v>97469.99</v>
      </c>
      <c r="J536">
        <v>126</v>
      </c>
      <c r="L536">
        <v>14682.53968</v>
      </c>
      <c r="P536" t="s">
        <v>993</v>
      </c>
    </row>
    <row r="537" spans="1:16" x14ac:dyDescent="0.35">
      <c r="A537" t="s">
        <v>15</v>
      </c>
      <c r="B537" t="s">
        <v>16</v>
      </c>
      <c r="C537" t="s">
        <v>17</v>
      </c>
      <c r="D537" t="s">
        <v>404</v>
      </c>
      <c r="E537">
        <v>3325929</v>
      </c>
      <c r="F537" t="s">
        <v>19</v>
      </c>
      <c r="G537">
        <v>3295841.66</v>
      </c>
      <c r="H537">
        <v>175231.5</v>
      </c>
      <c r="J537">
        <v>115</v>
      </c>
      <c r="L537">
        <v>28921.121739999999</v>
      </c>
      <c r="P537" t="s">
        <v>994</v>
      </c>
    </row>
    <row r="538" spans="1:16" x14ac:dyDescent="0.35">
      <c r="A538" t="s">
        <v>15</v>
      </c>
      <c r="B538" t="s">
        <v>16</v>
      </c>
      <c r="C538" t="s">
        <v>35</v>
      </c>
      <c r="D538" t="s">
        <v>995</v>
      </c>
      <c r="E538">
        <v>2650000</v>
      </c>
      <c r="F538" t="s">
        <v>19</v>
      </c>
      <c r="G538">
        <v>2626027.34</v>
      </c>
      <c r="H538">
        <v>139619.18</v>
      </c>
      <c r="J538">
        <v>83</v>
      </c>
      <c r="L538">
        <v>31927.71084</v>
      </c>
      <c r="P538" t="s">
        <v>996</v>
      </c>
    </row>
    <row r="539" spans="1:16" x14ac:dyDescent="0.35">
      <c r="A539" t="s">
        <v>15</v>
      </c>
      <c r="B539" t="s">
        <v>16</v>
      </c>
      <c r="C539" t="s">
        <v>38</v>
      </c>
      <c r="D539" t="s">
        <v>997</v>
      </c>
      <c r="E539">
        <v>9800000</v>
      </c>
      <c r="F539" t="s">
        <v>19</v>
      </c>
      <c r="G539">
        <v>9713649.4399999995</v>
      </c>
      <c r="H539">
        <v>516449.98</v>
      </c>
      <c r="I539">
        <v>240</v>
      </c>
      <c r="J539">
        <v>120</v>
      </c>
      <c r="K539">
        <v>2151.8749170000001</v>
      </c>
      <c r="L539">
        <v>81666.666670000006</v>
      </c>
      <c r="P539" t="s">
        <v>998</v>
      </c>
    </row>
    <row r="540" spans="1:16" x14ac:dyDescent="0.35">
      <c r="A540" t="s">
        <v>15</v>
      </c>
      <c r="B540" t="s">
        <v>16</v>
      </c>
      <c r="C540" t="s">
        <v>133</v>
      </c>
      <c r="D540" t="s">
        <v>999</v>
      </c>
      <c r="E540">
        <v>1338424</v>
      </c>
      <c r="F540" t="s">
        <v>19</v>
      </c>
      <c r="G540">
        <v>1326316.17</v>
      </c>
      <c r="H540">
        <v>70516.850000000006</v>
      </c>
      <c r="J540">
        <v>90</v>
      </c>
      <c r="L540">
        <v>14871.377780000001</v>
      </c>
      <c r="P540" t="s">
        <v>1000</v>
      </c>
    </row>
    <row r="541" spans="1:16" x14ac:dyDescent="0.35">
      <c r="A541" t="s">
        <v>15</v>
      </c>
      <c r="B541" t="s">
        <v>16</v>
      </c>
      <c r="C541" t="s">
        <v>81</v>
      </c>
      <c r="D541" t="s">
        <v>1001</v>
      </c>
      <c r="E541">
        <v>2037000</v>
      </c>
      <c r="F541" t="s">
        <v>19</v>
      </c>
      <c r="G541">
        <v>2018572.6</v>
      </c>
      <c r="H541">
        <v>107322.36</v>
      </c>
      <c r="J541">
        <v>108</v>
      </c>
      <c r="L541">
        <v>18861.111110000002</v>
      </c>
      <c r="P541" t="s">
        <v>1002</v>
      </c>
    </row>
    <row r="542" spans="1:16" x14ac:dyDescent="0.35">
      <c r="A542" t="s">
        <v>15</v>
      </c>
      <c r="B542" t="s">
        <v>21</v>
      </c>
      <c r="C542" t="s">
        <v>684</v>
      </c>
      <c r="D542" t="s">
        <v>1003</v>
      </c>
      <c r="E542">
        <v>1800000</v>
      </c>
      <c r="F542" t="s">
        <v>19</v>
      </c>
      <c r="G542">
        <v>1783716.69</v>
      </c>
      <c r="H542">
        <v>94835.67</v>
      </c>
      <c r="J542">
        <v>180</v>
      </c>
      <c r="L542">
        <v>10000</v>
      </c>
      <c r="P542" t="s">
        <v>1004</v>
      </c>
    </row>
    <row r="543" spans="1:16" x14ac:dyDescent="0.35">
      <c r="A543" t="s">
        <v>15</v>
      </c>
      <c r="B543" t="s">
        <v>16</v>
      </c>
      <c r="C543" t="s">
        <v>17</v>
      </c>
      <c r="E543">
        <v>2500000</v>
      </c>
      <c r="F543" t="s">
        <v>31</v>
      </c>
      <c r="G543">
        <v>47021250</v>
      </c>
      <c r="H543">
        <v>2500000</v>
      </c>
      <c r="I543">
        <v>325</v>
      </c>
      <c r="J543">
        <v>325</v>
      </c>
      <c r="K543">
        <v>7692.3076920000003</v>
      </c>
      <c r="L543">
        <v>7692.3076920000003</v>
      </c>
      <c r="P543" t="s">
        <v>1005</v>
      </c>
    </row>
    <row r="544" spans="1:16" x14ac:dyDescent="0.35">
      <c r="A544" t="s">
        <v>15</v>
      </c>
      <c r="B544" t="s">
        <v>16</v>
      </c>
      <c r="C544" t="s">
        <v>81</v>
      </c>
      <c r="D544" t="s">
        <v>1006</v>
      </c>
      <c r="E544">
        <v>1648660</v>
      </c>
      <c r="F544" t="s">
        <v>19</v>
      </c>
      <c r="G544">
        <v>1633745.61</v>
      </c>
      <c r="H544">
        <v>86862.09</v>
      </c>
      <c r="J544">
        <v>80</v>
      </c>
      <c r="L544">
        <v>20608.25</v>
      </c>
      <c r="P544" t="s">
        <v>1007</v>
      </c>
    </row>
    <row r="545" spans="1:16" x14ac:dyDescent="0.35">
      <c r="A545" t="s">
        <v>15</v>
      </c>
      <c r="B545" t="s">
        <v>21</v>
      </c>
      <c r="C545" t="s">
        <v>29</v>
      </c>
      <c r="D545" t="s">
        <v>1008</v>
      </c>
      <c r="E545">
        <v>4600000</v>
      </c>
      <c r="F545" t="s">
        <v>19</v>
      </c>
      <c r="G545">
        <v>4559467.9800000004</v>
      </c>
      <c r="H545">
        <v>242415.29</v>
      </c>
      <c r="I545">
        <v>800</v>
      </c>
      <c r="J545">
        <v>450</v>
      </c>
      <c r="K545">
        <v>303.01911250000001</v>
      </c>
      <c r="L545">
        <v>10222.22222</v>
      </c>
      <c r="P545" t="s">
        <v>1009</v>
      </c>
    </row>
    <row r="546" spans="1:16" x14ac:dyDescent="0.35">
      <c r="A546" t="s">
        <v>15</v>
      </c>
      <c r="B546" t="s">
        <v>16</v>
      </c>
      <c r="C546" t="s">
        <v>35</v>
      </c>
      <c r="D546" t="s">
        <v>1010</v>
      </c>
      <c r="E546">
        <v>2090000</v>
      </c>
      <c r="F546" t="s">
        <v>19</v>
      </c>
      <c r="G546">
        <v>2071093.27</v>
      </c>
      <c r="H546">
        <v>110114.75</v>
      </c>
      <c r="J546">
        <v>93</v>
      </c>
      <c r="L546">
        <v>22473.118279999999</v>
      </c>
      <c r="P546" t="s">
        <v>1011</v>
      </c>
    </row>
    <row r="547" spans="1:16" x14ac:dyDescent="0.35">
      <c r="A547" t="s">
        <v>15</v>
      </c>
      <c r="B547" t="s">
        <v>16</v>
      </c>
      <c r="C547" t="s">
        <v>58</v>
      </c>
      <c r="D547" t="s">
        <v>1012</v>
      </c>
      <c r="E547">
        <v>1444000</v>
      </c>
      <c r="F547" t="s">
        <v>19</v>
      </c>
      <c r="G547">
        <v>1430937.13</v>
      </c>
      <c r="H547">
        <v>76079.28</v>
      </c>
      <c r="J547">
        <v>75</v>
      </c>
      <c r="L547">
        <v>19253.333330000001</v>
      </c>
      <c r="P547" t="s">
        <v>1013</v>
      </c>
    </row>
    <row r="548" spans="1:16" x14ac:dyDescent="0.35">
      <c r="A548" t="s">
        <v>15</v>
      </c>
      <c r="B548" t="s">
        <v>21</v>
      </c>
      <c r="C548" t="s">
        <v>120</v>
      </c>
      <c r="D548" t="s">
        <v>1014</v>
      </c>
      <c r="E548">
        <v>2314000</v>
      </c>
      <c r="F548" t="s">
        <v>19</v>
      </c>
      <c r="G548">
        <v>2293066.86</v>
      </c>
      <c r="H548">
        <v>121916.52</v>
      </c>
      <c r="J548">
        <v>245</v>
      </c>
      <c r="L548">
        <v>9444.8979589999999</v>
      </c>
      <c r="P548" t="s">
        <v>1015</v>
      </c>
    </row>
    <row r="549" spans="1:16" x14ac:dyDescent="0.35">
      <c r="A549" t="s">
        <v>15</v>
      </c>
      <c r="B549" t="s">
        <v>16</v>
      </c>
      <c r="C549" t="s">
        <v>123</v>
      </c>
      <c r="D549" t="s">
        <v>1016</v>
      </c>
      <c r="E549">
        <v>10900000</v>
      </c>
      <c r="F549" t="s">
        <v>19</v>
      </c>
      <c r="G549">
        <v>10801395.59</v>
      </c>
      <c r="H549">
        <v>574282.67000000004</v>
      </c>
      <c r="J549">
        <v>221</v>
      </c>
      <c r="L549">
        <v>49321.266969999997</v>
      </c>
      <c r="P549" t="s">
        <v>1017</v>
      </c>
    </row>
    <row r="550" spans="1:16" x14ac:dyDescent="0.35">
      <c r="A550" t="s">
        <v>15</v>
      </c>
      <c r="B550" t="s">
        <v>16</v>
      </c>
      <c r="C550" t="s">
        <v>35</v>
      </c>
      <c r="D550" t="s">
        <v>1018</v>
      </c>
      <c r="E550">
        <v>3071500</v>
      </c>
      <c r="F550" t="s">
        <v>19</v>
      </c>
      <c r="G550">
        <v>3043714.28</v>
      </c>
      <c r="H550">
        <v>161826.53</v>
      </c>
      <c r="J550">
        <v>106</v>
      </c>
      <c r="L550">
        <v>28976.415089999999</v>
      </c>
      <c r="P550" t="s">
        <v>1019</v>
      </c>
    </row>
    <row r="551" spans="1:16" x14ac:dyDescent="0.35">
      <c r="A551" t="s">
        <v>15</v>
      </c>
      <c r="B551" t="s">
        <v>21</v>
      </c>
      <c r="C551" t="s">
        <v>66</v>
      </c>
      <c r="D551" t="s">
        <v>1020</v>
      </c>
      <c r="E551">
        <v>2088777</v>
      </c>
      <c r="F551" t="s">
        <v>19</v>
      </c>
      <c r="G551">
        <v>2069881.25</v>
      </c>
      <c r="H551">
        <v>110050.31</v>
      </c>
      <c r="J551">
        <v>220</v>
      </c>
      <c r="L551">
        <v>9494.4409090000008</v>
      </c>
      <c r="P551" t="s">
        <v>1021</v>
      </c>
    </row>
    <row r="552" spans="1:16" x14ac:dyDescent="0.35">
      <c r="A552" t="s">
        <v>15</v>
      </c>
      <c r="B552" t="s">
        <v>16</v>
      </c>
      <c r="C552" t="s">
        <v>35</v>
      </c>
      <c r="D552" t="s">
        <v>1022</v>
      </c>
      <c r="E552">
        <v>1550000</v>
      </c>
      <c r="F552" t="s">
        <v>19</v>
      </c>
      <c r="G552">
        <v>1535978.09</v>
      </c>
      <c r="H552">
        <v>81664.039999999994</v>
      </c>
      <c r="J552">
        <v>74</v>
      </c>
      <c r="L552">
        <v>20945.945950000001</v>
      </c>
      <c r="P552" t="s">
        <v>1023</v>
      </c>
    </row>
    <row r="553" spans="1:16" x14ac:dyDescent="0.35">
      <c r="A553" t="s">
        <v>15</v>
      </c>
      <c r="B553" t="s">
        <v>16</v>
      </c>
      <c r="C553" t="s">
        <v>35</v>
      </c>
      <c r="D553" t="s">
        <v>1024</v>
      </c>
      <c r="E553">
        <v>4850000</v>
      </c>
      <c r="F553" t="s">
        <v>19</v>
      </c>
      <c r="G553">
        <v>4806125.47</v>
      </c>
      <c r="H553">
        <v>255529.44</v>
      </c>
      <c r="J553">
        <v>122</v>
      </c>
      <c r="L553">
        <v>39754.098360000004</v>
      </c>
      <c r="P553" t="s">
        <v>1025</v>
      </c>
    </row>
    <row r="554" spans="1:16" x14ac:dyDescent="0.35">
      <c r="A554" t="s">
        <v>15</v>
      </c>
      <c r="B554" t="s">
        <v>21</v>
      </c>
      <c r="C554" t="s">
        <v>22</v>
      </c>
      <c r="D554" t="s">
        <v>1026</v>
      </c>
      <c r="E554">
        <v>2443430</v>
      </c>
      <c r="F554" t="s">
        <v>19</v>
      </c>
      <c r="G554">
        <v>2421325.9700000002</v>
      </c>
      <c r="H554">
        <v>128735.73</v>
      </c>
      <c r="J554">
        <v>250</v>
      </c>
      <c r="L554">
        <v>9773.7199999999993</v>
      </c>
      <c r="P554" t="s">
        <v>1027</v>
      </c>
    </row>
    <row r="555" spans="1:16" x14ac:dyDescent="0.35">
      <c r="A555" t="s">
        <v>15</v>
      </c>
      <c r="B555" t="s">
        <v>16</v>
      </c>
      <c r="C555" t="s">
        <v>17</v>
      </c>
      <c r="D555" t="s">
        <v>18</v>
      </c>
      <c r="E555">
        <v>19500000</v>
      </c>
      <c r="F555" t="s">
        <v>19</v>
      </c>
      <c r="G555">
        <v>19323597.66</v>
      </c>
      <c r="H555">
        <v>1027386.43</v>
      </c>
      <c r="J555">
        <v>180</v>
      </c>
      <c r="L555">
        <v>108333.3333</v>
      </c>
      <c r="P555" t="s">
        <v>1028</v>
      </c>
    </row>
    <row r="556" spans="1:16" x14ac:dyDescent="0.35">
      <c r="A556" t="s">
        <v>15</v>
      </c>
      <c r="B556" t="s">
        <v>16</v>
      </c>
      <c r="C556" t="s">
        <v>123</v>
      </c>
      <c r="D556" t="s">
        <v>1029</v>
      </c>
      <c r="E556">
        <v>10600000</v>
      </c>
      <c r="F556" t="s">
        <v>19</v>
      </c>
      <c r="G556">
        <v>10504109.380000001</v>
      </c>
      <c r="H556">
        <v>558476.72</v>
      </c>
      <c r="J556">
        <v>241</v>
      </c>
      <c r="L556">
        <v>43983.40249</v>
      </c>
      <c r="P556" t="s">
        <v>1030</v>
      </c>
    </row>
    <row r="557" spans="1:16" x14ac:dyDescent="0.35">
      <c r="A557" t="s">
        <v>15</v>
      </c>
      <c r="B557" t="s">
        <v>21</v>
      </c>
      <c r="C557" t="s">
        <v>66</v>
      </c>
      <c r="D557" t="s">
        <v>1031</v>
      </c>
      <c r="E557">
        <v>2750000</v>
      </c>
      <c r="F557" t="s">
        <v>19</v>
      </c>
      <c r="G557">
        <v>2725122.75</v>
      </c>
      <c r="H557">
        <v>144887.82999999999</v>
      </c>
      <c r="J557">
        <v>140</v>
      </c>
      <c r="L557">
        <v>19642.85714</v>
      </c>
      <c r="P557" t="s">
        <v>1032</v>
      </c>
    </row>
    <row r="558" spans="1:16" x14ac:dyDescent="0.35">
      <c r="A558" t="s">
        <v>15</v>
      </c>
      <c r="B558" t="s">
        <v>16</v>
      </c>
      <c r="C558" t="s">
        <v>41</v>
      </c>
      <c r="D558" t="s">
        <v>1033</v>
      </c>
      <c r="E558">
        <v>600000</v>
      </c>
      <c r="F558" t="s">
        <v>19</v>
      </c>
      <c r="G558">
        <v>594713.1</v>
      </c>
      <c r="H558">
        <v>31619.38</v>
      </c>
      <c r="I558">
        <v>69</v>
      </c>
      <c r="J558">
        <v>69</v>
      </c>
      <c r="K558">
        <v>458.25188409999998</v>
      </c>
      <c r="L558">
        <v>8695.6521740000007</v>
      </c>
      <c r="P558" t="s">
        <v>1034</v>
      </c>
    </row>
    <row r="559" spans="1:16" x14ac:dyDescent="0.35">
      <c r="A559" t="s">
        <v>15</v>
      </c>
      <c r="B559" t="s">
        <v>21</v>
      </c>
      <c r="C559" t="s">
        <v>123</v>
      </c>
      <c r="D559" t="s">
        <v>138</v>
      </c>
      <c r="E559">
        <v>12800000</v>
      </c>
      <c r="F559" t="s">
        <v>19</v>
      </c>
      <c r="G559">
        <v>12684207.699999999</v>
      </c>
      <c r="H559">
        <v>674386.99</v>
      </c>
      <c r="I559">
        <v>0</v>
      </c>
      <c r="J559">
        <v>265</v>
      </c>
      <c r="L559">
        <v>48301.886789999997</v>
      </c>
      <c r="P559" t="s">
        <v>1035</v>
      </c>
    </row>
    <row r="560" spans="1:16" x14ac:dyDescent="0.35">
      <c r="A560" t="s">
        <v>15</v>
      </c>
      <c r="B560" t="s">
        <v>16</v>
      </c>
      <c r="C560" t="s">
        <v>17</v>
      </c>
      <c r="D560" t="s">
        <v>1036</v>
      </c>
      <c r="E560">
        <v>1100000</v>
      </c>
      <c r="F560" t="s">
        <v>19</v>
      </c>
      <c r="G560">
        <v>1090307.49</v>
      </c>
      <c r="H560">
        <v>57968.87</v>
      </c>
      <c r="I560">
        <v>24</v>
      </c>
      <c r="J560">
        <v>73</v>
      </c>
      <c r="K560">
        <v>2415.3695830000001</v>
      </c>
      <c r="L560">
        <v>15068.49315</v>
      </c>
      <c r="P560" t="s">
        <v>1037</v>
      </c>
    </row>
    <row r="561" spans="1:16" x14ac:dyDescent="0.35">
      <c r="A561" t="s">
        <v>15</v>
      </c>
      <c r="B561" t="s">
        <v>21</v>
      </c>
      <c r="C561" t="s">
        <v>393</v>
      </c>
      <c r="D561" t="s">
        <v>1038</v>
      </c>
      <c r="E561">
        <v>129000</v>
      </c>
      <c r="F561" t="s">
        <v>31</v>
      </c>
      <c r="G561">
        <v>2426296.5</v>
      </c>
      <c r="H561">
        <v>129000</v>
      </c>
      <c r="I561">
        <v>207</v>
      </c>
      <c r="J561">
        <v>157</v>
      </c>
      <c r="K561">
        <v>623.18840580000006</v>
      </c>
      <c r="L561">
        <v>821.65605100000005</v>
      </c>
      <c r="M561">
        <v>2</v>
      </c>
      <c r="P561" t="s">
        <v>1039</v>
      </c>
    </row>
    <row r="562" spans="1:16" x14ac:dyDescent="0.35">
      <c r="A562" t="s">
        <v>15</v>
      </c>
      <c r="B562" t="s">
        <v>16</v>
      </c>
      <c r="C562" t="s">
        <v>58</v>
      </c>
      <c r="D562" t="s">
        <v>1040</v>
      </c>
      <c r="E562">
        <v>4185000</v>
      </c>
      <c r="F562" t="s">
        <v>19</v>
      </c>
      <c r="G562">
        <v>4147141.27</v>
      </c>
      <c r="H562">
        <v>220492.93</v>
      </c>
      <c r="J562">
        <v>80</v>
      </c>
      <c r="L562">
        <v>52312.5</v>
      </c>
      <c r="P562" t="s">
        <v>1041</v>
      </c>
    </row>
    <row r="563" spans="1:16" x14ac:dyDescent="0.35">
      <c r="A563" t="s">
        <v>15</v>
      </c>
      <c r="B563" t="s">
        <v>16</v>
      </c>
      <c r="C563" t="s">
        <v>17</v>
      </c>
      <c r="D563" t="s">
        <v>1042</v>
      </c>
      <c r="E563">
        <v>1980000</v>
      </c>
      <c r="F563" t="s">
        <v>19</v>
      </c>
      <c r="G563">
        <v>1962088.23</v>
      </c>
      <c r="H563">
        <v>104319.23</v>
      </c>
      <c r="J563">
        <v>127</v>
      </c>
      <c r="L563">
        <v>15590.55118</v>
      </c>
      <c r="P563" t="s">
        <v>1043</v>
      </c>
    </row>
    <row r="564" spans="1:16" x14ac:dyDescent="0.35">
      <c r="A564" t="s">
        <v>15</v>
      </c>
      <c r="B564" t="s">
        <v>21</v>
      </c>
      <c r="C564" t="s">
        <v>38</v>
      </c>
      <c r="E564">
        <v>28500000</v>
      </c>
      <c r="F564" t="s">
        <v>19</v>
      </c>
      <c r="G564">
        <v>28248878.68</v>
      </c>
      <c r="H564">
        <v>1501920.87</v>
      </c>
      <c r="I564">
        <v>420</v>
      </c>
      <c r="J564">
        <v>460</v>
      </c>
      <c r="K564">
        <v>3576.0020709999999</v>
      </c>
      <c r="L564">
        <v>61956.521739999996</v>
      </c>
      <c r="M564">
        <v>3</v>
      </c>
      <c r="P564" t="s">
        <v>1044</v>
      </c>
    </row>
    <row r="565" spans="1:16" x14ac:dyDescent="0.35">
      <c r="A565" t="s">
        <v>15</v>
      </c>
      <c r="B565" t="s">
        <v>21</v>
      </c>
      <c r="C565" t="s">
        <v>58</v>
      </c>
      <c r="D565" t="s">
        <v>1045</v>
      </c>
      <c r="E565">
        <v>4300000</v>
      </c>
      <c r="F565" t="s">
        <v>19</v>
      </c>
      <c r="G565">
        <v>4262111.42</v>
      </c>
      <c r="H565">
        <v>226605.6</v>
      </c>
      <c r="I565">
        <v>300</v>
      </c>
      <c r="J565">
        <v>308</v>
      </c>
      <c r="K565">
        <v>755.35199999999998</v>
      </c>
      <c r="L565">
        <v>13961.03896</v>
      </c>
      <c r="P565" t="s">
        <v>1046</v>
      </c>
    </row>
    <row r="566" spans="1:16" x14ac:dyDescent="0.35">
      <c r="A566" t="s">
        <v>15</v>
      </c>
      <c r="B566" t="s">
        <v>16</v>
      </c>
      <c r="C566" t="s">
        <v>35</v>
      </c>
      <c r="D566" t="s">
        <v>728</v>
      </c>
      <c r="E566">
        <v>1542000</v>
      </c>
      <c r="F566" t="s">
        <v>19</v>
      </c>
      <c r="G566">
        <v>1528050.5</v>
      </c>
      <c r="H566">
        <v>81242.55</v>
      </c>
      <c r="J566">
        <v>95</v>
      </c>
      <c r="L566">
        <v>16231.578949999999</v>
      </c>
      <c r="P566" t="s">
        <v>1047</v>
      </c>
    </row>
    <row r="567" spans="1:16" x14ac:dyDescent="0.35">
      <c r="A567" t="s">
        <v>15</v>
      </c>
      <c r="B567" t="s">
        <v>21</v>
      </c>
      <c r="C567" t="s">
        <v>49</v>
      </c>
      <c r="D567" t="s">
        <v>1048</v>
      </c>
      <c r="E567">
        <v>570000</v>
      </c>
      <c r="F567" t="s">
        <v>31</v>
      </c>
      <c r="G567">
        <v>10720845</v>
      </c>
      <c r="H567">
        <v>570000</v>
      </c>
      <c r="I567">
        <v>0</v>
      </c>
      <c r="J567">
        <v>450</v>
      </c>
      <c r="L567">
        <v>1266.666667</v>
      </c>
      <c r="M567">
        <v>2</v>
      </c>
      <c r="P567" t="s">
        <v>1049</v>
      </c>
    </row>
    <row r="568" spans="1:16" x14ac:dyDescent="0.35">
      <c r="A568" t="s">
        <v>15</v>
      </c>
      <c r="B568" t="s">
        <v>21</v>
      </c>
      <c r="C568" t="s">
        <v>49</v>
      </c>
      <c r="D568" t="s">
        <v>1050</v>
      </c>
      <c r="E568">
        <v>425000</v>
      </c>
      <c r="F568" t="s">
        <v>31</v>
      </c>
      <c r="G568">
        <v>7993612.5</v>
      </c>
      <c r="H568">
        <v>425000</v>
      </c>
      <c r="J568">
        <v>293</v>
      </c>
      <c r="L568">
        <v>1450.511945</v>
      </c>
      <c r="P568" t="s">
        <v>1051</v>
      </c>
    </row>
    <row r="569" spans="1:16" x14ac:dyDescent="0.35">
      <c r="A569" t="s">
        <v>15</v>
      </c>
      <c r="B569" t="s">
        <v>21</v>
      </c>
      <c r="C569" t="s">
        <v>17</v>
      </c>
      <c r="E569">
        <v>13500000</v>
      </c>
      <c r="F569" t="s">
        <v>19</v>
      </c>
      <c r="G569">
        <v>13381047.76</v>
      </c>
      <c r="H569">
        <v>711436.2</v>
      </c>
      <c r="I569">
        <v>0</v>
      </c>
      <c r="J569">
        <v>153</v>
      </c>
      <c r="L569">
        <v>88235.294120000006</v>
      </c>
      <c r="P569" t="s">
        <v>1052</v>
      </c>
    </row>
    <row r="570" spans="1:16" x14ac:dyDescent="0.35">
      <c r="A570" t="s">
        <v>15</v>
      </c>
      <c r="B570" t="s">
        <v>21</v>
      </c>
      <c r="C570" t="s">
        <v>123</v>
      </c>
      <c r="D570" t="s">
        <v>546</v>
      </c>
      <c r="E570">
        <v>1200000</v>
      </c>
      <c r="F570" t="s">
        <v>19</v>
      </c>
      <c r="G570">
        <v>1189144.46</v>
      </c>
      <c r="H570">
        <v>63223.78</v>
      </c>
      <c r="J570">
        <v>180</v>
      </c>
      <c r="L570">
        <v>6666.6666670000004</v>
      </c>
      <c r="P570" t="s">
        <v>1053</v>
      </c>
    </row>
    <row r="571" spans="1:16" x14ac:dyDescent="0.35">
      <c r="A571" t="s">
        <v>15</v>
      </c>
      <c r="B571" t="s">
        <v>21</v>
      </c>
      <c r="C571" t="s">
        <v>58</v>
      </c>
      <c r="D571" t="s">
        <v>1054</v>
      </c>
      <c r="E571">
        <v>4400000</v>
      </c>
      <c r="F571" t="s">
        <v>19</v>
      </c>
      <c r="G571">
        <v>4361230.34</v>
      </c>
      <c r="H571">
        <v>231875.5</v>
      </c>
      <c r="I571">
        <v>240</v>
      </c>
      <c r="J571">
        <v>388</v>
      </c>
      <c r="K571">
        <v>966.1479167</v>
      </c>
      <c r="L571">
        <v>11340.206190000001</v>
      </c>
      <c r="M571">
        <v>2</v>
      </c>
      <c r="P571" t="s">
        <v>1055</v>
      </c>
    </row>
    <row r="572" spans="1:16" x14ac:dyDescent="0.35">
      <c r="A572" t="s">
        <v>15</v>
      </c>
      <c r="B572" t="s">
        <v>16</v>
      </c>
      <c r="C572" t="s">
        <v>71</v>
      </c>
      <c r="D572" t="s">
        <v>809</v>
      </c>
      <c r="E572">
        <v>1785000</v>
      </c>
      <c r="F572" t="s">
        <v>19</v>
      </c>
      <c r="G572">
        <v>1768852.34</v>
      </c>
      <c r="H572">
        <v>94045.37</v>
      </c>
      <c r="J572">
        <v>65</v>
      </c>
      <c r="L572">
        <v>27461.53846</v>
      </c>
      <c r="P572" t="s">
        <v>1056</v>
      </c>
    </row>
    <row r="573" spans="1:16" x14ac:dyDescent="0.35">
      <c r="A573" t="s">
        <v>15</v>
      </c>
      <c r="B573" t="s">
        <v>16</v>
      </c>
      <c r="C573" t="s">
        <v>49</v>
      </c>
      <c r="D573" t="s">
        <v>1057</v>
      </c>
      <c r="E573">
        <v>186000</v>
      </c>
      <c r="F573" t="s">
        <v>31</v>
      </c>
      <c r="G573">
        <v>3498381</v>
      </c>
      <c r="H573">
        <v>186000</v>
      </c>
      <c r="J573">
        <v>62</v>
      </c>
      <c r="L573">
        <v>3000</v>
      </c>
      <c r="P573" t="s">
        <v>1058</v>
      </c>
    </row>
    <row r="574" spans="1:16" x14ac:dyDescent="0.35">
      <c r="A574" t="s">
        <v>15</v>
      </c>
      <c r="B574" t="s">
        <v>21</v>
      </c>
      <c r="C574" t="s">
        <v>71</v>
      </c>
      <c r="D574" t="s">
        <v>313</v>
      </c>
      <c r="E574">
        <v>1300000</v>
      </c>
      <c r="F574" t="s">
        <v>19</v>
      </c>
      <c r="G574">
        <v>1288239.68</v>
      </c>
      <c r="H574">
        <v>68492.42</v>
      </c>
      <c r="J574">
        <v>96</v>
      </c>
      <c r="L574">
        <v>13541.666670000001</v>
      </c>
      <c r="P574" t="s">
        <v>1059</v>
      </c>
    </row>
    <row r="575" spans="1:16" x14ac:dyDescent="0.35">
      <c r="A575" t="s">
        <v>15</v>
      </c>
      <c r="B575" t="s">
        <v>21</v>
      </c>
      <c r="C575" t="s">
        <v>1060</v>
      </c>
      <c r="E575">
        <v>1500000</v>
      </c>
      <c r="F575" t="s">
        <v>19</v>
      </c>
      <c r="G575">
        <v>1486782.95</v>
      </c>
      <c r="H575">
        <v>79048.460000000006</v>
      </c>
      <c r="I575">
        <v>0</v>
      </c>
      <c r="J575">
        <v>0</v>
      </c>
      <c r="P575" t="s">
        <v>1061</v>
      </c>
    </row>
    <row r="576" spans="1:16" x14ac:dyDescent="0.35">
      <c r="A576" t="s">
        <v>15</v>
      </c>
      <c r="B576" t="s">
        <v>16</v>
      </c>
      <c r="C576" t="s">
        <v>81</v>
      </c>
      <c r="D576" t="s">
        <v>1062</v>
      </c>
      <c r="E576">
        <v>1880000</v>
      </c>
      <c r="F576" t="s">
        <v>19</v>
      </c>
      <c r="G576">
        <v>1863434.64</v>
      </c>
      <c r="H576">
        <v>99074.07</v>
      </c>
      <c r="I576">
        <v>0</v>
      </c>
      <c r="J576">
        <v>133</v>
      </c>
      <c r="L576">
        <v>14135.33835</v>
      </c>
      <c r="P576" t="s">
        <v>1063</v>
      </c>
    </row>
    <row r="577" spans="1:16" x14ac:dyDescent="0.35">
      <c r="A577" t="s">
        <v>15</v>
      </c>
      <c r="B577" t="s">
        <v>16</v>
      </c>
      <c r="C577" t="s">
        <v>22</v>
      </c>
      <c r="D577" t="s">
        <v>1064</v>
      </c>
      <c r="E577">
        <v>720000</v>
      </c>
      <c r="F577" t="s">
        <v>19</v>
      </c>
      <c r="G577">
        <v>713486.52</v>
      </c>
      <c r="H577">
        <v>37934.26</v>
      </c>
      <c r="J577">
        <v>56</v>
      </c>
      <c r="L577">
        <v>12857.14286</v>
      </c>
      <c r="P577" t="s">
        <v>1065</v>
      </c>
    </row>
    <row r="578" spans="1:16" x14ac:dyDescent="0.35">
      <c r="A578" t="s">
        <v>15</v>
      </c>
      <c r="B578" t="s">
        <v>21</v>
      </c>
      <c r="C578" t="s">
        <v>25</v>
      </c>
      <c r="D578" t="s">
        <v>1066</v>
      </c>
      <c r="E578">
        <v>3570000</v>
      </c>
      <c r="F578" t="s">
        <v>19</v>
      </c>
      <c r="G578">
        <v>3537704.68</v>
      </c>
      <c r="H578">
        <v>188090.74</v>
      </c>
      <c r="J578">
        <v>130</v>
      </c>
      <c r="L578">
        <v>27461.53846</v>
      </c>
      <c r="P578" t="s">
        <v>1067</v>
      </c>
    </row>
    <row r="579" spans="1:16" x14ac:dyDescent="0.35">
      <c r="A579" t="s">
        <v>15</v>
      </c>
      <c r="B579" t="s">
        <v>16</v>
      </c>
      <c r="C579" t="s">
        <v>38</v>
      </c>
      <c r="D579" t="s">
        <v>1068</v>
      </c>
      <c r="E579">
        <v>9000000</v>
      </c>
      <c r="F579" t="s">
        <v>19</v>
      </c>
      <c r="G579">
        <v>8918583.4900000002</v>
      </c>
      <c r="H579">
        <v>474178.35</v>
      </c>
      <c r="I579">
        <v>188</v>
      </c>
      <c r="J579">
        <v>188</v>
      </c>
      <c r="K579">
        <v>2522.2252659999999</v>
      </c>
      <c r="L579">
        <v>47872.340429999997</v>
      </c>
      <c r="P579" t="s">
        <v>1069</v>
      </c>
    </row>
    <row r="580" spans="1:16" x14ac:dyDescent="0.35">
      <c r="A580" t="s">
        <v>15</v>
      </c>
      <c r="B580" t="s">
        <v>16</v>
      </c>
      <c r="C580" t="s">
        <v>41</v>
      </c>
      <c r="D580" t="s">
        <v>909</v>
      </c>
      <c r="E580">
        <v>2007000</v>
      </c>
      <c r="F580" t="s">
        <v>19</v>
      </c>
      <c r="G580">
        <v>1988844.08</v>
      </c>
      <c r="H580">
        <v>105741.77</v>
      </c>
      <c r="J580">
        <v>60</v>
      </c>
      <c r="L580">
        <v>33450</v>
      </c>
      <c r="P580" t="s">
        <v>1070</v>
      </c>
    </row>
    <row r="581" spans="1:16" x14ac:dyDescent="0.35">
      <c r="A581" t="s">
        <v>15</v>
      </c>
      <c r="B581" t="s">
        <v>16</v>
      </c>
      <c r="C581" t="s">
        <v>38</v>
      </c>
      <c r="E581">
        <v>700000</v>
      </c>
      <c r="F581" t="s">
        <v>19</v>
      </c>
      <c r="G581">
        <v>693667.44</v>
      </c>
      <c r="H581">
        <v>36880.53</v>
      </c>
      <c r="J581">
        <v>75</v>
      </c>
      <c r="L581">
        <v>9333.3333330000005</v>
      </c>
      <c r="P581" t="s">
        <v>1071</v>
      </c>
    </row>
    <row r="582" spans="1:16" x14ac:dyDescent="0.35">
      <c r="A582" t="s">
        <v>15</v>
      </c>
      <c r="B582" t="s">
        <v>21</v>
      </c>
      <c r="C582" t="s">
        <v>29</v>
      </c>
      <c r="D582" t="s">
        <v>1072</v>
      </c>
      <c r="E582">
        <v>1580000</v>
      </c>
      <c r="F582" t="s">
        <v>19</v>
      </c>
      <c r="G582">
        <v>1566078.09</v>
      </c>
      <c r="H582">
        <v>83264.38</v>
      </c>
      <c r="I582">
        <v>160</v>
      </c>
      <c r="J582">
        <v>210</v>
      </c>
      <c r="K582">
        <v>520.40237500000001</v>
      </c>
      <c r="L582">
        <v>7523.8095240000002</v>
      </c>
      <c r="M582">
        <v>2</v>
      </c>
      <c r="P582" t="s">
        <v>1073</v>
      </c>
    </row>
    <row r="583" spans="1:16" x14ac:dyDescent="0.35">
      <c r="A583" t="s">
        <v>15</v>
      </c>
      <c r="B583" t="s">
        <v>16</v>
      </c>
      <c r="C583" t="s">
        <v>58</v>
      </c>
      <c r="D583" t="s">
        <v>1074</v>
      </c>
      <c r="E583">
        <v>3150000</v>
      </c>
      <c r="F583" t="s">
        <v>19</v>
      </c>
      <c r="G583">
        <v>3121504.17</v>
      </c>
      <c r="H583">
        <v>165962.42000000001</v>
      </c>
      <c r="J583">
        <v>37</v>
      </c>
      <c r="L583">
        <v>85135.135139999999</v>
      </c>
      <c r="P583" t="s">
        <v>1075</v>
      </c>
    </row>
    <row r="584" spans="1:16" x14ac:dyDescent="0.35">
      <c r="A584" t="s">
        <v>15</v>
      </c>
      <c r="B584" t="s">
        <v>16</v>
      </c>
      <c r="C584" t="s">
        <v>29</v>
      </c>
      <c r="D584" t="s">
        <v>30</v>
      </c>
      <c r="E584">
        <v>1500000</v>
      </c>
      <c r="F584" t="s">
        <v>19</v>
      </c>
      <c r="G584">
        <v>1486782.95</v>
      </c>
      <c r="H584">
        <v>79048.460000000006</v>
      </c>
      <c r="I584">
        <v>82</v>
      </c>
      <c r="J584">
        <v>82</v>
      </c>
      <c r="K584">
        <v>964.0056098</v>
      </c>
      <c r="L584">
        <v>18292.682929999999</v>
      </c>
      <c r="P584" t="s">
        <v>1076</v>
      </c>
    </row>
    <row r="585" spans="1:16" x14ac:dyDescent="0.35">
      <c r="A585" t="s">
        <v>15</v>
      </c>
      <c r="B585" t="s">
        <v>16</v>
      </c>
      <c r="C585" t="s">
        <v>35</v>
      </c>
      <c r="D585" t="s">
        <v>1077</v>
      </c>
      <c r="E585">
        <v>1350000</v>
      </c>
      <c r="F585" t="s">
        <v>19</v>
      </c>
      <c r="G585">
        <v>1337787.47</v>
      </c>
      <c r="H585">
        <v>71126.75</v>
      </c>
      <c r="J585">
        <v>70</v>
      </c>
      <c r="L585">
        <v>19285.71429</v>
      </c>
      <c r="P585" t="s">
        <v>1078</v>
      </c>
    </row>
    <row r="586" spans="1:16" x14ac:dyDescent="0.35">
      <c r="A586" t="s">
        <v>15</v>
      </c>
      <c r="B586" t="s">
        <v>21</v>
      </c>
      <c r="C586" t="s">
        <v>29</v>
      </c>
      <c r="D586" t="s">
        <v>1079</v>
      </c>
      <c r="E586">
        <v>4500000</v>
      </c>
      <c r="F586" t="s">
        <v>31</v>
      </c>
      <c r="G586">
        <v>84638250</v>
      </c>
      <c r="H586">
        <v>4500000</v>
      </c>
      <c r="I586">
        <v>4000</v>
      </c>
      <c r="J586">
        <v>2000</v>
      </c>
      <c r="K586">
        <v>1125</v>
      </c>
      <c r="L586">
        <v>2250</v>
      </c>
      <c r="P586" t="s">
        <v>1080</v>
      </c>
    </row>
    <row r="587" spans="1:16" x14ac:dyDescent="0.35">
      <c r="A587" t="s">
        <v>15</v>
      </c>
      <c r="B587" t="s">
        <v>16</v>
      </c>
      <c r="C587" t="s">
        <v>17</v>
      </c>
      <c r="D587" t="s">
        <v>404</v>
      </c>
      <c r="E587">
        <v>3325929</v>
      </c>
      <c r="F587" t="s">
        <v>19</v>
      </c>
      <c r="G587">
        <v>3295841.66</v>
      </c>
      <c r="H587">
        <v>175231.5</v>
      </c>
      <c r="J587">
        <v>100</v>
      </c>
      <c r="L587">
        <v>33259.29</v>
      </c>
      <c r="P587" t="s">
        <v>1081</v>
      </c>
    </row>
    <row r="588" spans="1:16" x14ac:dyDescent="0.35">
      <c r="A588" t="s">
        <v>15</v>
      </c>
      <c r="B588" t="s">
        <v>16</v>
      </c>
      <c r="C588" t="s">
        <v>81</v>
      </c>
      <c r="D588" t="s">
        <v>1082</v>
      </c>
      <c r="E588">
        <v>1007840</v>
      </c>
      <c r="F588" t="s">
        <v>19</v>
      </c>
      <c r="G588">
        <v>998959.49</v>
      </c>
      <c r="H588">
        <v>53112.13</v>
      </c>
      <c r="J588">
        <v>75</v>
      </c>
      <c r="L588">
        <v>13437.866669999999</v>
      </c>
      <c r="P588" t="s">
        <v>1083</v>
      </c>
    </row>
    <row r="589" spans="1:16" x14ac:dyDescent="0.35">
      <c r="A589" t="s">
        <v>15</v>
      </c>
      <c r="B589" t="s">
        <v>21</v>
      </c>
      <c r="C589" t="s">
        <v>49</v>
      </c>
      <c r="D589" t="s">
        <v>819</v>
      </c>
      <c r="E589">
        <v>1360000</v>
      </c>
      <c r="F589" t="s">
        <v>19</v>
      </c>
      <c r="G589">
        <v>1348016.66</v>
      </c>
      <c r="H589">
        <v>71670.61</v>
      </c>
      <c r="I589">
        <v>117</v>
      </c>
      <c r="J589">
        <v>117</v>
      </c>
      <c r="K589">
        <v>612.5693162</v>
      </c>
      <c r="L589">
        <v>11623.931619999999</v>
      </c>
      <c r="P589" t="s">
        <v>1084</v>
      </c>
    </row>
    <row r="590" spans="1:16" x14ac:dyDescent="0.35">
      <c r="A590" t="s">
        <v>15</v>
      </c>
      <c r="B590" t="s">
        <v>21</v>
      </c>
      <c r="C590" t="s">
        <v>17</v>
      </c>
      <c r="I590">
        <v>0</v>
      </c>
      <c r="J590">
        <v>0</v>
      </c>
      <c r="P590" t="s">
        <v>1085</v>
      </c>
    </row>
    <row r="591" spans="1:16" x14ac:dyDescent="0.35">
      <c r="A591" t="s">
        <v>15</v>
      </c>
      <c r="B591" t="s">
        <v>16</v>
      </c>
      <c r="C591" t="s">
        <v>78</v>
      </c>
      <c r="D591" t="s">
        <v>1086</v>
      </c>
      <c r="E591">
        <v>515000</v>
      </c>
      <c r="F591" t="s">
        <v>19</v>
      </c>
      <c r="G591">
        <v>510340.99</v>
      </c>
      <c r="H591">
        <v>27133.53</v>
      </c>
      <c r="J591">
        <v>60</v>
      </c>
      <c r="L591">
        <v>8583.3333330000005</v>
      </c>
      <c r="P591" t="s">
        <v>1087</v>
      </c>
    </row>
    <row r="592" spans="1:16" x14ac:dyDescent="0.35">
      <c r="A592" t="s">
        <v>15</v>
      </c>
      <c r="B592" t="s">
        <v>21</v>
      </c>
      <c r="C592" t="s">
        <v>41</v>
      </c>
      <c r="D592" t="s">
        <v>1088</v>
      </c>
      <c r="E592">
        <v>2400000</v>
      </c>
      <c r="F592" t="s">
        <v>19</v>
      </c>
      <c r="G592">
        <v>2378288.9300000002</v>
      </c>
      <c r="H592">
        <v>126447.56</v>
      </c>
      <c r="I592">
        <v>190</v>
      </c>
      <c r="J592">
        <v>280</v>
      </c>
      <c r="K592">
        <v>665.51347369999996</v>
      </c>
      <c r="L592">
        <v>8571.4285710000004</v>
      </c>
      <c r="M592">
        <v>2</v>
      </c>
      <c r="P592" t="s">
        <v>1089</v>
      </c>
    </row>
    <row r="593" spans="1:16" x14ac:dyDescent="0.35">
      <c r="A593" t="s">
        <v>15</v>
      </c>
      <c r="B593" t="s">
        <v>16</v>
      </c>
      <c r="C593" t="s">
        <v>22</v>
      </c>
      <c r="D593" t="s">
        <v>1090</v>
      </c>
      <c r="E593">
        <v>955000</v>
      </c>
      <c r="F593" t="s">
        <v>19</v>
      </c>
      <c r="G593">
        <v>946585.15</v>
      </c>
      <c r="H593">
        <v>50327.519999999997</v>
      </c>
      <c r="J593">
        <v>72</v>
      </c>
      <c r="L593">
        <v>13263.88889</v>
      </c>
      <c r="P593" t="s">
        <v>1091</v>
      </c>
    </row>
    <row r="594" spans="1:16" x14ac:dyDescent="0.35">
      <c r="A594" t="s">
        <v>15</v>
      </c>
      <c r="B594" t="s">
        <v>16</v>
      </c>
      <c r="C594" t="s">
        <v>58</v>
      </c>
      <c r="D594" t="s">
        <v>1092</v>
      </c>
      <c r="E594">
        <v>6300000</v>
      </c>
      <c r="F594" t="s">
        <v>19</v>
      </c>
      <c r="G594">
        <v>6243008.3499999996</v>
      </c>
      <c r="H594">
        <v>331924.84000000003</v>
      </c>
      <c r="I594">
        <v>128</v>
      </c>
      <c r="J594">
        <v>128</v>
      </c>
      <c r="K594">
        <v>2593.1628129999999</v>
      </c>
      <c r="L594">
        <v>49218.75</v>
      </c>
      <c r="P594" t="s">
        <v>1093</v>
      </c>
    </row>
    <row r="595" spans="1:16" x14ac:dyDescent="0.35">
      <c r="A595" t="s">
        <v>15</v>
      </c>
      <c r="B595" t="s">
        <v>16</v>
      </c>
      <c r="C595" t="s">
        <v>81</v>
      </c>
      <c r="D595" t="s">
        <v>1094</v>
      </c>
      <c r="E595">
        <v>3600000</v>
      </c>
      <c r="F595" t="s">
        <v>19</v>
      </c>
      <c r="G595">
        <v>3568279.4</v>
      </c>
      <c r="H595">
        <v>189716.32</v>
      </c>
      <c r="I595">
        <v>180</v>
      </c>
      <c r="J595">
        <v>180</v>
      </c>
      <c r="K595">
        <v>1053.979556</v>
      </c>
      <c r="L595">
        <v>20000</v>
      </c>
      <c r="P595" t="s">
        <v>1095</v>
      </c>
    </row>
    <row r="596" spans="1:16" x14ac:dyDescent="0.35">
      <c r="A596" t="s">
        <v>15</v>
      </c>
      <c r="B596" t="s">
        <v>21</v>
      </c>
      <c r="C596" t="s">
        <v>38</v>
      </c>
      <c r="D596" t="s">
        <v>1096</v>
      </c>
      <c r="E596">
        <v>7200000</v>
      </c>
      <c r="F596" t="s">
        <v>19</v>
      </c>
      <c r="G596">
        <v>7134866.79</v>
      </c>
      <c r="H596">
        <v>379342.68</v>
      </c>
      <c r="I596">
        <v>220</v>
      </c>
      <c r="K596">
        <v>1724.284909</v>
      </c>
      <c r="N596">
        <v>3</v>
      </c>
      <c r="P596" t="s">
        <v>1097</v>
      </c>
    </row>
    <row r="597" spans="1:16" x14ac:dyDescent="0.35">
      <c r="A597" t="s">
        <v>15</v>
      </c>
      <c r="B597" t="s">
        <v>21</v>
      </c>
      <c r="C597" t="s">
        <v>38</v>
      </c>
      <c r="D597" t="s">
        <v>61</v>
      </c>
      <c r="E597">
        <v>706447</v>
      </c>
      <c r="F597" t="s">
        <v>19</v>
      </c>
      <c r="G597">
        <v>700222.21</v>
      </c>
      <c r="H597">
        <v>37229.03</v>
      </c>
      <c r="J597">
        <v>395</v>
      </c>
      <c r="L597">
        <v>1788.473418</v>
      </c>
      <c r="P597" t="s">
        <v>1098</v>
      </c>
    </row>
    <row r="598" spans="1:16" x14ac:dyDescent="0.35">
      <c r="A598" t="s">
        <v>15</v>
      </c>
      <c r="B598" t="s">
        <v>16</v>
      </c>
      <c r="C598" t="s">
        <v>17</v>
      </c>
      <c r="D598" t="s">
        <v>1099</v>
      </c>
      <c r="E598">
        <v>3299500</v>
      </c>
      <c r="F598" t="s">
        <v>19</v>
      </c>
      <c r="G598">
        <v>3269651.77</v>
      </c>
      <c r="H598">
        <v>173839.05</v>
      </c>
      <c r="J598">
        <v>122</v>
      </c>
      <c r="L598">
        <v>27045.081969999999</v>
      </c>
      <c r="P598" t="s">
        <v>1100</v>
      </c>
    </row>
    <row r="599" spans="1:16" x14ac:dyDescent="0.35">
      <c r="A599" t="s">
        <v>15</v>
      </c>
      <c r="B599" t="s">
        <v>21</v>
      </c>
      <c r="C599" t="s">
        <v>29</v>
      </c>
      <c r="D599" t="s">
        <v>197</v>
      </c>
      <c r="E599">
        <v>2200000</v>
      </c>
      <c r="F599" t="s">
        <v>19</v>
      </c>
      <c r="G599">
        <v>2180615.17</v>
      </c>
      <c r="H599">
        <v>115937.75</v>
      </c>
      <c r="I599">
        <v>112</v>
      </c>
      <c r="J599">
        <v>180</v>
      </c>
      <c r="K599">
        <v>1035.158482</v>
      </c>
      <c r="L599">
        <v>12222.22222</v>
      </c>
      <c r="M599">
        <v>2</v>
      </c>
      <c r="P599" t="s">
        <v>1101</v>
      </c>
    </row>
    <row r="600" spans="1:16" x14ac:dyDescent="0.35">
      <c r="A600" t="s">
        <v>15</v>
      </c>
      <c r="B600" t="s">
        <v>21</v>
      </c>
      <c r="C600" t="s">
        <v>35</v>
      </c>
      <c r="D600" t="s">
        <v>811</v>
      </c>
      <c r="I600">
        <v>0</v>
      </c>
      <c r="J600">
        <v>0</v>
      </c>
      <c r="P600" t="s">
        <v>1102</v>
      </c>
    </row>
    <row r="601" spans="1:16" x14ac:dyDescent="0.35">
      <c r="A601" t="s">
        <v>15</v>
      </c>
      <c r="B601" t="s">
        <v>16</v>
      </c>
      <c r="C601" t="s">
        <v>78</v>
      </c>
      <c r="D601" t="s">
        <v>1103</v>
      </c>
      <c r="E601">
        <v>1869600</v>
      </c>
      <c r="F601" t="s">
        <v>19</v>
      </c>
      <c r="G601">
        <v>1852687.09</v>
      </c>
      <c r="H601">
        <v>98502.65</v>
      </c>
      <c r="J601">
        <v>89</v>
      </c>
      <c r="L601">
        <v>21006.741569999998</v>
      </c>
      <c r="P601" t="s">
        <v>1104</v>
      </c>
    </row>
    <row r="602" spans="1:16" x14ac:dyDescent="0.35">
      <c r="A602" t="s">
        <v>15</v>
      </c>
      <c r="B602" t="s">
        <v>16</v>
      </c>
      <c r="C602" t="s">
        <v>35</v>
      </c>
      <c r="D602" t="s">
        <v>1105</v>
      </c>
      <c r="E602">
        <v>5000000</v>
      </c>
      <c r="F602" t="s">
        <v>19</v>
      </c>
      <c r="G602">
        <v>5090642.78</v>
      </c>
      <c r="H602">
        <v>270656.5</v>
      </c>
      <c r="I602">
        <v>104</v>
      </c>
      <c r="K602">
        <v>2602.4663460000002</v>
      </c>
      <c r="P602" t="s">
        <v>1106</v>
      </c>
    </row>
    <row r="603" spans="1:16" x14ac:dyDescent="0.35">
      <c r="A603" t="s">
        <v>15</v>
      </c>
      <c r="B603" t="s">
        <v>16</v>
      </c>
      <c r="C603" t="s">
        <v>78</v>
      </c>
      <c r="D603" t="s">
        <v>1107</v>
      </c>
      <c r="E603">
        <v>350000</v>
      </c>
      <c r="F603" t="s">
        <v>19</v>
      </c>
      <c r="G603">
        <v>346916.01</v>
      </c>
      <c r="H603">
        <v>18444.64</v>
      </c>
      <c r="J603">
        <v>60</v>
      </c>
      <c r="L603">
        <v>5833.3333329999996</v>
      </c>
      <c r="P603" t="s">
        <v>1108</v>
      </c>
    </row>
    <row r="604" spans="1:16" x14ac:dyDescent="0.35">
      <c r="A604" t="s">
        <v>15</v>
      </c>
      <c r="B604" t="s">
        <v>16</v>
      </c>
      <c r="C604" t="s">
        <v>81</v>
      </c>
      <c r="D604" t="s">
        <v>1109</v>
      </c>
      <c r="E604">
        <v>5450000</v>
      </c>
      <c r="F604" t="s">
        <v>19</v>
      </c>
      <c r="G604">
        <v>5401978.5599999996</v>
      </c>
      <c r="H604">
        <v>287209.43</v>
      </c>
      <c r="I604">
        <v>180</v>
      </c>
      <c r="J604">
        <v>180</v>
      </c>
      <c r="K604">
        <v>1595.6079440000001</v>
      </c>
      <c r="L604">
        <v>30277.77778</v>
      </c>
      <c r="P604" t="s">
        <v>1110</v>
      </c>
    </row>
    <row r="605" spans="1:16" x14ac:dyDescent="0.35">
      <c r="A605" t="s">
        <v>15</v>
      </c>
      <c r="B605" t="s">
        <v>16</v>
      </c>
      <c r="C605" t="s">
        <v>66</v>
      </c>
      <c r="E605">
        <v>885112</v>
      </c>
      <c r="F605" t="s">
        <v>19</v>
      </c>
      <c r="G605">
        <v>877104.86</v>
      </c>
      <c r="H605">
        <v>46633.43</v>
      </c>
      <c r="J605">
        <v>64</v>
      </c>
      <c r="L605">
        <v>13829.875</v>
      </c>
      <c r="P605" t="s">
        <v>1111</v>
      </c>
    </row>
    <row r="606" spans="1:16" x14ac:dyDescent="0.35">
      <c r="A606" t="s">
        <v>15</v>
      </c>
      <c r="B606" t="s">
        <v>16</v>
      </c>
      <c r="C606" t="s">
        <v>78</v>
      </c>
      <c r="D606" t="s">
        <v>558</v>
      </c>
      <c r="E606">
        <v>612666</v>
      </c>
      <c r="F606" t="s">
        <v>19</v>
      </c>
      <c r="G606">
        <v>607123.52</v>
      </c>
      <c r="H606">
        <v>32279.21</v>
      </c>
      <c r="J606">
        <v>70</v>
      </c>
      <c r="L606">
        <v>8752.3714290000007</v>
      </c>
      <c r="P606" t="s">
        <v>1112</v>
      </c>
    </row>
    <row r="607" spans="1:16" x14ac:dyDescent="0.35">
      <c r="A607" t="s">
        <v>15</v>
      </c>
      <c r="B607" t="s">
        <v>16</v>
      </c>
      <c r="C607" t="s">
        <v>35</v>
      </c>
      <c r="D607" t="s">
        <v>1113</v>
      </c>
      <c r="E607">
        <v>4819650</v>
      </c>
      <c r="F607" t="s">
        <v>19</v>
      </c>
      <c r="G607">
        <v>4776050.1100000003</v>
      </c>
      <c r="H607">
        <v>253930.41</v>
      </c>
      <c r="J607">
        <v>136</v>
      </c>
      <c r="L607">
        <v>35438.602939999997</v>
      </c>
      <c r="P607" t="s">
        <v>1114</v>
      </c>
    </row>
    <row r="608" spans="1:16" x14ac:dyDescent="0.35">
      <c r="A608" t="s">
        <v>15</v>
      </c>
      <c r="B608" t="s">
        <v>16</v>
      </c>
      <c r="C608" t="s">
        <v>71</v>
      </c>
      <c r="D608" t="s">
        <v>1115</v>
      </c>
      <c r="E608">
        <v>736000</v>
      </c>
      <c r="F608" t="s">
        <v>19</v>
      </c>
      <c r="G608">
        <v>729341.9</v>
      </c>
      <c r="H608">
        <v>38777.25</v>
      </c>
      <c r="J608">
        <v>65</v>
      </c>
      <c r="L608">
        <v>11323.07692</v>
      </c>
      <c r="P608" t="s">
        <v>1116</v>
      </c>
    </row>
    <row r="609" spans="1:16" x14ac:dyDescent="0.35">
      <c r="A609" t="s">
        <v>15</v>
      </c>
      <c r="B609" t="s">
        <v>16</v>
      </c>
      <c r="C609" t="s">
        <v>22</v>
      </c>
      <c r="D609" t="s">
        <v>1117</v>
      </c>
      <c r="E609">
        <v>645000</v>
      </c>
      <c r="F609" t="s">
        <v>19</v>
      </c>
      <c r="G609">
        <v>639316.71</v>
      </c>
      <c r="H609">
        <v>33990.839999999997</v>
      </c>
      <c r="I609">
        <v>0</v>
      </c>
      <c r="J609">
        <v>47</v>
      </c>
      <c r="L609">
        <v>13723.404259999999</v>
      </c>
      <c r="P609" t="s">
        <v>1118</v>
      </c>
    </row>
    <row r="610" spans="1:16" x14ac:dyDescent="0.35">
      <c r="A610" t="s">
        <v>15</v>
      </c>
      <c r="B610" t="s">
        <v>16</v>
      </c>
      <c r="C610" t="s">
        <v>49</v>
      </c>
      <c r="E610">
        <v>265000</v>
      </c>
      <c r="F610" t="s">
        <v>31</v>
      </c>
      <c r="G610">
        <v>4984252.5</v>
      </c>
      <c r="H610">
        <v>265000</v>
      </c>
      <c r="I610">
        <v>426</v>
      </c>
      <c r="J610">
        <v>426</v>
      </c>
      <c r="K610">
        <v>622.06572770000002</v>
      </c>
      <c r="L610">
        <v>622.06572770000002</v>
      </c>
      <c r="P610" t="s">
        <v>1119</v>
      </c>
    </row>
    <row r="611" spans="1:16" x14ac:dyDescent="0.35">
      <c r="A611" t="s">
        <v>15</v>
      </c>
      <c r="B611" t="s">
        <v>21</v>
      </c>
      <c r="C611" t="s">
        <v>408</v>
      </c>
      <c r="D611" t="s">
        <v>1120</v>
      </c>
      <c r="E611">
        <v>1117000</v>
      </c>
      <c r="F611" t="s">
        <v>19</v>
      </c>
      <c r="G611">
        <v>1106895.27</v>
      </c>
      <c r="H611">
        <v>58850.8</v>
      </c>
      <c r="J611">
        <v>72</v>
      </c>
      <c r="L611">
        <v>15513.88889</v>
      </c>
      <c r="P611" t="s">
        <v>1121</v>
      </c>
    </row>
    <row r="612" spans="1:16" x14ac:dyDescent="0.35">
      <c r="A612" t="s">
        <v>15</v>
      </c>
      <c r="B612" t="s">
        <v>16</v>
      </c>
      <c r="C612" t="s">
        <v>35</v>
      </c>
      <c r="E612">
        <v>2800000</v>
      </c>
      <c r="F612" t="s">
        <v>19</v>
      </c>
      <c r="G612">
        <v>2774670.35</v>
      </c>
      <c r="H612">
        <v>147522.15</v>
      </c>
      <c r="J612">
        <v>85</v>
      </c>
      <c r="L612">
        <v>32941.176469999999</v>
      </c>
      <c r="P612" t="s">
        <v>1122</v>
      </c>
    </row>
    <row r="613" spans="1:16" x14ac:dyDescent="0.35">
      <c r="A613" t="s">
        <v>15</v>
      </c>
      <c r="B613" t="s">
        <v>16</v>
      </c>
      <c r="C613" t="s">
        <v>25</v>
      </c>
      <c r="D613" t="s">
        <v>1123</v>
      </c>
      <c r="E613">
        <v>5000000</v>
      </c>
      <c r="F613" t="s">
        <v>19</v>
      </c>
      <c r="G613">
        <v>4955943.63</v>
      </c>
      <c r="H613">
        <v>263494.89</v>
      </c>
      <c r="I613">
        <v>120</v>
      </c>
      <c r="J613">
        <v>120</v>
      </c>
      <c r="K613">
        <v>2195.7907500000001</v>
      </c>
      <c r="L613">
        <v>41666.666669999999</v>
      </c>
      <c r="P613" t="s">
        <v>1124</v>
      </c>
    </row>
    <row r="614" spans="1:16" x14ac:dyDescent="0.35">
      <c r="A614" t="s">
        <v>15</v>
      </c>
      <c r="B614" t="s">
        <v>21</v>
      </c>
      <c r="C614" t="s">
        <v>38</v>
      </c>
      <c r="D614" t="s">
        <v>1125</v>
      </c>
      <c r="E614">
        <v>20600000</v>
      </c>
      <c r="F614" t="s">
        <v>19</v>
      </c>
      <c r="G614">
        <v>20418487.850000001</v>
      </c>
      <c r="H614">
        <v>1085598.95</v>
      </c>
      <c r="I614">
        <v>800</v>
      </c>
      <c r="J614">
        <v>660</v>
      </c>
      <c r="K614">
        <v>1356.9986879999999</v>
      </c>
      <c r="L614">
        <v>31212.121210000001</v>
      </c>
      <c r="M614">
        <v>3</v>
      </c>
      <c r="P614" t="s">
        <v>1126</v>
      </c>
    </row>
    <row r="615" spans="1:16" x14ac:dyDescent="0.35">
      <c r="A615" t="s">
        <v>15</v>
      </c>
      <c r="B615" t="s">
        <v>16</v>
      </c>
      <c r="C615" t="s">
        <v>17</v>
      </c>
      <c r="D615" t="s">
        <v>1127</v>
      </c>
      <c r="E615">
        <v>494000</v>
      </c>
      <c r="F615" t="s">
        <v>19</v>
      </c>
      <c r="G615">
        <v>489531.08</v>
      </c>
      <c r="H615">
        <v>26027.119999999999</v>
      </c>
      <c r="J615">
        <v>60</v>
      </c>
      <c r="L615">
        <v>8233.3333330000005</v>
      </c>
      <c r="P615" t="s">
        <v>1128</v>
      </c>
    </row>
    <row r="616" spans="1:16" x14ac:dyDescent="0.35">
      <c r="A616" t="s">
        <v>15</v>
      </c>
      <c r="B616" t="s">
        <v>16</v>
      </c>
      <c r="C616" t="s">
        <v>17</v>
      </c>
      <c r="D616" t="s">
        <v>1129</v>
      </c>
      <c r="E616">
        <v>7350000</v>
      </c>
      <c r="F616" t="s">
        <v>19</v>
      </c>
      <c r="G616">
        <v>7283509.7999999998</v>
      </c>
      <c r="H616">
        <v>387245.65</v>
      </c>
      <c r="J616">
        <v>115</v>
      </c>
      <c r="L616">
        <v>63913.04348</v>
      </c>
      <c r="P616" t="s">
        <v>1130</v>
      </c>
    </row>
    <row r="617" spans="1:16" x14ac:dyDescent="0.35">
      <c r="A617" t="s">
        <v>15</v>
      </c>
      <c r="B617" t="s">
        <v>16</v>
      </c>
      <c r="C617" t="s">
        <v>49</v>
      </c>
      <c r="D617" t="s">
        <v>819</v>
      </c>
      <c r="E617">
        <v>300000</v>
      </c>
      <c r="F617" t="s">
        <v>31</v>
      </c>
      <c r="G617">
        <v>5642550</v>
      </c>
      <c r="H617">
        <v>300000</v>
      </c>
      <c r="I617">
        <v>122</v>
      </c>
      <c r="J617">
        <v>122</v>
      </c>
      <c r="K617">
        <v>2459.0163929999999</v>
      </c>
      <c r="L617">
        <v>2459.0163929999999</v>
      </c>
      <c r="P617" t="s">
        <v>1131</v>
      </c>
    </row>
    <row r="618" spans="1:16" x14ac:dyDescent="0.35">
      <c r="A618" t="s">
        <v>15</v>
      </c>
      <c r="B618" t="s">
        <v>16</v>
      </c>
      <c r="C618" t="s">
        <v>66</v>
      </c>
      <c r="D618" t="s">
        <v>420</v>
      </c>
      <c r="E618">
        <v>560000</v>
      </c>
      <c r="F618" t="s">
        <v>19</v>
      </c>
      <c r="G618">
        <v>554934.06999999995</v>
      </c>
      <c r="H618">
        <v>29504.43</v>
      </c>
      <c r="J618">
        <v>45</v>
      </c>
      <c r="L618">
        <v>12444.444439999999</v>
      </c>
      <c r="P618" t="s">
        <v>1132</v>
      </c>
    </row>
    <row r="619" spans="1:16" x14ac:dyDescent="0.35">
      <c r="A619" t="s">
        <v>15</v>
      </c>
      <c r="B619" t="s">
        <v>21</v>
      </c>
      <c r="C619" t="s">
        <v>38</v>
      </c>
      <c r="D619" t="s">
        <v>1133</v>
      </c>
      <c r="E619">
        <v>4950000</v>
      </c>
      <c r="F619" t="s">
        <v>19</v>
      </c>
      <c r="G619">
        <v>4905220.87</v>
      </c>
      <c r="H619">
        <v>260798.09</v>
      </c>
      <c r="J619">
        <v>272</v>
      </c>
      <c r="L619">
        <v>18198.529409999999</v>
      </c>
      <c r="P619" t="s">
        <v>1134</v>
      </c>
    </row>
    <row r="620" spans="1:16" x14ac:dyDescent="0.35">
      <c r="A620" t="s">
        <v>15</v>
      </c>
      <c r="B620" t="s">
        <v>16</v>
      </c>
      <c r="C620" t="s">
        <v>35</v>
      </c>
      <c r="D620" t="s">
        <v>1135</v>
      </c>
      <c r="E620">
        <v>1630000</v>
      </c>
      <c r="F620" t="s">
        <v>19</v>
      </c>
      <c r="G620">
        <v>1615254.41</v>
      </c>
      <c r="H620">
        <v>85878.96</v>
      </c>
      <c r="J620">
        <v>78</v>
      </c>
      <c r="L620">
        <v>20897.4359</v>
      </c>
      <c r="P620" t="s">
        <v>1136</v>
      </c>
    </row>
    <row r="621" spans="1:16" x14ac:dyDescent="0.35">
      <c r="A621" t="s">
        <v>15</v>
      </c>
      <c r="B621" t="s">
        <v>16</v>
      </c>
      <c r="C621" t="s">
        <v>58</v>
      </c>
      <c r="D621" t="s">
        <v>1137</v>
      </c>
      <c r="E621">
        <v>810000</v>
      </c>
      <c r="F621" t="s">
        <v>19</v>
      </c>
      <c r="G621">
        <v>802672.48</v>
      </c>
      <c r="H621">
        <v>42676.05</v>
      </c>
      <c r="J621">
        <v>58</v>
      </c>
      <c r="L621">
        <v>13965.517239999999</v>
      </c>
      <c r="P621" t="s">
        <v>1138</v>
      </c>
    </row>
    <row r="622" spans="1:16" x14ac:dyDescent="0.35">
      <c r="A622" t="s">
        <v>15</v>
      </c>
      <c r="B622" t="s">
        <v>16</v>
      </c>
      <c r="C622" t="s">
        <v>41</v>
      </c>
      <c r="D622" t="s">
        <v>1139</v>
      </c>
      <c r="E622">
        <v>350000</v>
      </c>
      <c r="F622" t="s">
        <v>19</v>
      </c>
      <c r="G622">
        <v>346916.01</v>
      </c>
      <c r="H622">
        <v>18444.64</v>
      </c>
      <c r="I622">
        <v>45</v>
      </c>
      <c r="J622">
        <v>45</v>
      </c>
      <c r="K622">
        <v>409.8808889</v>
      </c>
      <c r="L622">
        <v>7777.7777779999997</v>
      </c>
      <c r="P622" t="s">
        <v>1140</v>
      </c>
    </row>
    <row r="623" spans="1:16" x14ac:dyDescent="0.35">
      <c r="A623" t="s">
        <v>15</v>
      </c>
      <c r="B623" t="s">
        <v>16</v>
      </c>
      <c r="C623" t="s">
        <v>157</v>
      </c>
      <c r="E623">
        <v>368000</v>
      </c>
      <c r="F623" t="s">
        <v>19</v>
      </c>
      <c r="G623">
        <v>364757.37</v>
      </c>
      <c r="H623">
        <v>19393.22</v>
      </c>
      <c r="I623">
        <v>0</v>
      </c>
      <c r="J623">
        <v>45</v>
      </c>
      <c r="L623">
        <v>8177.7777779999997</v>
      </c>
      <c r="P623" t="s">
        <v>1141</v>
      </c>
    </row>
    <row r="624" spans="1:16" x14ac:dyDescent="0.35">
      <c r="A624" t="s">
        <v>15</v>
      </c>
      <c r="B624" t="s">
        <v>16</v>
      </c>
      <c r="C624" t="s">
        <v>123</v>
      </c>
      <c r="E624">
        <v>742600</v>
      </c>
      <c r="F624" t="s">
        <v>31</v>
      </c>
      <c r="G624">
        <v>13967192.1</v>
      </c>
      <c r="H624">
        <v>742600</v>
      </c>
      <c r="I624">
        <v>285</v>
      </c>
      <c r="J624">
        <v>285</v>
      </c>
      <c r="K624">
        <v>2605.6140350000001</v>
      </c>
      <c r="L624">
        <v>2605.6140350000001</v>
      </c>
      <c r="P624" t="s">
        <v>1142</v>
      </c>
    </row>
    <row r="625" spans="1:16" x14ac:dyDescent="0.35">
      <c r="A625" t="s">
        <v>15</v>
      </c>
      <c r="B625" t="s">
        <v>21</v>
      </c>
      <c r="C625" t="s">
        <v>41</v>
      </c>
      <c r="E625">
        <v>4000000</v>
      </c>
      <c r="F625" t="s">
        <v>19</v>
      </c>
      <c r="G625">
        <v>3963814.82</v>
      </c>
      <c r="H625">
        <v>210745.93</v>
      </c>
      <c r="I625">
        <v>180</v>
      </c>
      <c r="J625">
        <v>226</v>
      </c>
      <c r="K625">
        <v>1170.8107219999999</v>
      </c>
      <c r="L625">
        <v>17699.115040000001</v>
      </c>
      <c r="P625" t="s">
        <v>1143</v>
      </c>
    </row>
    <row r="626" spans="1:16" x14ac:dyDescent="0.35">
      <c r="A626" t="s">
        <v>15</v>
      </c>
      <c r="B626" t="s">
        <v>16</v>
      </c>
      <c r="C626" t="s">
        <v>35</v>
      </c>
      <c r="D626" t="s">
        <v>1144</v>
      </c>
      <c r="E626">
        <v>2303333</v>
      </c>
      <c r="F626" t="s">
        <v>19</v>
      </c>
      <c r="G626">
        <v>2282496.2999999998</v>
      </c>
      <c r="H626">
        <v>121354.51</v>
      </c>
      <c r="J626">
        <v>75</v>
      </c>
      <c r="L626">
        <v>30711.106670000001</v>
      </c>
      <c r="P626" t="s">
        <v>1145</v>
      </c>
    </row>
    <row r="627" spans="1:16" x14ac:dyDescent="0.35">
      <c r="A627" t="s">
        <v>15</v>
      </c>
      <c r="B627" t="s">
        <v>21</v>
      </c>
      <c r="C627" t="s">
        <v>38</v>
      </c>
      <c r="D627" t="s">
        <v>838</v>
      </c>
      <c r="E627">
        <v>3000000</v>
      </c>
      <c r="F627" t="s">
        <v>19</v>
      </c>
      <c r="G627">
        <v>2972861.16</v>
      </c>
      <c r="H627">
        <v>158059.45000000001</v>
      </c>
      <c r="J627">
        <v>220</v>
      </c>
      <c r="L627">
        <v>13636.36364</v>
      </c>
      <c r="P627" t="s">
        <v>1146</v>
      </c>
    </row>
    <row r="628" spans="1:16" x14ac:dyDescent="0.35">
      <c r="A628" t="s">
        <v>15</v>
      </c>
      <c r="B628" t="s">
        <v>16</v>
      </c>
      <c r="C628" t="s">
        <v>58</v>
      </c>
      <c r="D628" t="s">
        <v>1147</v>
      </c>
      <c r="E628">
        <v>1520700</v>
      </c>
      <c r="F628" t="s">
        <v>19</v>
      </c>
      <c r="G628">
        <v>1507300.58</v>
      </c>
      <c r="H628">
        <v>80139.33</v>
      </c>
      <c r="I628">
        <v>0</v>
      </c>
      <c r="J628">
        <v>50</v>
      </c>
      <c r="L628">
        <v>30414</v>
      </c>
      <c r="P628" t="s">
        <v>1148</v>
      </c>
    </row>
    <row r="629" spans="1:16" x14ac:dyDescent="0.35">
      <c r="A629" t="s">
        <v>15</v>
      </c>
      <c r="B629" t="s">
        <v>16</v>
      </c>
      <c r="C629" t="s">
        <v>17</v>
      </c>
      <c r="D629" t="s">
        <v>18</v>
      </c>
      <c r="E629">
        <v>13830000</v>
      </c>
      <c r="F629" t="s">
        <v>19</v>
      </c>
      <c r="G629">
        <v>13704890.07</v>
      </c>
      <c r="H629">
        <v>728654.07</v>
      </c>
      <c r="J629">
        <v>167</v>
      </c>
      <c r="L629">
        <v>82814.37126</v>
      </c>
      <c r="P629" t="s">
        <v>1149</v>
      </c>
    </row>
    <row r="630" spans="1:16" x14ac:dyDescent="0.35">
      <c r="A630" t="s">
        <v>15</v>
      </c>
      <c r="B630" t="s">
        <v>16</v>
      </c>
      <c r="C630" t="s">
        <v>58</v>
      </c>
      <c r="D630" t="s">
        <v>1150</v>
      </c>
      <c r="E630">
        <v>645000</v>
      </c>
      <c r="F630" t="s">
        <v>19</v>
      </c>
      <c r="G630">
        <v>639165.11</v>
      </c>
      <c r="H630">
        <v>33982.78</v>
      </c>
      <c r="J630">
        <v>70</v>
      </c>
      <c r="L630">
        <v>9214.2857139999996</v>
      </c>
      <c r="P630" t="s">
        <v>1151</v>
      </c>
    </row>
    <row r="631" spans="1:16" x14ac:dyDescent="0.35">
      <c r="A631" t="s">
        <v>15</v>
      </c>
      <c r="B631" t="s">
        <v>16</v>
      </c>
      <c r="C631" t="s">
        <v>35</v>
      </c>
      <c r="D631" t="s">
        <v>1152</v>
      </c>
      <c r="E631">
        <v>2974327</v>
      </c>
      <c r="F631" t="s">
        <v>19</v>
      </c>
      <c r="G631">
        <v>2947420.41</v>
      </c>
      <c r="H631">
        <v>156706.82999999999</v>
      </c>
      <c r="J631">
        <v>70</v>
      </c>
      <c r="L631">
        <v>42490.385710000002</v>
      </c>
      <c r="P631" t="s">
        <v>1153</v>
      </c>
    </row>
    <row r="632" spans="1:16" x14ac:dyDescent="0.35">
      <c r="A632" t="s">
        <v>15</v>
      </c>
      <c r="B632" t="s">
        <v>21</v>
      </c>
      <c r="C632" t="s">
        <v>49</v>
      </c>
      <c r="D632" t="s">
        <v>1154</v>
      </c>
      <c r="E632">
        <v>4270000</v>
      </c>
      <c r="F632" t="s">
        <v>19</v>
      </c>
      <c r="G632">
        <v>4232375.75</v>
      </c>
      <c r="H632">
        <v>225024.63</v>
      </c>
      <c r="I632">
        <v>437</v>
      </c>
      <c r="J632">
        <v>210</v>
      </c>
      <c r="K632">
        <v>514.93050340000002</v>
      </c>
      <c r="L632">
        <v>20333.333330000001</v>
      </c>
      <c r="P632" t="s">
        <v>1155</v>
      </c>
    </row>
    <row r="633" spans="1:16" x14ac:dyDescent="0.35">
      <c r="A633" t="s">
        <v>15</v>
      </c>
      <c r="B633" t="s">
        <v>21</v>
      </c>
      <c r="C633" t="s">
        <v>29</v>
      </c>
      <c r="D633" t="s">
        <v>197</v>
      </c>
      <c r="E633">
        <v>1690000</v>
      </c>
      <c r="F633" t="s">
        <v>31</v>
      </c>
      <c r="G633">
        <v>31786365</v>
      </c>
      <c r="H633">
        <v>1690000</v>
      </c>
      <c r="I633">
        <v>535</v>
      </c>
      <c r="J633">
        <v>50</v>
      </c>
      <c r="K633">
        <v>3158.8785050000001</v>
      </c>
      <c r="L633">
        <v>33800</v>
      </c>
      <c r="M633">
        <v>2</v>
      </c>
      <c r="P633" t="s">
        <v>1156</v>
      </c>
    </row>
    <row r="634" spans="1:16" x14ac:dyDescent="0.35">
      <c r="A634" t="s">
        <v>15</v>
      </c>
      <c r="B634" t="s">
        <v>21</v>
      </c>
      <c r="C634" t="s">
        <v>81</v>
      </c>
      <c r="D634" t="s">
        <v>1157</v>
      </c>
      <c r="E634">
        <v>4000000</v>
      </c>
      <c r="F634" t="s">
        <v>19</v>
      </c>
      <c r="G634">
        <v>3964754.87</v>
      </c>
      <c r="H634">
        <v>210795.91</v>
      </c>
      <c r="I634">
        <v>94</v>
      </c>
      <c r="J634">
        <v>232</v>
      </c>
      <c r="K634">
        <v>2242.509681</v>
      </c>
      <c r="L634">
        <v>17241.37931</v>
      </c>
      <c r="P634" t="s">
        <v>1158</v>
      </c>
    </row>
    <row r="635" spans="1:16" x14ac:dyDescent="0.35">
      <c r="A635" t="s">
        <v>15</v>
      </c>
      <c r="B635" t="s">
        <v>16</v>
      </c>
      <c r="C635" t="s">
        <v>81</v>
      </c>
      <c r="D635" t="s">
        <v>1159</v>
      </c>
      <c r="I635">
        <v>0</v>
      </c>
      <c r="J635">
        <v>100</v>
      </c>
      <c r="P635" t="s">
        <v>1160</v>
      </c>
    </row>
    <row r="636" spans="1:16" x14ac:dyDescent="0.35">
      <c r="A636" t="s">
        <v>15</v>
      </c>
      <c r="B636" t="s">
        <v>21</v>
      </c>
      <c r="C636" t="s">
        <v>29</v>
      </c>
      <c r="D636" t="s">
        <v>1161</v>
      </c>
      <c r="E636">
        <v>3900000</v>
      </c>
      <c r="F636" t="s">
        <v>19</v>
      </c>
      <c r="G636">
        <v>3864719.42</v>
      </c>
      <c r="H636">
        <v>205477.28</v>
      </c>
      <c r="I636">
        <v>300</v>
      </c>
      <c r="J636">
        <v>222</v>
      </c>
      <c r="K636">
        <v>684.92426669999998</v>
      </c>
      <c r="L636">
        <v>17567.567569999999</v>
      </c>
      <c r="M636">
        <v>2</v>
      </c>
      <c r="P636" t="s">
        <v>1162</v>
      </c>
    </row>
    <row r="637" spans="1:16" x14ac:dyDescent="0.35">
      <c r="A637" t="s">
        <v>15</v>
      </c>
      <c r="B637" t="s">
        <v>16</v>
      </c>
      <c r="C637" t="s">
        <v>58</v>
      </c>
      <c r="D637" t="s">
        <v>1163</v>
      </c>
      <c r="E637">
        <v>1140000</v>
      </c>
      <c r="F637" t="s">
        <v>19</v>
      </c>
      <c r="G637">
        <v>1129955.05</v>
      </c>
      <c r="H637">
        <v>60076.83</v>
      </c>
      <c r="J637">
        <v>67</v>
      </c>
      <c r="L637">
        <v>17014.925370000001</v>
      </c>
      <c r="P637" t="s">
        <v>1164</v>
      </c>
    </row>
    <row r="638" spans="1:16" x14ac:dyDescent="0.35">
      <c r="A638" t="s">
        <v>15</v>
      </c>
      <c r="B638" t="s">
        <v>21</v>
      </c>
      <c r="C638" t="s">
        <v>49</v>
      </c>
      <c r="D638" t="s">
        <v>1165</v>
      </c>
      <c r="E638">
        <v>2650000</v>
      </c>
      <c r="F638" t="s">
        <v>19</v>
      </c>
      <c r="G638">
        <v>2626027.34</v>
      </c>
      <c r="H638">
        <v>139619.18</v>
      </c>
      <c r="I638">
        <v>205</v>
      </c>
      <c r="J638">
        <v>144</v>
      </c>
      <c r="K638">
        <v>681.06917069999997</v>
      </c>
      <c r="L638">
        <v>18402.77778</v>
      </c>
      <c r="M638">
        <v>2</v>
      </c>
      <c r="P638" t="s">
        <v>1166</v>
      </c>
    </row>
    <row r="639" spans="1:16" x14ac:dyDescent="0.35">
      <c r="A639" t="s">
        <v>15</v>
      </c>
      <c r="B639" t="s">
        <v>16</v>
      </c>
      <c r="C639" t="s">
        <v>66</v>
      </c>
      <c r="D639" t="s">
        <v>1167</v>
      </c>
      <c r="E639">
        <v>839000</v>
      </c>
      <c r="F639" t="s">
        <v>19</v>
      </c>
      <c r="G639">
        <v>831409.99</v>
      </c>
      <c r="H639">
        <v>44203.95</v>
      </c>
      <c r="J639">
        <v>50</v>
      </c>
      <c r="L639">
        <v>16780</v>
      </c>
      <c r="P639" t="s">
        <v>1168</v>
      </c>
    </row>
    <row r="640" spans="1:16" x14ac:dyDescent="0.35">
      <c r="A640" t="s">
        <v>15</v>
      </c>
      <c r="B640" t="s">
        <v>16</v>
      </c>
      <c r="C640" t="s">
        <v>35</v>
      </c>
      <c r="D640" t="s">
        <v>1169</v>
      </c>
      <c r="E640">
        <v>3160000</v>
      </c>
      <c r="F640" t="s">
        <v>19</v>
      </c>
      <c r="G640">
        <v>3131413.62</v>
      </c>
      <c r="H640">
        <v>166489.28</v>
      </c>
      <c r="J640">
        <v>70</v>
      </c>
      <c r="L640">
        <v>45142.85714</v>
      </c>
      <c r="P640" t="s">
        <v>1170</v>
      </c>
    </row>
    <row r="641" spans="1:16" x14ac:dyDescent="0.35">
      <c r="A641" t="s">
        <v>15</v>
      </c>
      <c r="B641" t="s">
        <v>21</v>
      </c>
      <c r="C641" t="s">
        <v>35</v>
      </c>
      <c r="D641" t="s">
        <v>1171</v>
      </c>
      <c r="E641">
        <v>14850000</v>
      </c>
      <c r="F641" t="s">
        <v>19</v>
      </c>
      <c r="G641">
        <v>14719152.539999999</v>
      </c>
      <c r="H641">
        <v>782579.82</v>
      </c>
      <c r="I641">
        <v>384</v>
      </c>
      <c r="J641">
        <v>629</v>
      </c>
      <c r="K641">
        <v>2037.9682809999999</v>
      </c>
      <c r="L641">
        <v>23608.903020000002</v>
      </c>
      <c r="M641">
        <v>3</v>
      </c>
      <c r="P641" t="s">
        <v>1172</v>
      </c>
    </row>
    <row r="642" spans="1:16" x14ac:dyDescent="0.35">
      <c r="A642" t="s">
        <v>15</v>
      </c>
      <c r="B642" t="s">
        <v>21</v>
      </c>
      <c r="C642" t="s">
        <v>41</v>
      </c>
      <c r="D642" t="s">
        <v>1173</v>
      </c>
      <c r="E642">
        <v>3020000</v>
      </c>
      <c r="F642" t="s">
        <v>19</v>
      </c>
      <c r="G642">
        <v>2992680.24</v>
      </c>
      <c r="H642">
        <v>159113.18</v>
      </c>
      <c r="J642">
        <v>400</v>
      </c>
      <c r="L642">
        <v>7550</v>
      </c>
      <c r="P642" t="s">
        <v>1174</v>
      </c>
    </row>
    <row r="643" spans="1:16" x14ac:dyDescent="0.35">
      <c r="A643" t="s">
        <v>15</v>
      </c>
      <c r="B643" t="s">
        <v>16</v>
      </c>
      <c r="C643" t="s">
        <v>58</v>
      </c>
      <c r="D643" t="s">
        <v>1175</v>
      </c>
      <c r="E643">
        <v>1235333</v>
      </c>
      <c r="F643" t="s">
        <v>19</v>
      </c>
      <c r="G643">
        <v>1224448.02</v>
      </c>
      <c r="H643">
        <v>65100.78</v>
      </c>
      <c r="J643">
        <v>340</v>
      </c>
      <c r="L643">
        <v>3633.3323529999998</v>
      </c>
      <c r="P643" t="s">
        <v>1176</v>
      </c>
    </row>
    <row r="644" spans="1:16" x14ac:dyDescent="0.35">
      <c r="A644" t="s">
        <v>15</v>
      </c>
      <c r="B644" t="s">
        <v>16</v>
      </c>
      <c r="C644" t="s">
        <v>25</v>
      </c>
      <c r="D644" t="s">
        <v>1177</v>
      </c>
      <c r="E644">
        <v>980000</v>
      </c>
      <c r="F644" t="s">
        <v>19</v>
      </c>
      <c r="G644">
        <v>971134.57</v>
      </c>
      <c r="H644">
        <v>51632.75</v>
      </c>
      <c r="J644">
        <v>63</v>
      </c>
      <c r="L644">
        <v>15555.555560000001</v>
      </c>
      <c r="P644" t="s">
        <v>1178</v>
      </c>
    </row>
    <row r="645" spans="1:16" x14ac:dyDescent="0.35">
      <c r="A645" t="s">
        <v>15</v>
      </c>
      <c r="B645" t="s">
        <v>21</v>
      </c>
      <c r="C645" t="s">
        <v>38</v>
      </c>
      <c r="D645" t="s">
        <v>1179</v>
      </c>
      <c r="E645">
        <v>2360000</v>
      </c>
      <c r="F645" t="s">
        <v>19</v>
      </c>
      <c r="G645">
        <v>2338650.77</v>
      </c>
      <c r="H645">
        <v>124340.1</v>
      </c>
      <c r="J645">
        <v>115</v>
      </c>
      <c r="L645">
        <v>20521.739130000002</v>
      </c>
      <c r="P645" t="s">
        <v>1180</v>
      </c>
    </row>
    <row r="646" spans="1:16" x14ac:dyDescent="0.35">
      <c r="A646" t="s">
        <v>15</v>
      </c>
      <c r="B646" t="s">
        <v>16</v>
      </c>
      <c r="C646" t="s">
        <v>81</v>
      </c>
      <c r="D646" t="s">
        <v>1181</v>
      </c>
      <c r="E646">
        <v>2493750</v>
      </c>
      <c r="F646" t="s">
        <v>19</v>
      </c>
      <c r="G646">
        <v>2471776.7599999998</v>
      </c>
      <c r="H646">
        <v>131418.07</v>
      </c>
      <c r="I646">
        <v>94</v>
      </c>
      <c r="J646">
        <v>94</v>
      </c>
      <c r="K646">
        <v>1398.064574</v>
      </c>
      <c r="L646">
        <v>26529.25532</v>
      </c>
      <c r="P646" t="s">
        <v>1182</v>
      </c>
    </row>
    <row r="647" spans="1:16" x14ac:dyDescent="0.35">
      <c r="A647" t="s">
        <v>15</v>
      </c>
      <c r="B647" t="s">
        <v>21</v>
      </c>
      <c r="C647" t="s">
        <v>408</v>
      </c>
      <c r="D647" t="s">
        <v>1183</v>
      </c>
      <c r="E647">
        <v>5820000</v>
      </c>
      <c r="F647" t="s">
        <v>19</v>
      </c>
      <c r="G647">
        <v>5767350.5999999996</v>
      </c>
      <c r="H647">
        <v>306635.33</v>
      </c>
      <c r="J647">
        <v>136</v>
      </c>
      <c r="L647">
        <v>42794.11765</v>
      </c>
      <c r="P647" t="s">
        <v>1184</v>
      </c>
    </row>
    <row r="648" spans="1:16" x14ac:dyDescent="0.35">
      <c r="A648" t="s">
        <v>15</v>
      </c>
      <c r="B648" t="s">
        <v>21</v>
      </c>
      <c r="C648" t="s">
        <v>49</v>
      </c>
      <c r="D648" t="s">
        <v>1185</v>
      </c>
      <c r="E648">
        <v>282000</v>
      </c>
      <c r="F648" t="s">
        <v>19</v>
      </c>
      <c r="G648">
        <v>279448.78999999998</v>
      </c>
      <c r="H648">
        <v>14857.58</v>
      </c>
      <c r="J648">
        <v>85</v>
      </c>
      <c r="L648">
        <v>3317.6470589999999</v>
      </c>
      <c r="P648" t="s">
        <v>1186</v>
      </c>
    </row>
    <row r="649" spans="1:16" x14ac:dyDescent="0.35">
      <c r="A649" t="s">
        <v>15</v>
      </c>
      <c r="B649" t="s">
        <v>16</v>
      </c>
      <c r="C649" t="s">
        <v>71</v>
      </c>
      <c r="D649" t="s">
        <v>1187</v>
      </c>
      <c r="E649">
        <v>1550000</v>
      </c>
      <c r="F649" t="s">
        <v>19</v>
      </c>
      <c r="G649">
        <v>1535978.09</v>
      </c>
      <c r="H649">
        <v>81664.039999999994</v>
      </c>
      <c r="J649">
        <v>67</v>
      </c>
      <c r="L649">
        <v>23134.32836</v>
      </c>
      <c r="P649" t="s">
        <v>1188</v>
      </c>
    </row>
    <row r="650" spans="1:16" x14ac:dyDescent="0.35">
      <c r="A650" t="s">
        <v>15</v>
      </c>
      <c r="B650" t="s">
        <v>16</v>
      </c>
      <c r="C650" t="s">
        <v>17</v>
      </c>
      <c r="D650" t="s">
        <v>1189</v>
      </c>
      <c r="E650">
        <v>6459820</v>
      </c>
      <c r="F650" t="s">
        <v>19</v>
      </c>
      <c r="G650">
        <v>6401382.6900000004</v>
      </c>
      <c r="H650">
        <v>340345.2</v>
      </c>
      <c r="I650">
        <v>108</v>
      </c>
      <c r="J650">
        <v>108</v>
      </c>
      <c r="K650">
        <v>3151.3444439999998</v>
      </c>
      <c r="L650">
        <v>59813.148150000001</v>
      </c>
      <c r="P650" t="s">
        <v>1190</v>
      </c>
    </row>
    <row r="651" spans="1:16" x14ac:dyDescent="0.35">
      <c r="A651" t="s">
        <v>15</v>
      </c>
      <c r="B651" t="s">
        <v>16</v>
      </c>
      <c r="C651" t="s">
        <v>35</v>
      </c>
      <c r="D651" t="s">
        <v>1191</v>
      </c>
      <c r="E651">
        <v>2600000</v>
      </c>
      <c r="F651" t="s">
        <v>19</v>
      </c>
      <c r="G651">
        <v>2577090.63</v>
      </c>
      <c r="H651">
        <v>137017.34</v>
      </c>
      <c r="I651">
        <v>78</v>
      </c>
      <c r="J651">
        <v>78</v>
      </c>
      <c r="K651">
        <v>1756.632564</v>
      </c>
      <c r="L651">
        <v>33333.333330000001</v>
      </c>
      <c r="P651" t="s">
        <v>1192</v>
      </c>
    </row>
    <row r="652" spans="1:16" x14ac:dyDescent="0.35">
      <c r="A652" t="s">
        <v>15</v>
      </c>
      <c r="B652" t="s">
        <v>16</v>
      </c>
      <c r="C652" t="s">
        <v>58</v>
      </c>
      <c r="D652" t="s">
        <v>1193</v>
      </c>
      <c r="E652">
        <v>3900000</v>
      </c>
      <c r="F652" t="s">
        <v>19</v>
      </c>
      <c r="G652">
        <v>3865635.95</v>
      </c>
      <c r="H652">
        <v>205526.01</v>
      </c>
      <c r="J652">
        <v>122</v>
      </c>
      <c r="L652">
        <v>31967.213110000001</v>
      </c>
      <c r="P652" t="s">
        <v>1194</v>
      </c>
    </row>
    <row r="653" spans="1:16" x14ac:dyDescent="0.35">
      <c r="A653" t="s">
        <v>15</v>
      </c>
      <c r="B653" t="s">
        <v>16</v>
      </c>
      <c r="C653" t="s">
        <v>71</v>
      </c>
      <c r="D653" t="s">
        <v>1195</v>
      </c>
      <c r="E653">
        <v>812800</v>
      </c>
      <c r="F653" t="s">
        <v>19</v>
      </c>
      <c r="G653">
        <v>805447.11</v>
      </c>
      <c r="H653">
        <v>42823.57</v>
      </c>
      <c r="J653">
        <v>75</v>
      </c>
      <c r="L653">
        <v>10837.333329999999</v>
      </c>
      <c r="P653" t="s">
        <v>1196</v>
      </c>
    </row>
    <row r="654" spans="1:16" x14ac:dyDescent="0.35">
      <c r="A654" t="s">
        <v>15</v>
      </c>
      <c r="B654" t="s">
        <v>21</v>
      </c>
      <c r="C654" t="s">
        <v>22</v>
      </c>
      <c r="D654" t="s">
        <v>1197</v>
      </c>
      <c r="E654">
        <v>655720</v>
      </c>
      <c r="F654" t="s">
        <v>19</v>
      </c>
      <c r="G654">
        <v>649942.19999999995</v>
      </c>
      <c r="H654">
        <v>34555.769999999997</v>
      </c>
      <c r="J654">
        <v>57</v>
      </c>
      <c r="L654">
        <v>11503.85965</v>
      </c>
      <c r="P654" t="s">
        <v>1198</v>
      </c>
    </row>
    <row r="655" spans="1:16" x14ac:dyDescent="0.35">
      <c r="A655" t="s">
        <v>15</v>
      </c>
      <c r="B655" t="s">
        <v>21</v>
      </c>
      <c r="C655" t="s">
        <v>38</v>
      </c>
      <c r="D655" t="s">
        <v>1199</v>
      </c>
      <c r="E655">
        <v>28000000</v>
      </c>
      <c r="F655" t="s">
        <v>19</v>
      </c>
      <c r="G655">
        <v>27746704.329999998</v>
      </c>
      <c r="H655">
        <v>1475221.54</v>
      </c>
      <c r="J655">
        <v>750</v>
      </c>
      <c r="L655">
        <v>37333.333330000001</v>
      </c>
      <c r="P655" t="s">
        <v>1200</v>
      </c>
    </row>
    <row r="656" spans="1:16" x14ac:dyDescent="0.35">
      <c r="A656" t="s">
        <v>15</v>
      </c>
      <c r="B656" t="s">
        <v>16</v>
      </c>
      <c r="C656" t="s">
        <v>35</v>
      </c>
      <c r="D656" t="s">
        <v>111</v>
      </c>
      <c r="E656">
        <v>1771066</v>
      </c>
      <c r="F656" t="s">
        <v>19</v>
      </c>
      <c r="G656">
        <v>1755460.5</v>
      </c>
      <c r="H656">
        <v>93333.36</v>
      </c>
      <c r="J656">
        <v>90</v>
      </c>
      <c r="L656">
        <v>19678.511109999999</v>
      </c>
      <c r="P656" t="s">
        <v>1201</v>
      </c>
    </row>
    <row r="657" spans="1:16" x14ac:dyDescent="0.35">
      <c r="A657" t="s">
        <v>15</v>
      </c>
      <c r="B657" t="s">
        <v>16</v>
      </c>
      <c r="C657" t="s">
        <v>29</v>
      </c>
      <c r="D657" t="s">
        <v>1202</v>
      </c>
      <c r="E657">
        <v>3600000</v>
      </c>
      <c r="F657" t="s">
        <v>19</v>
      </c>
      <c r="G657">
        <v>3568279.4</v>
      </c>
      <c r="H657">
        <v>189716.32</v>
      </c>
      <c r="I657">
        <v>0</v>
      </c>
      <c r="J657">
        <v>300</v>
      </c>
      <c r="L657">
        <v>12000</v>
      </c>
      <c r="P657" t="s">
        <v>1203</v>
      </c>
    </row>
    <row r="658" spans="1:16" x14ac:dyDescent="0.35">
      <c r="A658" t="s">
        <v>15</v>
      </c>
      <c r="B658" t="s">
        <v>16</v>
      </c>
      <c r="C658" t="s">
        <v>66</v>
      </c>
      <c r="D658" t="s">
        <v>1204</v>
      </c>
      <c r="E658">
        <v>1050000</v>
      </c>
      <c r="F658" t="s">
        <v>19</v>
      </c>
      <c r="G658">
        <v>1040501.26</v>
      </c>
      <c r="H658">
        <v>55320.800000000003</v>
      </c>
      <c r="J658">
        <v>64</v>
      </c>
      <c r="L658">
        <v>16406.25</v>
      </c>
      <c r="P658" t="s">
        <v>1205</v>
      </c>
    </row>
    <row r="659" spans="1:16" x14ac:dyDescent="0.35">
      <c r="A659" t="s">
        <v>15</v>
      </c>
      <c r="B659" t="s">
        <v>21</v>
      </c>
      <c r="C659" t="s">
        <v>38</v>
      </c>
      <c r="D659" t="s">
        <v>690</v>
      </c>
      <c r="E659">
        <v>15000000</v>
      </c>
      <c r="F659" t="s">
        <v>19</v>
      </c>
      <c r="G659">
        <v>14867830.91</v>
      </c>
      <c r="H659">
        <v>790484.67</v>
      </c>
      <c r="I659">
        <v>500</v>
      </c>
      <c r="J659">
        <v>500</v>
      </c>
      <c r="K659">
        <v>1580.9693400000001</v>
      </c>
      <c r="L659">
        <v>30000</v>
      </c>
      <c r="P659" t="s">
        <v>1206</v>
      </c>
    </row>
    <row r="660" spans="1:16" x14ac:dyDescent="0.35">
      <c r="A660" t="s">
        <v>15</v>
      </c>
      <c r="B660" t="s">
        <v>16</v>
      </c>
      <c r="C660" t="s">
        <v>66</v>
      </c>
      <c r="D660" t="s">
        <v>1207</v>
      </c>
      <c r="E660">
        <v>2200000</v>
      </c>
      <c r="F660" t="s">
        <v>19</v>
      </c>
      <c r="G660">
        <v>2180098.12</v>
      </c>
      <c r="H660">
        <v>115910.26</v>
      </c>
      <c r="J660">
        <v>83</v>
      </c>
      <c r="L660">
        <v>26506.024099999999</v>
      </c>
      <c r="P660" t="s">
        <v>1208</v>
      </c>
    </row>
    <row r="661" spans="1:16" x14ac:dyDescent="0.35">
      <c r="A661" t="s">
        <v>15</v>
      </c>
      <c r="B661" t="s">
        <v>16</v>
      </c>
      <c r="C661" t="s">
        <v>58</v>
      </c>
      <c r="D661" t="s">
        <v>1209</v>
      </c>
      <c r="E661">
        <v>1500000</v>
      </c>
      <c r="F661" t="s">
        <v>19</v>
      </c>
      <c r="G661">
        <v>1486430.48</v>
      </c>
      <c r="H661">
        <v>79029.72</v>
      </c>
      <c r="J661">
        <v>50</v>
      </c>
      <c r="L661">
        <v>30000</v>
      </c>
      <c r="P661" t="s">
        <v>1210</v>
      </c>
    </row>
    <row r="662" spans="1:16" x14ac:dyDescent="0.35">
      <c r="A662" t="s">
        <v>15</v>
      </c>
      <c r="B662" t="s">
        <v>16</v>
      </c>
      <c r="C662" t="s">
        <v>81</v>
      </c>
      <c r="D662" t="s">
        <v>1211</v>
      </c>
      <c r="E662">
        <v>895700</v>
      </c>
      <c r="F662" t="s">
        <v>19</v>
      </c>
      <c r="G662">
        <v>887597.18</v>
      </c>
      <c r="H662">
        <v>47191.28</v>
      </c>
      <c r="J662">
        <v>66</v>
      </c>
      <c r="L662">
        <v>13571.21212</v>
      </c>
      <c r="P662" t="s">
        <v>1212</v>
      </c>
    </row>
    <row r="663" spans="1:16" x14ac:dyDescent="0.35">
      <c r="A663" t="s">
        <v>15</v>
      </c>
      <c r="B663" t="s">
        <v>16</v>
      </c>
      <c r="C663" t="s">
        <v>17</v>
      </c>
      <c r="D663" t="s">
        <v>1213</v>
      </c>
      <c r="E663">
        <v>673333</v>
      </c>
      <c r="F663" t="s">
        <v>19</v>
      </c>
      <c r="G663">
        <v>667241.68999999994</v>
      </c>
      <c r="H663">
        <v>35475.54</v>
      </c>
      <c r="J663">
        <v>60</v>
      </c>
      <c r="L663">
        <v>11222.21667</v>
      </c>
      <c r="P663" t="s">
        <v>1214</v>
      </c>
    </row>
    <row r="664" spans="1:16" x14ac:dyDescent="0.35">
      <c r="A664" t="s">
        <v>15</v>
      </c>
      <c r="B664" t="s">
        <v>16</v>
      </c>
      <c r="C664" t="s">
        <v>17</v>
      </c>
      <c r="D664" t="s">
        <v>1215</v>
      </c>
      <c r="E664">
        <v>3970000</v>
      </c>
      <c r="F664" t="s">
        <v>19</v>
      </c>
      <c r="G664">
        <v>3934086.29</v>
      </c>
      <c r="H664">
        <v>209165.34</v>
      </c>
      <c r="J664">
        <v>51</v>
      </c>
      <c r="L664">
        <v>77843.13725</v>
      </c>
      <c r="P664" t="s">
        <v>1216</v>
      </c>
    </row>
    <row r="665" spans="1:16" x14ac:dyDescent="0.35">
      <c r="A665" t="s">
        <v>15</v>
      </c>
      <c r="B665" t="s">
        <v>16</v>
      </c>
      <c r="C665" t="s">
        <v>58</v>
      </c>
      <c r="D665" t="s">
        <v>149</v>
      </c>
      <c r="E665">
        <v>4500000</v>
      </c>
      <c r="F665" t="s">
        <v>19</v>
      </c>
      <c r="G665">
        <v>4459291.6500000004</v>
      </c>
      <c r="H665">
        <v>237089.17</v>
      </c>
      <c r="J665">
        <v>120</v>
      </c>
      <c r="L665">
        <v>37500</v>
      </c>
      <c r="P665" t="s">
        <v>1217</v>
      </c>
    </row>
    <row r="666" spans="1:16" x14ac:dyDescent="0.35">
      <c r="A666" t="s">
        <v>15</v>
      </c>
      <c r="B666" t="s">
        <v>21</v>
      </c>
      <c r="C666" t="s">
        <v>17</v>
      </c>
      <c r="D666" t="s">
        <v>1218</v>
      </c>
      <c r="E666">
        <v>6491333</v>
      </c>
      <c r="F666" t="s">
        <v>19</v>
      </c>
      <c r="G666">
        <v>6434136</v>
      </c>
      <c r="H666">
        <v>342086.61</v>
      </c>
      <c r="J666">
        <v>230</v>
      </c>
      <c r="L666">
        <v>28223.186959999999</v>
      </c>
      <c r="P666" t="s">
        <v>1219</v>
      </c>
    </row>
    <row r="667" spans="1:16" x14ac:dyDescent="0.35">
      <c r="A667" t="s">
        <v>15</v>
      </c>
      <c r="B667" t="s">
        <v>16</v>
      </c>
      <c r="C667" t="s">
        <v>22</v>
      </c>
      <c r="D667" t="s">
        <v>348</v>
      </c>
      <c r="E667">
        <v>480186</v>
      </c>
      <c r="F667" t="s">
        <v>19</v>
      </c>
      <c r="G667">
        <v>475842.07</v>
      </c>
      <c r="H667">
        <v>25299.31</v>
      </c>
      <c r="J667">
        <v>80</v>
      </c>
      <c r="L667">
        <v>6002.3249999999998</v>
      </c>
      <c r="P667" t="s">
        <v>1220</v>
      </c>
    </row>
    <row r="668" spans="1:16" x14ac:dyDescent="0.35">
      <c r="A668" t="s">
        <v>15</v>
      </c>
      <c r="B668" t="s">
        <v>16</v>
      </c>
      <c r="C668" t="s">
        <v>35</v>
      </c>
      <c r="D668" t="s">
        <v>1221</v>
      </c>
      <c r="E668">
        <v>3885000</v>
      </c>
      <c r="F668" t="s">
        <v>19</v>
      </c>
      <c r="G668">
        <v>3849855.06</v>
      </c>
      <c r="H668">
        <v>204686.98</v>
      </c>
      <c r="J668">
        <v>121</v>
      </c>
      <c r="L668">
        <v>32107.438020000001</v>
      </c>
      <c r="P668" t="s">
        <v>1222</v>
      </c>
    </row>
    <row r="669" spans="1:16" x14ac:dyDescent="0.35">
      <c r="A669" t="s">
        <v>15</v>
      </c>
      <c r="B669" t="s">
        <v>21</v>
      </c>
      <c r="C669" t="s">
        <v>81</v>
      </c>
      <c r="D669" t="s">
        <v>1223</v>
      </c>
      <c r="E669">
        <v>15000000</v>
      </c>
      <c r="F669" t="s">
        <v>19</v>
      </c>
      <c r="G669">
        <v>14864305.82</v>
      </c>
      <c r="H669">
        <v>790297.25</v>
      </c>
      <c r="J669">
        <v>328</v>
      </c>
      <c r="L669">
        <v>45731.707320000001</v>
      </c>
      <c r="P669" t="s">
        <v>1224</v>
      </c>
    </row>
    <row r="670" spans="1:16" x14ac:dyDescent="0.35">
      <c r="A670" t="s">
        <v>15</v>
      </c>
      <c r="B670" t="s">
        <v>21</v>
      </c>
      <c r="C670" t="s">
        <v>684</v>
      </c>
      <c r="D670" t="s">
        <v>1225</v>
      </c>
      <c r="E670">
        <v>822800</v>
      </c>
      <c r="F670" t="s">
        <v>19</v>
      </c>
      <c r="G670">
        <v>815356.56</v>
      </c>
      <c r="H670">
        <v>43350.43</v>
      </c>
      <c r="J670">
        <v>74</v>
      </c>
      <c r="L670">
        <v>11118.91892</v>
      </c>
      <c r="P670" t="s">
        <v>1226</v>
      </c>
    </row>
    <row r="671" spans="1:16" x14ac:dyDescent="0.35">
      <c r="A671" t="s">
        <v>15</v>
      </c>
      <c r="B671" t="s">
        <v>16</v>
      </c>
      <c r="C671" t="s">
        <v>35</v>
      </c>
      <c r="D671" t="s">
        <v>811</v>
      </c>
      <c r="E671">
        <v>2700000</v>
      </c>
      <c r="F671" t="s">
        <v>19</v>
      </c>
      <c r="G671">
        <v>2675574.9500000002</v>
      </c>
      <c r="H671">
        <v>142253.5</v>
      </c>
      <c r="J671">
        <v>55</v>
      </c>
      <c r="L671">
        <v>49090.909090000001</v>
      </c>
      <c r="P671" t="s">
        <v>1227</v>
      </c>
    </row>
    <row r="672" spans="1:16" x14ac:dyDescent="0.35">
      <c r="A672" t="s">
        <v>15</v>
      </c>
      <c r="B672" t="s">
        <v>21</v>
      </c>
      <c r="C672" t="s">
        <v>22</v>
      </c>
      <c r="D672" t="s">
        <v>1228</v>
      </c>
      <c r="E672">
        <v>1180027</v>
      </c>
      <c r="F672" t="s">
        <v>19</v>
      </c>
      <c r="G672">
        <v>1169352.0900000001</v>
      </c>
      <c r="H672">
        <v>62171.47</v>
      </c>
      <c r="J672">
        <v>148</v>
      </c>
      <c r="L672">
        <v>7973.1554050000004</v>
      </c>
      <c r="P672" t="s">
        <v>1229</v>
      </c>
    </row>
    <row r="673" spans="1:16" x14ac:dyDescent="0.35">
      <c r="A673" t="s">
        <v>15</v>
      </c>
      <c r="B673" t="s">
        <v>21</v>
      </c>
      <c r="C673" t="s">
        <v>25</v>
      </c>
      <c r="D673" t="s">
        <v>1230</v>
      </c>
      <c r="E673">
        <v>7275000</v>
      </c>
      <c r="F673" t="s">
        <v>19</v>
      </c>
      <c r="G673">
        <v>7209188.2000000002</v>
      </c>
      <c r="H673">
        <v>383294.16</v>
      </c>
      <c r="I673">
        <v>0</v>
      </c>
      <c r="J673">
        <v>237</v>
      </c>
      <c r="L673">
        <v>30696.202529999999</v>
      </c>
      <c r="P673" t="s">
        <v>1231</v>
      </c>
    </row>
    <row r="674" spans="1:16" x14ac:dyDescent="0.35">
      <c r="A674" t="s">
        <v>15</v>
      </c>
      <c r="B674" t="s">
        <v>16</v>
      </c>
      <c r="C674" t="s">
        <v>78</v>
      </c>
      <c r="D674" t="s">
        <v>1232</v>
      </c>
      <c r="E674">
        <v>521690</v>
      </c>
      <c r="F674" t="s">
        <v>19</v>
      </c>
      <c r="G674">
        <v>516970.61</v>
      </c>
      <c r="H674">
        <v>27486.01</v>
      </c>
      <c r="J674">
        <v>50</v>
      </c>
      <c r="L674">
        <v>10433.799999999999</v>
      </c>
      <c r="P674" t="s">
        <v>1233</v>
      </c>
    </row>
    <row r="675" spans="1:16" x14ac:dyDescent="0.35">
      <c r="A675" t="s">
        <v>15</v>
      </c>
      <c r="B675" t="s">
        <v>21</v>
      </c>
      <c r="C675" t="s">
        <v>408</v>
      </c>
      <c r="D675" t="s">
        <v>1234</v>
      </c>
      <c r="E675">
        <v>8850000</v>
      </c>
      <c r="F675" t="s">
        <v>19</v>
      </c>
      <c r="G675">
        <v>8772020.1400000006</v>
      </c>
      <c r="H675">
        <v>466385.95</v>
      </c>
      <c r="J675">
        <v>270</v>
      </c>
      <c r="L675">
        <v>32777.777779999997</v>
      </c>
      <c r="P675" t="s">
        <v>1235</v>
      </c>
    </row>
    <row r="676" spans="1:16" x14ac:dyDescent="0.35">
      <c r="A676" t="s">
        <v>15</v>
      </c>
      <c r="B676" t="s">
        <v>16</v>
      </c>
      <c r="C676" t="s">
        <v>123</v>
      </c>
      <c r="D676" t="s">
        <v>1236</v>
      </c>
      <c r="E676">
        <v>6200000</v>
      </c>
      <c r="F676" t="s">
        <v>19</v>
      </c>
      <c r="G676">
        <v>6143912.9400000004</v>
      </c>
      <c r="H676">
        <v>326656.19</v>
      </c>
      <c r="N676">
        <v>2</v>
      </c>
      <c r="P676" t="s">
        <v>1237</v>
      </c>
    </row>
    <row r="677" spans="1:16" x14ac:dyDescent="0.35">
      <c r="A677" t="s">
        <v>15</v>
      </c>
      <c r="B677" t="s">
        <v>21</v>
      </c>
      <c r="C677" t="s">
        <v>41</v>
      </c>
      <c r="D677" t="s">
        <v>1238</v>
      </c>
      <c r="E677">
        <v>1947600</v>
      </c>
      <c r="F677" t="s">
        <v>19</v>
      </c>
      <c r="G677">
        <v>1929981.37</v>
      </c>
      <c r="H677">
        <v>102612.19</v>
      </c>
      <c r="J677">
        <v>250</v>
      </c>
      <c r="L677">
        <v>7790.4</v>
      </c>
      <c r="P677" t="s">
        <v>1239</v>
      </c>
    </row>
    <row r="678" spans="1:16" x14ac:dyDescent="0.35">
      <c r="A678" t="s">
        <v>15</v>
      </c>
      <c r="B678" t="s">
        <v>16</v>
      </c>
      <c r="C678" t="s">
        <v>38</v>
      </c>
      <c r="D678" t="s">
        <v>1240</v>
      </c>
      <c r="E678">
        <v>5144316</v>
      </c>
      <c r="F678" t="s">
        <v>19</v>
      </c>
      <c r="G678">
        <v>5097779.0999999996</v>
      </c>
      <c r="H678">
        <v>271035.92</v>
      </c>
      <c r="J678">
        <v>106</v>
      </c>
      <c r="L678">
        <v>48531.283020000003</v>
      </c>
      <c r="P678" t="s">
        <v>1241</v>
      </c>
    </row>
    <row r="679" spans="1:16" x14ac:dyDescent="0.35">
      <c r="A679" t="s">
        <v>15</v>
      </c>
      <c r="B679" t="s">
        <v>16</v>
      </c>
      <c r="C679" t="s">
        <v>157</v>
      </c>
      <c r="D679" t="s">
        <v>158</v>
      </c>
      <c r="E679">
        <v>1013300</v>
      </c>
      <c r="F679" t="s">
        <v>19</v>
      </c>
      <c r="G679">
        <v>1004371.45</v>
      </c>
      <c r="H679">
        <v>53399.87</v>
      </c>
      <c r="I679">
        <v>0</v>
      </c>
      <c r="J679">
        <v>60</v>
      </c>
      <c r="L679">
        <v>16888.333330000001</v>
      </c>
      <c r="P679" t="s">
        <v>1242</v>
      </c>
    </row>
    <row r="680" spans="1:16" x14ac:dyDescent="0.35">
      <c r="A680" t="s">
        <v>15</v>
      </c>
      <c r="B680" t="s">
        <v>16</v>
      </c>
      <c r="C680" t="s">
        <v>81</v>
      </c>
      <c r="D680" t="s">
        <v>1243</v>
      </c>
      <c r="E680">
        <v>1623333</v>
      </c>
      <c r="F680" t="s">
        <v>19</v>
      </c>
      <c r="G680">
        <v>1608647.74</v>
      </c>
      <c r="H680">
        <v>85527.7</v>
      </c>
      <c r="J680">
        <v>110</v>
      </c>
      <c r="L680">
        <v>14757.57273</v>
      </c>
      <c r="P680" t="s">
        <v>1244</v>
      </c>
    </row>
    <row r="681" spans="1:16" x14ac:dyDescent="0.35">
      <c r="A681" t="s">
        <v>15</v>
      </c>
      <c r="B681" t="s">
        <v>16</v>
      </c>
      <c r="C681" t="s">
        <v>35</v>
      </c>
      <c r="D681" t="s">
        <v>961</v>
      </c>
      <c r="E681">
        <v>8441000</v>
      </c>
      <c r="F681" t="s">
        <v>19</v>
      </c>
      <c r="G681">
        <v>8364640.25</v>
      </c>
      <c r="H681">
        <v>444726.6</v>
      </c>
      <c r="I681">
        <v>220</v>
      </c>
      <c r="J681">
        <v>314</v>
      </c>
      <c r="K681">
        <v>2021.484545</v>
      </c>
      <c r="L681">
        <v>26882.16561</v>
      </c>
      <c r="P681" t="s">
        <v>1245</v>
      </c>
    </row>
    <row r="682" spans="1:16" x14ac:dyDescent="0.35">
      <c r="A682" t="s">
        <v>15</v>
      </c>
      <c r="B682" t="s">
        <v>16</v>
      </c>
      <c r="C682" t="s">
        <v>17</v>
      </c>
      <c r="D682" t="s">
        <v>1246</v>
      </c>
      <c r="E682">
        <v>819600</v>
      </c>
      <c r="F682" t="s">
        <v>19</v>
      </c>
      <c r="G682">
        <v>812185.63</v>
      </c>
      <c r="H682">
        <v>43181.84</v>
      </c>
      <c r="J682">
        <v>45</v>
      </c>
      <c r="L682">
        <v>18213.333330000001</v>
      </c>
      <c r="P682" t="s">
        <v>1247</v>
      </c>
    </row>
    <row r="683" spans="1:16" x14ac:dyDescent="0.35">
      <c r="A683" t="s">
        <v>15</v>
      </c>
      <c r="B683" t="s">
        <v>16</v>
      </c>
      <c r="C683" t="s">
        <v>41</v>
      </c>
      <c r="D683" t="s">
        <v>1248</v>
      </c>
      <c r="E683">
        <v>2000000</v>
      </c>
      <c r="F683" t="s">
        <v>19</v>
      </c>
      <c r="G683">
        <v>1981907.31</v>
      </c>
      <c r="H683">
        <v>105372.96</v>
      </c>
      <c r="J683">
        <v>58</v>
      </c>
      <c r="L683">
        <v>34482.758620000001</v>
      </c>
      <c r="P683" t="s">
        <v>1249</v>
      </c>
    </row>
    <row r="684" spans="1:16" x14ac:dyDescent="0.35">
      <c r="A684" t="s">
        <v>15</v>
      </c>
      <c r="B684" t="s">
        <v>21</v>
      </c>
      <c r="C684" t="s">
        <v>17</v>
      </c>
      <c r="D684" t="s">
        <v>1250</v>
      </c>
      <c r="E684">
        <v>6491333</v>
      </c>
      <c r="F684" t="s">
        <v>19</v>
      </c>
      <c r="G684">
        <v>6434136</v>
      </c>
      <c r="H684">
        <v>342086.61</v>
      </c>
      <c r="J684">
        <v>426</v>
      </c>
      <c r="L684">
        <v>15237.87089</v>
      </c>
      <c r="P684" t="s">
        <v>1251</v>
      </c>
    </row>
    <row r="685" spans="1:16" x14ac:dyDescent="0.35">
      <c r="A685" t="s">
        <v>15</v>
      </c>
      <c r="B685" t="s">
        <v>16</v>
      </c>
      <c r="C685" t="s">
        <v>35</v>
      </c>
      <c r="D685" t="s">
        <v>1252</v>
      </c>
      <c r="E685">
        <v>2862800</v>
      </c>
      <c r="F685" t="s">
        <v>19</v>
      </c>
      <c r="G685">
        <v>2836902.23</v>
      </c>
      <c r="H685">
        <v>150830.85999999999</v>
      </c>
      <c r="I685">
        <v>0</v>
      </c>
      <c r="J685">
        <v>73</v>
      </c>
      <c r="L685">
        <v>39216.43836</v>
      </c>
      <c r="P685" t="s">
        <v>1253</v>
      </c>
    </row>
    <row r="686" spans="1:16" x14ac:dyDescent="0.35">
      <c r="A686" t="s">
        <v>15</v>
      </c>
      <c r="B686" t="s">
        <v>21</v>
      </c>
      <c r="C686" t="s">
        <v>123</v>
      </c>
      <c r="D686" t="s">
        <v>1254</v>
      </c>
      <c r="E686">
        <v>1664227</v>
      </c>
      <c r="F686" t="s">
        <v>19</v>
      </c>
      <c r="G686">
        <v>1649563</v>
      </c>
      <c r="H686">
        <v>87703.06</v>
      </c>
      <c r="J686">
        <v>220</v>
      </c>
      <c r="L686">
        <v>7564.6681820000003</v>
      </c>
      <c r="P686" t="s">
        <v>1255</v>
      </c>
    </row>
    <row r="687" spans="1:16" x14ac:dyDescent="0.35">
      <c r="A687" t="s">
        <v>15</v>
      </c>
      <c r="B687" t="s">
        <v>16</v>
      </c>
      <c r="C687" t="s">
        <v>35</v>
      </c>
      <c r="D687" t="s">
        <v>961</v>
      </c>
      <c r="E687">
        <v>2700000</v>
      </c>
      <c r="F687" t="s">
        <v>19</v>
      </c>
      <c r="G687">
        <v>2675574.9500000002</v>
      </c>
      <c r="H687">
        <v>142253.5</v>
      </c>
      <c r="J687">
        <v>82</v>
      </c>
      <c r="L687">
        <v>32926.829270000002</v>
      </c>
      <c r="P687" t="s">
        <v>1256</v>
      </c>
    </row>
    <row r="688" spans="1:16" x14ac:dyDescent="0.35">
      <c r="A688" t="s">
        <v>15</v>
      </c>
      <c r="B688" t="s">
        <v>16</v>
      </c>
      <c r="C688" t="s">
        <v>35</v>
      </c>
      <c r="D688" t="s">
        <v>481</v>
      </c>
      <c r="E688">
        <v>5101200</v>
      </c>
      <c r="F688" t="s">
        <v>19</v>
      </c>
      <c r="G688">
        <v>5055053.1399999997</v>
      </c>
      <c r="H688">
        <v>268764.28999999998</v>
      </c>
      <c r="J688">
        <v>101</v>
      </c>
      <c r="L688">
        <v>50506.930690000001</v>
      </c>
      <c r="P688" t="s">
        <v>1257</v>
      </c>
    </row>
    <row r="689" spans="1:16" x14ac:dyDescent="0.35">
      <c r="A689" t="s">
        <v>15</v>
      </c>
      <c r="B689" t="s">
        <v>21</v>
      </c>
      <c r="C689" t="s">
        <v>58</v>
      </c>
      <c r="D689" t="s">
        <v>1258</v>
      </c>
      <c r="E689">
        <v>1630000</v>
      </c>
      <c r="F689" t="s">
        <v>19</v>
      </c>
      <c r="G689">
        <v>1615637.54</v>
      </c>
      <c r="H689">
        <v>85899.33</v>
      </c>
      <c r="J689">
        <v>218</v>
      </c>
      <c r="L689">
        <v>7477.0642200000002</v>
      </c>
      <c r="P689" t="s">
        <v>1259</v>
      </c>
    </row>
    <row r="690" spans="1:16" x14ac:dyDescent="0.35">
      <c r="A690" t="s">
        <v>15</v>
      </c>
      <c r="B690" t="s">
        <v>21</v>
      </c>
      <c r="C690" t="s">
        <v>81</v>
      </c>
      <c r="D690" t="s">
        <v>1260</v>
      </c>
      <c r="E690">
        <v>1954150</v>
      </c>
      <c r="F690" t="s">
        <v>19</v>
      </c>
      <c r="G690">
        <v>1936472.18</v>
      </c>
      <c r="H690">
        <v>102957.29</v>
      </c>
      <c r="I690">
        <v>120</v>
      </c>
      <c r="J690">
        <v>141</v>
      </c>
      <c r="K690">
        <v>857.97741670000005</v>
      </c>
      <c r="L690">
        <v>13859.219859999999</v>
      </c>
      <c r="M690">
        <v>2</v>
      </c>
      <c r="P690" t="s">
        <v>1261</v>
      </c>
    </row>
    <row r="691" spans="1:16" x14ac:dyDescent="0.35">
      <c r="A691" t="s">
        <v>15</v>
      </c>
      <c r="B691" t="s">
        <v>16</v>
      </c>
      <c r="C691" t="s">
        <v>81</v>
      </c>
      <c r="D691" t="s">
        <v>1262</v>
      </c>
      <c r="E691">
        <v>2850000</v>
      </c>
      <c r="F691" t="s">
        <v>19</v>
      </c>
      <c r="G691">
        <v>2824217.96</v>
      </c>
      <c r="H691">
        <v>150156.47</v>
      </c>
      <c r="J691">
        <v>78</v>
      </c>
      <c r="L691">
        <v>36538.461539999997</v>
      </c>
      <c r="P691" t="s">
        <v>1263</v>
      </c>
    </row>
    <row r="692" spans="1:16" x14ac:dyDescent="0.35">
      <c r="A692" t="s">
        <v>15</v>
      </c>
      <c r="B692" t="s">
        <v>21</v>
      </c>
      <c r="C692" t="s">
        <v>29</v>
      </c>
      <c r="D692" t="s">
        <v>1264</v>
      </c>
      <c r="E692">
        <v>1250000</v>
      </c>
      <c r="F692" t="s">
        <v>19</v>
      </c>
      <c r="G692">
        <v>1238985.8600000001</v>
      </c>
      <c r="H692">
        <v>65873.72</v>
      </c>
      <c r="I692">
        <v>150</v>
      </c>
      <c r="J692">
        <v>150</v>
      </c>
      <c r="K692">
        <v>439.15813329999997</v>
      </c>
      <c r="L692">
        <v>8333.3333330000005</v>
      </c>
      <c r="M692">
        <v>2</v>
      </c>
      <c r="P692" t="s">
        <v>1265</v>
      </c>
    </row>
    <row r="693" spans="1:16" x14ac:dyDescent="0.35">
      <c r="A693" t="s">
        <v>15</v>
      </c>
      <c r="B693" t="s">
        <v>16</v>
      </c>
      <c r="C693" t="s">
        <v>58</v>
      </c>
      <c r="D693" t="s">
        <v>1266</v>
      </c>
      <c r="E693">
        <v>610000</v>
      </c>
      <c r="F693" t="s">
        <v>19</v>
      </c>
      <c r="G693">
        <v>604481.67000000004</v>
      </c>
      <c r="H693">
        <v>32138.75</v>
      </c>
      <c r="J693">
        <v>66</v>
      </c>
      <c r="L693">
        <v>9242.4242419999991</v>
      </c>
      <c r="P693" t="s">
        <v>1267</v>
      </c>
    </row>
    <row r="694" spans="1:16" x14ac:dyDescent="0.35">
      <c r="A694" t="s">
        <v>15</v>
      </c>
      <c r="B694" t="s">
        <v>21</v>
      </c>
      <c r="C694" t="s">
        <v>29</v>
      </c>
      <c r="D694" t="s">
        <v>469</v>
      </c>
      <c r="E694">
        <v>5300000</v>
      </c>
      <c r="F694" t="s">
        <v>19</v>
      </c>
      <c r="G694">
        <v>5253300.1900000004</v>
      </c>
      <c r="H694">
        <v>279304.58</v>
      </c>
      <c r="I694">
        <v>371</v>
      </c>
      <c r="J694">
        <v>330</v>
      </c>
      <c r="K694">
        <v>752.84253369999999</v>
      </c>
      <c r="L694">
        <v>16060.60606</v>
      </c>
      <c r="P694" t="s">
        <v>1268</v>
      </c>
    </row>
    <row r="695" spans="1:16" x14ac:dyDescent="0.35">
      <c r="A695" t="s">
        <v>15</v>
      </c>
      <c r="B695" t="s">
        <v>16</v>
      </c>
      <c r="C695" t="s">
        <v>35</v>
      </c>
      <c r="D695" t="s">
        <v>605</v>
      </c>
      <c r="E695">
        <v>2290000</v>
      </c>
      <c r="F695" t="s">
        <v>19</v>
      </c>
      <c r="G695">
        <v>2269283.89</v>
      </c>
      <c r="H695">
        <v>120652.04</v>
      </c>
      <c r="J695">
        <v>120</v>
      </c>
      <c r="L695">
        <v>19083.333330000001</v>
      </c>
      <c r="P695" t="s">
        <v>1269</v>
      </c>
    </row>
    <row r="696" spans="1:16" x14ac:dyDescent="0.35">
      <c r="A696" t="s">
        <v>15</v>
      </c>
      <c r="B696" t="s">
        <v>16</v>
      </c>
      <c r="C696" t="s">
        <v>29</v>
      </c>
      <c r="D696" t="s">
        <v>197</v>
      </c>
      <c r="E696">
        <v>9600000</v>
      </c>
      <c r="F696" t="s">
        <v>19</v>
      </c>
      <c r="G696">
        <v>9515411.8000000007</v>
      </c>
      <c r="H696">
        <v>505910.19</v>
      </c>
      <c r="I696">
        <v>0</v>
      </c>
      <c r="J696">
        <v>253</v>
      </c>
      <c r="L696">
        <v>37944.66403</v>
      </c>
      <c r="P696" t="s">
        <v>1270</v>
      </c>
    </row>
    <row r="697" spans="1:16" x14ac:dyDescent="0.35">
      <c r="A697" t="s">
        <v>15</v>
      </c>
      <c r="B697" t="s">
        <v>16</v>
      </c>
      <c r="C697" t="s">
        <v>35</v>
      </c>
      <c r="D697" t="s">
        <v>1271</v>
      </c>
      <c r="E697">
        <v>2667200</v>
      </c>
      <c r="F697" t="s">
        <v>19</v>
      </c>
      <c r="G697">
        <v>2643071.6</v>
      </c>
      <c r="H697">
        <v>140525.38</v>
      </c>
      <c r="J697">
        <v>61</v>
      </c>
      <c r="L697">
        <v>43724.59016</v>
      </c>
      <c r="P697" t="s">
        <v>1272</v>
      </c>
    </row>
    <row r="698" spans="1:16" x14ac:dyDescent="0.35">
      <c r="A698" t="s">
        <v>15</v>
      </c>
      <c r="B698" t="s">
        <v>21</v>
      </c>
      <c r="C698" t="s">
        <v>29</v>
      </c>
      <c r="D698" t="s">
        <v>1273</v>
      </c>
      <c r="E698">
        <v>3900000</v>
      </c>
      <c r="F698" t="s">
        <v>19</v>
      </c>
      <c r="G698">
        <v>3865635.95</v>
      </c>
      <c r="H698">
        <v>205526.01</v>
      </c>
      <c r="I698">
        <v>378</v>
      </c>
      <c r="J698">
        <v>179</v>
      </c>
      <c r="K698">
        <v>543.71960320000005</v>
      </c>
      <c r="L698">
        <v>21787.709500000001</v>
      </c>
      <c r="P698" t="s">
        <v>1274</v>
      </c>
    </row>
    <row r="699" spans="1:16" x14ac:dyDescent="0.35">
      <c r="A699" t="s">
        <v>15</v>
      </c>
      <c r="B699" t="s">
        <v>16</v>
      </c>
      <c r="C699" t="s">
        <v>35</v>
      </c>
      <c r="D699" t="s">
        <v>712</v>
      </c>
      <c r="E699">
        <v>3300000</v>
      </c>
      <c r="F699" t="s">
        <v>19</v>
      </c>
      <c r="G699">
        <v>3270147.18</v>
      </c>
      <c r="H699">
        <v>173865.39</v>
      </c>
      <c r="J699">
        <v>100</v>
      </c>
      <c r="L699">
        <v>33000</v>
      </c>
      <c r="P699" t="s">
        <v>1275</v>
      </c>
    </row>
    <row r="700" spans="1:16" x14ac:dyDescent="0.35">
      <c r="A700" t="s">
        <v>15</v>
      </c>
      <c r="B700" t="s">
        <v>21</v>
      </c>
      <c r="C700" t="s">
        <v>49</v>
      </c>
      <c r="D700" t="s">
        <v>1276</v>
      </c>
      <c r="E700">
        <v>2450000</v>
      </c>
      <c r="F700" t="s">
        <v>19</v>
      </c>
      <c r="G700">
        <v>2428412.2599999998</v>
      </c>
      <c r="H700">
        <v>129112.49</v>
      </c>
      <c r="I700">
        <v>156</v>
      </c>
      <c r="J700">
        <v>140</v>
      </c>
      <c r="K700">
        <v>827.64416670000003</v>
      </c>
      <c r="L700">
        <v>17500</v>
      </c>
      <c r="M700">
        <v>1</v>
      </c>
      <c r="P700" t="s">
        <v>1277</v>
      </c>
    </row>
    <row r="701" spans="1:16" x14ac:dyDescent="0.35">
      <c r="A701" t="s">
        <v>15</v>
      </c>
      <c r="B701" t="s">
        <v>21</v>
      </c>
      <c r="C701" t="s">
        <v>29</v>
      </c>
      <c r="D701" t="s">
        <v>331</v>
      </c>
      <c r="E701">
        <v>1650000</v>
      </c>
      <c r="F701" t="s">
        <v>19</v>
      </c>
      <c r="G701">
        <v>1635461.33</v>
      </c>
      <c r="H701">
        <v>86953.31</v>
      </c>
      <c r="I701">
        <v>110</v>
      </c>
      <c r="J701">
        <v>150</v>
      </c>
      <c r="K701">
        <v>790.4846364</v>
      </c>
      <c r="L701">
        <v>11000</v>
      </c>
      <c r="M701">
        <v>2</v>
      </c>
      <c r="P701" t="s">
        <v>1278</v>
      </c>
    </row>
    <row r="702" spans="1:16" x14ac:dyDescent="0.35">
      <c r="A702" t="s">
        <v>15</v>
      </c>
      <c r="B702" t="s">
        <v>21</v>
      </c>
      <c r="C702" t="s">
        <v>29</v>
      </c>
      <c r="D702" t="s">
        <v>469</v>
      </c>
      <c r="E702">
        <v>2800000</v>
      </c>
      <c r="F702" t="s">
        <v>19</v>
      </c>
      <c r="G702">
        <v>2774670.35</v>
      </c>
      <c r="H702">
        <v>147522.15</v>
      </c>
      <c r="I702">
        <v>200</v>
      </c>
      <c r="J702">
        <v>300</v>
      </c>
      <c r="K702">
        <v>737.61075000000005</v>
      </c>
      <c r="L702">
        <v>9333.3333330000005</v>
      </c>
      <c r="M702">
        <v>2</v>
      </c>
      <c r="P702" t="s">
        <v>1279</v>
      </c>
    </row>
    <row r="703" spans="1:16" x14ac:dyDescent="0.35">
      <c r="A703" t="s">
        <v>15</v>
      </c>
      <c r="B703" t="s">
        <v>16</v>
      </c>
      <c r="C703" t="s">
        <v>35</v>
      </c>
      <c r="D703" t="s">
        <v>1280</v>
      </c>
      <c r="E703">
        <v>770000</v>
      </c>
      <c r="F703" t="s">
        <v>19</v>
      </c>
      <c r="G703">
        <v>763034.32</v>
      </c>
      <c r="H703">
        <v>40568.589999999997</v>
      </c>
      <c r="J703">
        <v>53</v>
      </c>
      <c r="L703">
        <v>14528.301890000001</v>
      </c>
      <c r="P703" t="s">
        <v>1281</v>
      </c>
    </row>
    <row r="704" spans="1:16" x14ac:dyDescent="0.35">
      <c r="A704" t="s">
        <v>15</v>
      </c>
      <c r="B704" t="s">
        <v>21</v>
      </c>
      <c r="C704" t="s">
        <v>500</v>
      </c>
      <c r="D704" t="s">
        <v>1282</v>
      </c>
      <c r="E704">
        <v>1700000</v>
      </c>
      <c r="F704" t="s">
        <v>19</v>
      </c>
      <c r="G704">
        <v>1684621.29</v>
      </c>
      <c r="H704">
        <v>89567.02</v>
      </c>
      <c r="J704">
        <v>190</v>
      </c>
      <c r="L704">
        <v>8947.3684209999992</v>
      </c>
      <c r="P704" t="s">
        <v>1283</v>
      </c>
    </row>
    <row r="705" spans="1:16" x14ac:dyDescent="0.35">
      <c r="A705" t="s">
        <v>15</v>
      </c>
      <c r="B705" t="s">
        <v>21</v>
      </c>
      <c r="C705" t="s">
        <v>29</v>
      </c>
      <c r="D705" t="s">
        <v>331</v>
      </c>
      <c r="E705">
        <v>4114000</v>
      </c>
      <c r="F705" t="s">
        <v>19</v>
      </c>
      <c r="G705">
        <v>4077750.32</v>
      </c>
      <c r="H705">
        <v>216803.59</v>
      </c>
      <c r="I705">
        <v>270</v>
      </c>
      <c r="J705">
        <v>236</v>
      </c>
      <c r="K705">
        <v>802.97625930000004</v>
      </c>
      <c r="L705">
        <v>17432.203389999999</v>
      </c>
      <c r="M705">
        <v>2</v>
      </c>
      <c r="P705" t="s">
        <v>1284</v>
      </c>
    </row>
    <row r="706" spans="1:16" x14ac:dyDescent="0.35">
      <c r="A706" t="s">
        <v>15</v>
      </c>
      <c r="B706" t="s">
        <v>21</v>
      </c>
      <c r="C706" t="s">
        <v>233</v>
      </c>
      <c r="D706" t="s">
        <v>1285</v>
      </c>
      <c r="E706">
        <v>1700000</v>
      </c>
      <c r="F706" t="s">
        <v>19</v>
      </c>
      <c r="G706">
        <v>1730818.54</v>
      </c>
      <c r="H706">
        <v>92023.21</v>
      </c>
      <c r="I706">
        <v>161</v>
      </c>
      <c r="J706">
        <v>133</v>
      </c>
      <c r="K706">
        <v>571.57273290000001</v>
      </c>
      <c r="L706">
        <v>12781.954890000001</v>
      </c>
      <c r="P706" t="s">
        <v>1286</v>
      </c>
    </row>
    <row r="707" spans="1:16" x14ac:dyDescent="0.35">
      <c r="A707" t="s">
        <v>15</v>
      </c>
      <c r="B707" t="s">
        <v>16</v>
      </c>
      <c r="C707" t="s">
        <v>49</v>
      </c>
      <c r="D707" t="s">
        <v>1287</v>
      </c>
      <c r="E707">
        <v>280000</v>
      </c>
      <c r="F707" t="s">
        <v>31</v>
      </c>
      <c r="G707">
        <v>5266380</v>
      </c>
      <c r="H707">
        <v>280000</v>
      </c>
      <c r="J707">
        <v>90</v>
      </c>
      <c r="L707">
        <v>3111.1111110000002</v>
      </c>
      <c r="P707" t="s">
        <v>1288</v>
      </c>
    </row>
    <row r="708" spans="1:16" x14ac:dyDescent="0.35">
      <c r="A708" t="s">
        <v>15</v>
      </c>
      <c r="B708" t="s">
        <v>21</v>
      </c>
      <c r="C708" t="s">
        <v>408</v>
      </c>
      <c r="D708" t="s">
        <v>1289</v>
      </c>
      <c r="E708">
        <v>780323</v>
      </c>
      <c r="F708" t="s">
        <v>19</v>
      </c>
      <c r="G708">
        <v>773447.27</v>
      </c>
      <c r="H708">
        <v>41122.22</v>
      </c>
      <c r="J708">
        <v>70</v>
      </c>
      <c r="L708">
        <v>11147.47143</v>
      </c>
      <c r="P708" t="s">
        <v>1290</v>
      </c>
    </row>
    <row r="709" spans="1:16" x14ac:dyDescent="0.35">
      <c r="A709" t="s">
        <v>15</v>
      </c>
      <c r="B709" t="s">
        <v>16</v>
      </c>
      <c r="C709" t="s">
        <v>17</v>
      </c>
      <c r="E709">
        <v>14800000</v>
      </c>
      <c r="F709" t="s">
        <v>19</v>
      </c>
      <c r="G709">
        <v>14669593.08</v>
      </c>
      <c r="H709">
        <v>779944.87</v>
      </c>
      <c r="I709">
        <v>0</v>
      </c>
      <c r="J709">
        <v>0</v>
      </c>
      <c r="P709" t="s">
        <v>1291</v>
      </c>
    </row>
    <row r="710" spans="1:16" x14ac:dyDescent="0.35">
      <c r="A710" t="s">
        <v>15</v>
      </c>
      <c r="B710" t="s">
        <v>16</v>
      </c>
      <c r="C710" t="s">
        <v>22</v>
      </c>
      <c r="D710" t="s">
        <v>1292</v>
      </c>
      <c r="E710">
        <v>1400000</v>
      </c>
      <c r="F710" t="s">
        <v>19</v>
      </c>
      <c r="G710">
        <v>1387664.04</v>
      </c>
      <c r="H710">
        <v>73778.559999999998</v>
      </c>
      <c r="I710">
        <v>98</v>
      </c>
      <c r="J710">
        <v>0</v>
      </c>
      <c r="K710">
        <v>752.84244899999999</v>
      </c>
      <c r="P710" t="s">
        <v>1293</v>
      </c>
    </row>
    <row r="711" spans="1:16" x14ac:dyDescent="0.35">
      <c r="A711" t="s">
        <v>15</v>
      </c>
      <c r="B711" t="s">
        <v>16</v>
      </c>
      <c r="C711" t="s">
        <v>123</v>
      </c>
      <c r="D711" t="s">
        <v>1294</v>
      </c>
      <c r="E711">
        <v>5107882</v>
      </c>
      <c r="F711" t="s">
        <v>19</v>
      </c>
      <c r="G711">
        <v>5062875.03</v>
      </c>
      <c r="H711">
        <v>269180.15999999997</v>
      </c>
      <c r="I711">
        <v>117</v>
      </c>
      <c r="J711">
        <v>117</v>
      </c>
      <c r="K711">
        <v>2300.6851280000001</v>
      </c>
      <c r="L711">
        <v>43657.111109999998</v>
      </c>
      <c r="P711" t="s">
        <v>1295</v>
      </c>
    </row>
    <row r="712" spans="1:16" x14ac:dyDescent="0.35">
      <c r="A712" t="s">
        <v>15</v>
      </c>
      <c r="B712" t="s">
        <v>16</v>
      </c>
      <c r="C712" t="s">
        <v>66</v>
      </c>
      <c r="D712" t="s">
        <v>504</v>
      </c>
      <c r="E712">
        <v>722000</v>
      </c>
      <c r="F712" t="s">
        <v>19</v>
      </c>
      <c r="G712">
        <v>715468.56</v>
      </c>
      <c r="H712">
        <v>38039.64</v>
      </c>
      <c r="J712">
        <v>74</v>
      </c>
      <c r="L712">
        <v>9756.7567569999992</v>
      </c>
      <c r="P712" t="s">
        <v>1296</v>
      </c>
    </row>
    <row r="713" spans="1:16" x14ac:dyDescent="0.35">
      <c r="A713" t="s">
        <v>15</v>
      </c>
      <c r="B713" t="s">
        <v>16</v>
      </c>
      <c r="C713" t="s">
        <v>58</v>
      </c>
      <c r="D713" t="s">
        <v>1297</v>
      </c>
      <c r="E713">
        <v>880000</v>
      </c>
      <c r="F713" t="s">
        <v>19</v>
      </c>
      <c r="G713">
        <v>872039.17</v>
      </c>
      <c r="H713">
        <v>46364.1</v>
      </c>
      <c r="J713">
        <v>90</v>
      </c>
      <c r="L713">
        <v>9777.7777779999997</v>
      </c>
      <c r="P713" t="s">
        <v>1298</v>
      </c>
    </row>
    <row r="714" spans="1:16" x14ac:dyDescent="0.35">
      <c r="A714" t="s">
        <v>15</v>
      </c>
      <c r="B714" t="s">
        <v>16</v>
      </c>
      <c r="C714" t="s">
        <v>35</v>
      </c>
      <c r="D714" t="s">
        <v>650</v>
      </c>
      <c r="E714">
        <v>2659530</v>
      </c>
      <c r="F714" t="s">
        <v>19</v>
      </c>
      <c r="G714">
        <v>2635471.09</v>
      </c>
      <c r="H714">
        <v>140121.28</v>
      </c>
      <c r="J714">
        <v>62</v>
      </c>
      <c r="L714">
        <v>42895.64516</v>
      </c>
      <c r="P714" t="s">
        <v>1299</v>
      </c>
    </row>
    <row r="715" spans="1:16" x14ac:dyDescent="0.35">
      <c r="A715" t="s">
        <v>15</v>
      </c>
      <c r="B715" t="s">
        <v>16</v>
      </c>
      <c r="C715" t="s">
        <v>35</v>
      </c>
      <c r="D715" t="s">
        <v>1300</v>
      </c>
      <c r="E715">
        <v>1143333</v>
      </c>
      <c r="F715" t="s">
        <v>19</v>
      </c>
      <c r="G715">
        <v>1132989.99</v>
      </c>
      <c r="H715">
        <v>60238.19</v>
      </c>
      <c r="J715">
        <v>80</v>
      </c>
      <c r="L715">
        <v>14291.6625</v>
      </c>
      <c r="P715" t="s">
        <v>1301</v>
      </c>
    </row>
    <row r="716" spans="1:16" x14ac:dyDescent="0.35">
      <c r="A716" t="s">
        <v>15</v>
      </c>
      <c r="B716" t="s">
        <v>16</v>
      </c>
      <c r="C716" t="s">
        <v>408</v>
      </c>
      <c r="D716" t="s">
        <v>1302</v>
      </c>
      <c r="E716">
        <v>3999744</v>
      </c>
      <c r="F716" t="s">
        <v>19</v>
      </c>
      <c r="G716">
        <v>4072253.53</v>
      </c>
      <c r="H716">
        <v>216511.34</v>
      </c>
      <c r="I716">
        <v>69</v>
      </c>
      <c r="K716">
        <v>3137.845507</v>
      </c>
      <c r="P716" t="s">
        <v>1303</v>
      </c>
    </row>
    <row r="717" spans="1:16" x14ac:dyDescent="0.35">
      <c r="A717" t="s">
        <v>15</v>
      </c>
      <c r="B717" t="s">
        <v>16</v>
      </c>
      <c r="C717" t="s">
        <v>35</v>
      </c>
      <c r="D717" t="s">
        <v>1304</v>
      </c>
      <c r="E717">
        <v>2350000</v>
      </c>
      <c r="F717" t="s">
        <v>19</v>
      </c>
      <c r="G717">
        <v>2328741.13</v>
      </c>
      <c r="H717">
        <v>123813.23</v>
      </c>
      <c r="J717">
        <v>90</v>
      </c>
      <c r="L717">
        <v>26111.111110000002</v>
      </c>
      <c r="P717" t="s">
        <v>1305</v>
      </c>
    </row>
    <row r="718" spans="1:16" x14ac:dyDescent="0.35">
      <c r="A718" t="s">
        <v>15</v>
      </c>
      <c r="B718" t="s">
        <v>16</v>
      </c>
      <c r="C718" t="s">
        <v>35</v>
      </c>
      <c r="D718" t="s">
        <v>1306</v>
      </c>
      <c r="E718">
        <v>1710000</v>
      </c>
      <c r="F718" t="s">
        <v>19</v>
      </c>
      <c r="G718">
        <v>1694530.74</v>
      </c>
      <c r="H718">
        <v>90093.88</v>
      </c>
      <c r="J718">
        <v>90</v>
      </c>
      <c r="L718">
        <v>19000</v>
      </c>
      <c r="P718" t="s">
        <v>1307</v>
      </c>
    </row>
    <row r="719" spans="1:16" x14ac:dyDescent="0.35">
      <c r="A719" t="s">
        <v>15</v>
      </c>
      <c r="B719" t="s">
        <v>21</v>
      </c>
      <c r="C719" t="s">
        <v>49</v>
      </c>
      <c r="E719">
        <v>1370000</v>
      </c>
      <c r="F719" t="s">
        <v>19</v>
      </c>
      <c r="G719">
        <v>1357928.55</v>
      </c>
      <c r="H719">
        <v>72197.600000000006</v>
      </c>
      <c r="I719">
        <v>97</v>
      </c>
      <c r="J719">
        <v>116</v>
      </c>
      <c r="K719">
        <v>744.30515460000004</v>
      </c>
      <c r="L719">
        <v>11810.34483</v>
      </c>
      <c r="M719">
        <v>1</v>
      </c>
      <c r="P719" t="s">
        <v>1308</v>
      </c>
    </row>
    <row r="720" spans="1:16" x14ac:dyDescent="0.35">
      <c r="A720" t="s">
        <v>15</v>
      </c>
      <c r="B720" t="s">
        <v>16</v>
      </c>
      <c r="C720" t="s">
        <v>35</v>
      </c>
      <c r="D720" t="s">
        <v>966</v>
      </c>
      <c r="E720">
        <v>1603500</v>
      </c>
      <c r="F720" t="s">
        <v>19</v>
      </c>
      <c r="G720">
        <v>1588994.17</v>
      </c>
      <c r="H720">
        <v>84482.77</v>
      </c>
      <c r="J720">
        <v>75</v>
      </c>
      <c r="L720">
        <v>21380</v>
      </c>
      <c r="P720" t="s">
        <v>1309</v>
      </c>
    </row>
    <row r="721" spans="1:16" x14ac:dyDescent="0.35">
      <c r="A721" t="s">
        <v>15</v>
      </c>
      <c r="B721" t="s">
        <v>16</v>
      </c>
      <c r="C721" t="s">
        <v>58</v>
      </c>
      <c r="D721" t="s">
        <v>1310</v>
      </c>
      <c r="E721">
        <v>4756000</v>
      </c>
      <c r="F721" t="s">
        <v>19</v>
      </c>
      <c r="G721">
        <v>4842219.3499999996</v>
      </c>
      <c r="H721">
        <v>257448.46</v>
      </c>
      <c r="I721">
        <v>66</v>
      </c>
      <c r="K721">
        <v>3900.734242</v>
      </c>
      <c r="P721" t="s">
        <v>1311</v>
      </c>
    </row>
    <row r="722" spans="1:16" x14ac:dyDescent="0.35">
      <c r="A722" t="s">
        <v>15</v>
      </c>
      <c r="B722" t="s">
        <v>21</v>
      </c>
      <c r="C722" t="s">
        <v>41</v>
      </c>
      <c r="E722">
        <v>4500000</v>
      </c>
      <c r="F722" t="s">
        <v>19</v>
      </c>
      <c r="G722">
        <v>4459291.6500000004</v>
      </c>
      <c r="H722">
        <v>237089.17</v>
      </c>
      <c r="J722">
        <v>160</v>
      </c>
      <c r="L722">
        <v>28125</v>
      </c>
      <c r="P722" t="s">
        <v>1312</v>
      </c>
    </row>
    <row r="723" spans="1:16" x14ac:dyDescent="0.35">
      <c r="A723" t="s">
        <v>15</v>
      </c>
      <c r="B723" t="s">
        <v>16</v>
      </c>
      <c r="C723" t="s">
        <v>17</v>
      </c>
      <c r="D723" t="s">
        <v>293</v>
      </c>
      <c r="E723">
        <v>1980000</v>
      </c>
      <c r="F723" t="s">
        <v>19</v>
      </c>
      <c r="G723">
        <v>1962553.55</v>
      </c>
      <c r="H723">
        <v>104343.97</v>
      </c>
      <c r="J723">
        <v>127</v>
      </c>
      <c r="L723">
        <v>15590.55118</v>
      </c>
      <c r="P723" t="s">
        <v>1313</v>
      </c>
    </row>
    <row r="724" spans="1:16" x14ac:dyDescent="0.35">
      <c r="A724" t="s">
        <v>15</v>
      </c>
      <c r="B724" t="s">
        <v>16</v>
      </c>
      <c r="C724" t="s">
        <v>35</v>
      </c>
      <c r="D724" t="s">
        <v>1077</v>
      </c>
      <c r="E724">
        <v>1301030</v>
      </c>
      <c r="F724" t="s">
        <v>19</v>
      </c>
      <c r="G724">
        <v>1289260.4099999999</v>
      </c>
      <c r="H724">
        <v>68546.69</v>
      </c>
      <c r="J724">
        <v>64</v>
      </c>
      <c r="L724">
        <v>20328.59375</v>
      </c>
      <c r="P724" t="s">
        <v>1314</v>
      </c>
    </row>
    <row r="725" spans="1:16" x14ac:dyDescent="0.35">
      <c r="A725" t="s">
        <v>15</v>
      </c>
      <c r="B725" t="s">
        <v>16</v>
      </c>
      <c r="C725" t="s">
        <v>17</v>
      </c>
      <c r="D725" t="s">
        <v>1315</v>
      </c>
      <c r="E725">
        <v>2501000</v>
      </c>
      <c r="F725" t="s">
        <v>19</v>
      </c>
      <c r="G725">
        <v>2478962.9300000002</v>
      </c>
      <c r="H725">
        <v>131800.14000000001</v>
      </c>
      <c r="J725">
        <v>85</v>
      </c>
      <c r="L725">
        <v>29423.529409999999</v>
      </c>
      <c r="P725" t="s">
        <v>1316</v>
      </c>
    </row>
    <row r="726" spans="1:16" x14ac:dyDescent="0.35">
      <c r="A726" t="s">
        <v>15</v>
      </c>
      <c r="B726" t="s">
        <v>21</v>
      </c>
      <c r="C726" t="s">
        <v>133</v>
      </c>
      <c r="E726">
        <v>12000000</v>
      </c>
      <c r="F726" t="s">
        <v>19</v>
      </c>
      <c r="G726">
        <v>11894264.609999999</v>
      </c>
      <c r="H726">
        <v>632387.73</v>
      </c>
      <c r="I726">
        <v>711</v>
      </c>
      <c r="J726">
        <v>290</v>
      </c>
      <c r="K726">
        <v>889.43421939999996</v>
      </c>
      <c r="L726">
        <v>41379.310340000004</v>
      </c>
      <c r="P726" t="s">
        <v>1317</v>
      </c>
    </row>
    <row r="727" spans="1:16" x14ac:dyDescent="0.35">
      <c r="A727" t="s">
        <v>15</v>
      </c>
      <c r="B727" t="s">
        <v>16</v>
      </c>
      <c r="C727" t="s">
        <v>35</v>
      </c>
      <c r="D727" t="s">
        <v>1318</v>
      </c>
      <c r="E727">
        <v>839000</v>
      </c>
      <c r="F727" t="s">
        <v>19</v>
      </c>
      <c r="G727">
        <v>831409.99</v>
      </c>
      <c r="H727">
        <v>44203.95</v>
      </c>
      <c r="J727">
        <v>70</v>
      </c>
      <c r="L727">
        <v>11985.71429</v>
      </c>
      <c r="P727" t="s">
        <v>1319</v>
      </c>
    </row>
    <row r="728" spans="1:16" x14ac:dyDescent="0.35">
      <c r="A728" t="s">
        <v>15</v>
      </c>
      <c r="B728" t="s">
        <v>16</v>
      </c>
      <c r="C728" t="s">
        <v>78</v>
      </c>
      <c r="D728" t="s">
        <v>1320</v>
      </c>
      <c r="E728">
        <v>630500</v>
      </c>
      <c r="F728" t="s">
        <v>19</v>
      </c>
      <c r="G728">
        <v>624796.17000000004</v>
      </c>
      <c r="H728">
        <v>33218.82</v>
      </c>
      <c r="J728">
        <v>54</v>
      </c>
      <c r="L728">
        <v>11675.925929999999</v>
      </c>
      <c r="P728" t="s">
        <v>1321</v>
      </c>
    </row>
    <row r="729" spans="1:16" x14ac:dyDescent="0.35">
      <c r="A729" t="s">
        <v>15</v>
      </c>
      <c r="B729" t="s">
        <v>21</v>
      </c>
      <c r="C729" t="s">
        <v>38</v>
      </c>
      <c r="D729" t="s">
        <v>1322</v>
      </c>
      <c r="E729">
        <v>14000000</v>
      </c>
      <c r="F729" t="s">
        <v>19</v>
      </c>
      <c r="G729">
        <v>13876642.15</v>
      </c>
      <c r="H729">
        <v>737785.69</v>
      </c>
      <c r="I729">
        <v>177</v>
      </c>
      <c r="J729">
        <v>400</v>
      </c>
      <c r="K729">
        <v>4168.2807339999999</v>
      </c>
      <c r="L729">
        <v>35000</v>
      </c>
      <c r="P729" t="s">
        <v>1323</v>
      </c>
    </row>
    <row r="730" spans="1:16" x14ac:dyDescent="0.35">
      <c r="A730" t="s">
        <v>15</v>
      </c>
      <c r="B730" t="s">
        <v>16</v>
      </c>
      <c r="C730" t="s">
        <v>17</v>
      </c>
      <c r="D730" t="s">
        <v>1324</v>
      </c>
      <c r="E730">
        <v>2513000</v>
      </c>
      <c r="F730" t="s">
        <v>31</v>
      </c>
      <c r="G730">
        <v>47265760.5</v>
      </c>
      <c r="H730">
        <v>2513000</v>
      </c>
      <c r="J730">
        <v>349</v>
      </c>
      <c r="L730">
        <v>7200.5730659999999</v>
      </c>
      <c r="P730" t="s">
        <v>1325</v>
      </c>
    </row>
    <row r="731" spans="1:16" x14ac:dyDescent="0.35">
      <c r="A731" t="s">
        <v>15</v>
      </c>
      <c r="B731" t="s">
        <v>16</v>
      </c>
      <c r="C731" t="s">
        <v>393</v>
      </c>
      <c r="E731">
        <v>3200000</v>
      </c>
      <c r="F731" t="s">
        <v>19</v>
      </c>
      <c r="G731">
        <v>3171051.78</v>
      </c>
      <c r="H731">
        <v>168596.74</v>
      </c>
      <c r="M731">
        <v>2</v>
      </c>
      <c r="N731">
        <v>3</v>
      </c>
      <c r="P731" t="s">
        <v>1326</v>
      </c>
    </row>
    <row r="732" spans="1:16" x14ac:dyDescent="0.35">
      <c r="A732" t="s">
        <v>15</v>
      </c>
      <c r="B732" t="s">
        <v>16</v>
      </c>
      <c r="C732" t="s">
        <v>71</v>
      </c>
      <c r="D732" t="s">
        <v>1327</v>
      </c>
      <c r="E732">
        <v>904000</v>
      </c>
      <c r="F732" t="s">
        <v>19</v>
      </c>
      <c r="G732">
        <v>895822.14</v>
      </c>
      <c r="H732">
        <v>47628.58</v>
      </c>
      <c r="J732">
        <v>60</v>
      </c>
      <c r="L732">
        <v>15066.666670000001</v>
      </c>
      <c r="P732" t="s">
        <v>1328</v>
      </c>
    </row>
    <row r="733" spans="1:16" x14ac:dyDescent="0.35">
      <c r="A733" t="s">
        <v>15</v>
      </c>
      <c r="B733" t="s">
        <v>16</v>
      </c>
      <c r="C733" t="s">
        <v>35</v>
      </c>
      <c r="D733" t="s">
        <v>1329</v>
      </c>
      <c r="E733">
        <v>880000</v>
      </c>
      <c r="F733" t="s">
        <v>19</v>
      </c>
      <c r="G733">
        <v>872246.06</v>
      </c>
      <c r="H733">
        <v>46375.1</v>
      </c>
      <c r="J733">
        <v>70</v>
      </c>
      <c r="L733">
        <v>12571.42857</v>
      </c>
      <c r="P733" t="s">
        <v>1330</v>
      </c>
    </row>
    <row r="734" spans="1:16" x14ac:dyDescent="0.35">
      <c r="A734" t="s">
        <v>15</v>
      </c>
      <c r="B734" t="s">
        <v>16</v>
      </c>
      <c r="C734" t="s">
        <v>35</v>
      </c>
      <c r="D734" t="s">
        <v>712</v>
      </c>
      <c r="E734">
        <v>5896303</v>
      </c>
      <c r="F734" t="s">
        <v>19</v>
      </c>
      <c r="G734">
        <v>5844349.0199999996</v>
      </c>
      <c r="H734">
        <v>310729.14</v>
      </c>
      <c r="I734">
        <v>121</v>
      </c>
      <c r="J734">
        <v>121</v>
      </c>
      <c r="K734">
        <v>2568.0094210000002</v>
      </c>
      <c r="L734">
        <v>48729.776859999998</v>
      </c>
      <c r="P734" t="s">
        <v>1331</v>
      </c>
    </row>
    <row r="735" spans="1:16" x14ac:dyDescent="0.35">
      <c r="A735" t="s">
        <v>15</v>
      </c>
      <c r="B735" t="s">
        <v>21</v>
      </c>
      <c r="C735" t="s">
        <v>123</v>
      </c>
      <c r="D735" t="s">
        <v>18</v>
      </c>
      <c r="E735">
        <v>3000000</v>
      </c>
      <c r="F735" t="s">
        <v>19</v>
      </c>
      <c r="G735">
        <v>2972861.16</v>
      </c>
      <c r="H735">
        <v>158059.45000000001</v>
      </c>
      <c r="J735">
        <v>150</v>
      </c>
      <c r="L735">
        <v>20000</v>
      </c>
      <c r="P735" t="s">
        <v>1332</v>
      </c>
    </row>
    <row r="736" spans="1:16" x14ac:dyDescent="0.35">
      <c r="A736" t="s">
        <v>15</v>
      </c>
      <c r="B736" t="s">
        <v>16</v>
      </c>
      <c r="C736" t="s">
        <v>17</v>
      </c>
      <c r="D736" t="s">
        <v>229</v>
      </c>
      <c r="E736">
        <v>950000</v>
      </c>
      <c r="F736" t="s">
        <v>31</v>
      </c>
      <c r="G736">
        <v>17868075</v>
      </c>
      <c r="H736">
        <v>950000</v>
      </c>
      <c r="J736">
        <v>420</v>
      </c>
      <c r="L736">
        <v>2261.9047620000001</v>
      </c>
      <c r="P736" t="s">
        <v>1333</v>
      </c>
    </row>
    <row r="737" spans="1:16" x14ac:dyDescent="0.35">
      <c r="A737" t="s">
        <v>15</v>
      </c>
      <c r="B737" t="s">
        <v>16</v>
      </c>
      <c r="C737" t="s">
        <v>49</v>
      </c>
      <c r="D737" t="s">
        <v>1334</v>
      </c>
      <c r="E737">
        <v>265000</v>
      </c>
      <c r="F737" t="s">
        <v>31</v>
      </c>
      <c r="G737">
        <v>4984252.5</v>
      </c>
      <c r="H737">
        <v>265000</v>
      </c>
      <c r="I737">
        <v>1500</v>
      </c>
      <c r="J737">
        <v>233</v>
      </c>
      <c r="K737">
        <v>176.66666670000001</v>
      </c>
      <c r="L737">
        <v>1137.339056</v>
      </c>
      <c r="P737" t="s">
        <v>1335</v>
      </c>
    </row>
    <row r="738" spans="1:16" x14ac:dyDescent="0.35">
      <c r="A738" t="s">
        <v>15</v>
      </c>
      <c r="B738" t="s">
        <v>16</v>
      </c>
      <c r="C738" t="s">
        <v>35</v>
      </c>
      <c r="D738" t="s">
        <v>111</v>
      </c>
      <c r="E738">
        <v>3300000</v>
      </c>
      <c r="F738" t="s">
        <v>19</v>
      </c>
      <c r="G738">
        <v>3270147.18</v>
      </c>
      <c r="H738">
        <v>173865.39</v>
      </c>
      <c r="J738">
        <v>127</v>
      </c>
      <c r="L738">
        <v>25984.251970000001</v>
      </c>
      <c r="P738" t="s">
        <v>1336</v>
      </c>
    </row>
    <row r="739" spans="1:16" x14ac:dyDescent="0.35">
      <c r="A739" t="s">
        <v>15</v>
      </c>
      <c r="B739" t="s">
        <v>16</v>
      </c>
      <c r="C739" t="s">
        <v>35</v>
      </c>
      <c r="D739" t="s">
        <v>1337</v>
      </c>
      <c r="E739">
        <v>1500000</v>
      </c>
      <c r="F739" t="s">
        <v>19</v>
      </c>
      <c r="G739">
        <v>1486430.48</v>
      </c>
      <c r="H739">
        <v>79029.72</v>
      </c>
      <c r="J739">
        <v>65</v>
      </c>
      <c r="L739">
        <v>23076.92308</v>
      </c>
      <c r="P739" t="s">
        <v>1338</v>
      </c>
    </row>
    <row r="740" spans="1:16" x14ac:dyDescent="0.35">
      <c r="A740" t="s">
        <v>15</v>
      </c>
      <c r="B740" t="s">
        <v>21</v>
      </c>
      <c r="C740" t="s">
        <v>41</v>
      </c>
      <c r="D740" t="s">
        <v>1339</v>
      </c>
      <c r="E740">
        <v>4500000</v>
      </c>
      <c r="F740" t="s">
        <v>19</v>
      </c>
      <c r="G740">
        <v>4459291.6500000004</v>
      </c>
      <c r="H740">
        <v>237089.17</v>
      </c>
      <c r="J740">
        <v>296</v>
      </c>
      <c r="L740">
        <v>15202.7027</v>
      </c>
      <c r="P740" t="s">
        <v>1340</v>
      </c>
    </row>
    <row r="741" spans="1:16" x14ac:dyDescent="0.35">
      <c r="A741" t="s">
        <v>15</v>
      </c>
      <c r="B741" t="s">
        <v>16</v>
      </c>
      <c r="C741" t="s">
        <v>393</v>
      </c>
      <c r="D741" t="s">
        <v>1341</v>
      </c>
      <c r="E741">
        <v>198000</v>
      </c>
      <c r="F741" t="s">
        <v>31</v>
      </c>
      <c r="G741">
        <v>3724083</v>
      </c>
      <c r="H741">
        <v>198000</v>
      </c>
      <c r="P741" t="s">
        <v>1342</v>
      </c>
    </row>
    <row r="742" spans="1:16" x14ac:dyDescent="0.35">
      <c r="A742" t="s">
        <v>15</v>
      </c>
      <c r="B742" t="s">
        <v>21</v>
      </c>
      <c r="C742" t="s">
        <v>29</v>
      </c>
      <c r="E742">
        <v>4500000</v>
      </c>
      <c r="F742" t="s">
        <v>19</v>
      </c>
      <c r="G742">
        <v>4460349.25</v>
      </c>
      <c r="H742">
        <v>237145.4</v>
      </c>
      <c r="I742">
        <v>300</v>
      </c>
      <c r="J742">
        <v>418</v>
      </c>
      <c r="K742">
        <v>790.48466670000005</v>
      </c>
      <c r="L742">
        <v>10765.55024</v>
      </c>
      <c r="M742">
        <v>3</v>
      </c>
      <c r="P742" t="s">
        <v>1343</v>
      </c>
    </row>
    <row r="743" spans="1:16" x14ac:dyDescent="0.35">
      <c r="A743" t="s">
        <v>15</v>
      </c>
      <c r="B743" t="s">
        <v>16</v>
      </c>
      <c r="C743" t="s">
        <v>35</v>
      </c>
      <c r="D743" t="s">
        <v>1344</v>
      </c>
      <c r="E743">
        <v>3650000</v>
      </c>
      <c r="F743" t="s">
        <v>19</v>
      </c>
      <c r="G743">
        <v>3616981</v>
      </c>
      <c r="H743">
        <v>192305.66</v>
      </c>
      <c r="J743">
        <v>85</v>
      </c>
      <c r="L743">
        <v>42941.176469999999</v>
      </c>
      <c r="P743" t="s">
        <v>1345</v>
      </c>
    </row>
    <row r="744" spans="1:16" x14ac:dyDescent="0.35">
      <c r="A744" t="s">
        <v>15</v>
      </c>
      <c r="B744" t="s">
        <v>21</v>
      </c>
      <c r="C744" t="s">
        <v>41</v>
      </c>
      <c r="D744" t="s">
        <v>1346</v>
      </c>
      <c r="I744">
        <v>0</v>
      </c>
      <c r="J744">
        <v>0</v>
      </c>
      <c r="P744" t="s">
        <v>1347</v>
      </c>
    </row>
    <row r="745" spans="1:16" x14ac:dyDescent="0.35">
      <c r="A745" t="s">
        <v>15</v>
      </c>
      <c r="B745" t="s">
        <v>21</v>
      </c>
      <c r="C745" t="s">
        <v>38</v>
      </c>
      <c r="D745" t="s">
        <v>1348</v>
      </c>
      <c r="E745">
        <v>1730000</v>
      </c>
      <c r="F745" t="s">
        <v>19</v>
      </c>
      <c r="G745">
        <v>1714349.82</v>
      </c>
      <c r="H745">
        <v>91147.61</v>
      </c>
      <c r="J745">
        <v>90</v>
      </c>
      <c r="L745">
        <v>19222.22222</v>
      </c>
      <c r="P745" t="s">
        <v>1349</v>
      </c>
    </row>
    <row r="746" spans="1:16" x14ac:dyDescent="0.35">
      <c r="A746" t="s">
        <v>15</v>
      </c>
      <c r="B746" t="s">
        <v>21</v>
      </c>
      <c r="C746" t="s">
        <v>1350</v>
      </c>
      <c r="D746" t="s">
        <v>1351</v>
      </c>
      <c r="E746">
        <v>580000</v>
      </c>
      <c r="F746" t="s">
        <v>19</v>
      </c>
      <c r="G746">
        <v>574753.15</v>
      </c>
      <c r="H746">
        <v>30558.16</v>
      </c>
      <c r="J746">
        <v>70</v>
      </c>
      <c r="L746">
        <v>8285.7142860000004</v>
      </c>
      <c r="P746" t="s">
        <v>1352</v>
      </c>
    </row>
    <row r="747" spans="1:16" x14ac:dyDescent="0.35">
      <c r="A747" t="s">
        <v>15</v>
      </c>
      <c r="B747" t="s">
        <v>16</v>
      </c>
      <c r="C747" t="s">
        <v>22</v>
      </c>
      <c r="D747" t="s">
        <v>1353</v>
      </c>
      <c r="E747">
        <v>982610</v>
      </c>
      <c r="F747" t="s">
        <v>19</v>
      </c>
      <c r="G747">
        <v>973720.93</v>
      </c>
      <c r="H747">
        <v>51770.26</v>
      </c>
      <c r="J747">
        <v>110</v>
      </c>
      <c r="L747">
        <v>8932.8181820000009</v>
      </c>
      <c r="P747" t="s">
        <v>1354</v>
      </c>
    </row>
    <row r="748" spans="1:16" x14ac:dyDescent="0.35">
      <c r="A748" t="s">
        <v>15</v>
      </c>
      <c r="B748" t="s">
        <v>16</v>
      </c>
      <c r="C748" t="s">
        <v>38</v>
      </c>
      <c r="D748" t="s">
        <v>1355</v>
      </c>
      <c r="E748">
        <v>891000</v>
      </c>
      <c r="F748" t="s">
        <v>19</v>
      </c>
      <c r="G748">
        <v>883148.97</v>
      </c>
      <c r="H748">
        <v>46954.78</v>
      </c>
      <c r="J748">
        <v>60</v>
      </c>
      <c r="L748">
        <v>14850</v>
      </c>
      <c r="P748" t="s">
        <v>1356</v>
      </c>
    </row>
    <row r="749" spans="1:16" x14ac:dyDescent="0.35">
      <c r="A749" t="s">
        <v>15</v>
      </c>
      <c r="B749" t="s">
        <v>16</v>
      </c>
      <c r="C749" t="s">
        <v>120</v>
      </c>
      <c r="D749" t="s">
        <v>1357</v>
      </c>
      <c r="E749">
        <v>295000</v>
      </c>
      <c r="F749" t="s">
        <v>31</v>
      </c>
      <c r="G749">
        <v>5548507.5</v>
      </c>
      <c r="H749">
        <v>295000</v>
      </c>
      <c r="I749">
        <v>121</v>
      </c>
      <c r="K749">
        <v>2438.016529</v>
      </c>
      <c r="N749">
        <v>2</v>
      </c>
      <c r="P749" t="s">
        <v>1358</v>
      </c>
    </row>
    <row r="750" spans="1:16" x14ac:dyDescent="0.35">
      <c r="A750" t="s">
        <v>15</v>
      </c>
      <c r="B750" t="s">
        <v>16</v>
      </c>
      <c r="C750" t="s">
        <v>58</v>
      </c>
      <c r="D750" t="s">
        <v>1359</v>
      </c>
      <c r="E750">
        <v>3600000</v>
      </c>
      <c r="F750" t="s">
        <v>19</v>
      </c>
      <c r="G750">
        <v>3567433.39</v>
      </c>
      <c r="H750">
        <v>189671.34</v>
      </c>
      <c r="J750">
        <v>89</v>
      </c>
      <c r="L750">
        <v>40449.438199999997</v>
      </c>
      <c r="P750" t="s">
        <v>1360</v>
      </c>
    </row>
    <row r="751" spans="1:16" x14ac:dyDescent="0.35">
      <c r="A751" t="s">
        <v>15</v>
      </c>
      <c r="B751" t="s">
        <v>16</v>
      </c>
      <c r="C751" t="s">
        <v>49</v>
      </c>
      <c r="E751">
        <v>338300</v>
      </c>
      <c r="F751" t="s">
        <v>31</v>
      </c>
      <c r="G751">
        <v>6362915.5499999998</v>
      </c>
      <c r="H751">
        <v>338300</v>
      </c>
      <c r="I751">
        <v>122</v>
      </c>
      <c r="J751">
        <v>113</v>
      </c>
      <c r="K751">
        <v>2772.95082</v>
      </c>
      <c r="L751">
        <v>2993.8053100000002</v>
      </c>
      <c r="P751" t="s">
        <v>1361</v>
      </c>
    </row>
    <row r="752" spans="1:16" x14ac:dyDescent="0.35">
      <c r="A752" t="s">
        <v>15</v>
      </c>
      <c r="B752" t="s">
        <v>16</v>
      </c>
      <c r="C752" t="s">
        <v>58</v>
      </c>
      <c r="D752" t="s">
        <v>1362</v>
      </c>
      <c r="E752">
        <v>1510000</v>
      </c>
      <c r="F752" t="s">
        <v>19</v>
      </c>
      <c r="G752">
        <v>1496340.12</v>
      </c>
      <c r="H752">
        <v>79556.59</v>
      </c>
      <c r="J752">
        <v>80</v>
      </c>
      <c r="L752">
        <v>18875</v>
      </c>
      <c r="P752" t="s">
        <v>1363</v>
      </c>
    </row>
    <row r="753" spans="1:16" x14ac:dyDescent="0.35">
      <c r="A753" t="s">
        <v>15</v>
      </c>
      <c r="B753" t="s">
        <v>16</v>
      </c>
      <c r="C753" t="s">
        <v>35</v>
      </c>
      <c r="D753" t="s">
        <v>1364</v>
      </c>
      <c r="E753">
        <v>1471600</v>
      </c>
      <c r="F753" t="s">
        <v>19</v>
      </c>
      <c r="G753">
        <v>1458287.33</v>
      </c>
      <c r="H753">
        <v>77533.42</v>
      </c>
      <c r="J753">
        <v>85</v>
      </c>
      <c r="L753">
        <v>17312.941180000002</v>
      </c>
      <c r="P753" t="s">
        <v>1365</v>
      </c>
    </row>
    <row r="754" spans="1:16" x14ac:dyDescent="0.35">
      <c r="A754" t="s">
        <v>15</v>
      </c>
      <c r="B754" t="s">
        <v>21</v>
      </c>
      <c r="C754" t="s">
        <v>133</v>
      </c>
      <c r="E754">
        <v>1849667</v>
      </c>
      <c r="F754" t="s">
        <v>19</v>
      </c>
      <c r="G754">
        <v>1832934.3999999999</v>
      </c>
      <c r="H754">
        <v>97452.45</v>
      </c>
      <c r="J754">
        <v>150</v>
      </c>
      <c r="L754">
        <v>12331.11333</v>
      </c>
      <c r="P754" t="s">
        <v>1366</v>
      </c>
    </row>
    <row r="755" spans="1:16" x14ac:dyDescent="0.35">
      <c r="A755" t="s">
        <v>15</v>
      </c>
      <c r="B755" t="s">
        <v>21</v>
      </c>
      <c r="C755" t="s">
        <v>120</v>
      </c>
      <c r="D755" t="s">
        <v>1367</v>
      </c>
      <c r="E755">
        <v>2090000</v>
      </c>
      <c r="F755" t="s">
        <v>19</v>
      </c>
      <c r="G755">
        <v>2071093.27</v>
      </c>
      <c r="H755">
        <v>110114.75</v>
      </c>
      <c r="J755">
        <v>128</v>
      </c>
      <c r="L755">
        <v>16328.125</v>
      </c>
      <c r="P755" t="s">
        <v>1368</v>
      </c>
    </row>
    <row r="756" spans="1:16" x14ac:dyDescent="0.35">
      <c r="A756" t="s">
        <v>15</v>
      </c>
      <c r="B756" t="s">
        <v>16</v>
      </c>
      <c r="C756" t="s">
        <v>38</v>
      </c>
      <c r="D756" t="s">
        <v>678</v>
      </c>
      <c r="E756">
        <v>3000000</v>
      </c>
      <c r="F756" t="s">
        <v>19</v>
      </c>
      <c r="G756">
        <v>2972861.16</v>
      </c>
      <c r="H756">
        <v>158059.45000000001</v>
      </c>
      <c r="J756">
        <v>100</v>
      </c>
      <c r="L756">
        <v>30000</v>
      </c>
      <c r="P756" t="s">
        <v>1369</v>
      </c>
    </row>
    <row r="757" spans="1:16" x14ac:dyDescent="0.35">
      <c r="A757" t="s">
        <v>15</v>
      </c>
      <c r="B757" t="s">
        <v>16</v>
      </c>
      <c r="C757" t="s">
        <v>29</v>
      </c>
      <c r="D757" t="s">
        <v>1370</v>
      </c>
      <c r="E757">
        <v>3160000</v>
      </c>
      <c r="F757" t="s">
        <v>19</v>
      </c>
      <c r="G757">
        <v>3132156.37</v>
      </c>
      <c r="H757">
        <v>166528.76999999999</v>
      </c>
      <c r="I757">
        <v>0</v>
      </c>
      <c r="J757">
        <v>144</v>
      </c>
      <c r="L757">
        <v>21944.444439999999</v>
      </c>
      <c r="P757" t="s">
        <v>1371</v>
      </c>
    </row>
    <row r="758" spans="1:16" x14ac:dyDescent="0.35">
      <c r="A758" t="s">
        <v>15</v>
      </c>
      <c r="B758" t="s">
        <v>16</v>
      </c>
      <c r="C758" t="s">
        <v>25</v>
      </c>
      <c r="D758" t="s">
        <v>1372</v>
      </c>
      <c r="E758">
        <v>1790000</v>
      </c>
      <c r="F758" t="s">
        <v>19</v>
      </c>
      <c r="G758">
        <v>1773807.06</v>
      </c>
      <c r="H758">
        <v>94308.800000000003</v>
      </c>
      <c r="J758">
        <v>57</v>
      </c>
      <c r="L758">
        <v>31403.50877</v>
      </c>
      <c r="P758" t="s">
        <v>1373</v>
      </c>
    </row>
    <row r="759" spans="1:16" x14ac:dyDescent="0.35">
      <c r="A759" t="s">
        <v>15</v>
      </c>
      <c r="B759" t="s">
        <v>16</v>
      </c>
      <c r="C759" t="s">
        <v>35</v>
      </c>
      <c r="D759" t="s">
        <v>650</v>
      </c>
      <c r="E759">
        <v>2439076</v>
      </c>
      <c r="F759" t="s">
        <v>19</v>
      </c>
      <c r="G759">
        <v>2417584.59</v>
      </c>
      <c r="H759">
        <v>128536.81</v>
      </c>
      <c r="J759">
        <v>62</v>
      </c>
      <c r="L759">
        <v>39339.93548</v>
      </c>
      <c r="P759" t="s">
        <v>1374</v>
      </c>
    </row>
    <row r="760" spans="1:16" x14ac:dyDescent="0.35">
      <c r="A760" t="s">
        <v>15</v>
      </c>
      <c r="B760" t="s">
        <v>16</v>
      </c>
      <c r="C760" t="s">
        <v>49</v>
      </c>
      <c r="D760" t="s">
        <v>1375</v>
      </c>
      <c r="E760">
        <v>265234</v>
      </c>
      <c r="F760" t="s">
        <v>31</v>
      </c>
      <c r="G760">
        <v>4988653.68</v>
      </c>
      <c r="H760">
        <v>265234</v>
      </c>
      <c r="I760">
        <v>3000</v>
      </c>
      <c r="J760">
        <v>156</v>
      </c>
      <c r="K760">
        <v>88.411333330000005</v>
      </c>
      <c r="L760">
        <v>1700.2179490000001</v>
      </c>
      <c r="P760" t="s">
        <v>1376</v>
      </c>
    </row>
    <row r="761" spans="1:16" x14ac:dyDescent="0.35">
      <c r="A761" t="s">
        <v>15</v>
      </c>
      <c r="B761" t="s">
        <v>21</v>
      </c>
      <c r="C761" t="s">
        <v>17</v>
      </c>
      <c r="D761" t="s">
        <v>229</v>
      </c>
      <c r="E761">
        <v>7401000</v>
      </c>
      <c r="F761" t="s">
        <v>19</v>
      </c>
      <c r="G761">
        <v>7334048.4299999997</v>
      </c>
      <c r="H761">
        <v>389932.66</v>
      </c>
      <c r="J761">
        <v>420</v>
      </c>
      <c r="L761">
        <v>17621.42857</v>
      </c>
      <c r="P761" t="s">
        <v>1377</v>
      </c>
    </row>
    <row r="762" spans="1:16" x14ac:dyDescent="0.35">
      <c r="A762" t="s">
        <v>15</v>
      </c>
      <c r="B762" t="s">
        <v>21</v>
      </c>
      <c r="C762" t="s">
        <v>81</v>
      </c>
      <c r="D762" t="s">
        <v>1378</v>
      </c>
      <c r="E762">
        <v>4670000</v>
      </c>
      <c r="F762" t="s">
        <v>19</v>
      </c>
      <c r="G762">
        <v>4628851.22</v>
      </c>
      <c r="H762">
        <v>246104.22</v>
      </c>
      <c r="I762">
        <v>275</v>
      </c>
      <c r="J762">
        <v>327</v>
      </c>
      <c r="K762">
        <v>894.92443639999999</v>
      </c>
      <c r="L762">
        <v>14281.345569999999</v>
      </c>
      <c r="P762" t="s">
        <v>1379</v>
      </c>
    </row>
    <row r="763" spans="1:16" x14ac:dyDescent="0.35">
      <c r="A763" t="s">
        <v>15</v>
      </c>
      <c r="B763" t="s">
        <v>16</v>
      </c>
      <c r="C763" t="s">
        <v>35</v>
      </c>
      <c r="D763" t="s">
        <v>1380</v>
      </c>
      <c r="E763">
        <v>1710000</v>
      </c>
      <c r="F763" t="s">
        <v>19</v>
      </c>
      <c r="G763">
        <v>1694530.74</v>
      </c>
      <c r="H763">
        <v>90093.88</v>
      </c>
      <c r="J763">
        <v>70</v>
      </c>
      <c r="L763">
        <v>24428.57143</v>
      </c>
      <c r="P763" t="s">
        <v>1381</v>
      </c>
    </row>
    <row r="764" spans="1:16" x14ac:dyDescent="0.35">
      <c r="A764" t="s">
        <v>15</v>
      </c>
      <c r="B764" t="s">
        <v>16</v>
      </c>
      <c r="C764" t="s">
        <v>17</v>
      </c>
      <c r="D764" t="s">
        <v>1382</v>
      </c>
      <c r="E764">
        <v>751000</v>
      </c>
      <c r="F764" t="s">
        <v>19</v>
      </c>
      <c r="G764">
        <v>744206.07</v>
      </c>
      <c r="H764">
        <v>39567.54</v>
      </c>
      <c r="J764">
        <v>59</v>
      </c>
      <c r="L764">
        <v>12728.813560000001</v>
      </c>
      <c r="P764" t="s">
        <v>1383</v>
      </c>
    </row>
    <row r="765" spans="1:16" x14ac:dyDescent="0.35">
      <c r="A765" t="s">
        <v>15</v>
      </c>
      <c r="B765" t="s">
        <v>21</v>
      </c>
      <c r="C765" t="s">
        <v>81</v>
      </c>
      <c r="D765" t="s">
        <v>1384</v>
      </c>
      <c r="E765">
        <v>2595000</v>
      </c>
      <c r="F765" t="s">
        <v>19</v>
      </c>
      <c r="G765">
        <v>2571524.8199999998</v>
      </c>
      <c r="H765">
        <v>136721.42000000001</v>
      </c>
      <c r="N765">
        <v>3</v>
      </c>
      <c r="P765" t="s">
        <v>1385</v>
      </c>
    </row>
    <row r="766" spans="1:16" x14ac:dyDescent="0.35">
      <c r="A766" t="s">
        <v>15</v>
      </c>
      <c r="B766" t="s">
        <v>16</v>
      </c>
      <c r="C766" t="s">
        <v>58</v>
      </c>
      <c r="D766" t="s">
        <v>1386</v>
      </c>
      <c r="E766">
        <v>630000</v>
      </c>
      <c r="F766" t="s">
        <v>19</v>
      </c>
      <c r="G766">
        <v>624448.78</v>
      </c>
      <c r="H766">
        <v>33200.35</v>
      </c>
      <c r="I766">
        <v>50</v>
      </c>
      <c r="J766">
        <v>50</v>
      </c>
      <c r="K766">
        <v>664.00699999999995</v>
      </c>
      <c r="L766">
        <v>12600</v>
      </c>
      <c r="P766" t="s">
        <v>1387</v>
      </c>
    </row>
    <row r="767" spans="1:16" x14ac:dyDescent="0.35">
      <c r="A767" t="s">
        <v>15</v>
      </c>
      <c r="B767" t="s">
        <v>21</v>
      </c>
      <c r="C767" t="s">
        <v>29</v>
      </c>
      <c r="D767" t="s">
        <v>115</v>
      </c>
      <c r="E767">
        <v>2000000</v>
      </c>
      <c r="F767" t="s">
        <v>19</v>
      </c>
      <c r="G767">
        <v>1982377.34</v>
      </c>
      <c r="H767">
        <v>105397.95</v>
      </c>
      <c r="I767">
        <v>190</v>
      </c>
      <c r="J767">
        <v>230</v>
      </c>
      <c r="K767">
        <v>554.7260526</v>
      </c>
      <c r="L767">
        <v>8695.6521740000007</v>
      </c>
      <c r="P767" t="s">
        <v>1388</v>
      </c>
    </row>
    <row r="768" spans="1:16" x14ac:dyDescent="0.35">
      <c r="A768" t="s">
        <v>15</v>
      </c>
      <c r="B768" t="s">
        <v>21</v>
      </c>
      <c r="C768" t="s">
        <v>49</v>
      </c>
      <c r="D768" t="s">
        <v>1154</v>
      </c>
      <c r="E768">
        <v>595000</v>
      </c>
      <c r="F768" t="s">
        <v>31</v>
      </c>
      <c r="G768">
        <v>11191057.5</v>
      </c>
      <c r="H768">
        <v>595000</v>
      </c>
      <c r="I768">
        <v>748</v>
      </c>
      <c r="J768">
        <v>491</v>
      </c>
      <c r="K768">
        <v>795.45454549999999</v>
      </c>
      <c r="L768">
        <v>1211.812627</v>
      </c>
      <c r="M768">
        <v>2</v>
      </c>
      <c r="P768" t="s">
        <v>1389</v>
      </c>
    </row>
    <row r="769" spans="1:16" x14ac:dyDescent="0.35">
      <c r="A769" t="s">
        <v>15</v>
      </c>
      <c r="B769" t="s">
        <v>21</v>
      </c>
      <c r="C769" t="s">
        <v>38</v>
      </c>
      <c r="D769" t="s">
        <v>1390</v>
      </c>
      <c r="E769">
        <v>4386000</v>
      </c>
      <c r="F769" t="s">
        <v>19</v>
      </c>
      <c r="G769">
        <v>4347353.6100000003</v>
      </c>
      <c r="H769">
        <v>231137.71</v>
      </c>
      <c r="J769">
        <v>360</v>
      </c>
      <c r="L769">
        <v>12183.333329999999</v>
      </c>
      <c r="P769" t="s">
        <v>1391</v>
      </c>
    </row>
    <row r="770" spans="1:16" x14ac:dyDescent="0.35">
      <c r="A770" t="s">
        <v>15</v>
      </c>
      <c r="B770" t="s">
        <v>16</v>
      </c>
      <c r="C770" t="s">
        <v>17</v>
      </c>
      <c r="D770" t="s">
        <v>454</v>
      </c>
      <c r="E770">
        <v>8369168</v>
      </c>
      <c r="F770" t="s">
        <v>19</v>
      </c>
      <c r="G770">
        <v>8293458.1699999999</v>
      </c>
      <c r="H770">
        <v>440942.03</v>
      </c>
      <c r="J770">
        <v>255</v>
      </c>
      <c r="L770">
        <v>32820.266669999997</v>
      </c>
      <c r="P770" t="s">
        <v>1392</v>
      </c>
    </row>
    <row r="771" spans="1:16" x14ac:dyDescent="0.35">
      <c r="A771" t="s">
        <v>15</v>
      </c>
      <c r="B771" t="s">
        <v>21</v>
      </c>
      <c r="C771" t="s">
        <v>25</v>
      </c>
      <c r="D771" t="s">
        <v>1393</v>
      </c>
      <c r="E771">
        <v>2860000</v>
      </c>
      <c r="F771" t="s">
        <v>19</v>
      </c>
      <c r="G771">
        <v>2834127.6</v>
      </c>
      <c r="H771">
        <v>150683.34</v>
      </c>
      <c r="J771">
        <v>140</v>
      </c>
      <c r="L771">
        <v>20428.57143</v>
      </c>
      <c r="P771" t="s">
        <v>1394</v>
      </c>
    </row>
    <row r="772" spans="1:16" x14ac:dyDescent="0.35">
      <c r="A772" t="s">
        <v>15</v>
      </c>
      <c r="B772" t="s">
        <v>16</v>
      </c>
      <c r="C772" t="s">
        <v>29</v>
      </c>
      <c r="D772" t="s">
        <v>1395</v>
      </c>
      <c r="E772">
        <v>7375640</v>
      </c>
      <c r="F772" t="s">
        <v>19</v>
      </c>
      <c r="G772">
        <v>7310651.2199999997</v>
      </c>
      <c r="H772">
        <v>388688.69</v>
      </c>
      <c r="I772">
        <v>0</v>
      </c>
      <c r="J772">
        <v>203</v>
      </c>
      <c r="L772">
        <v>36333.201970000002</v>
      </c>
      <c r="P772" t="s">
        <v>1396</v>
      </c>
    </row>
    <row r="773" spans="1:16" x14ac:dyDescent="0.35">
      <c r="A773" t="s">
        <v>15</v>
      </c>
      <c r="B773" t="s">
        <v>21</v>
      </c>
      <c r="C773" t="s">
        <v>157</v>
      </c>
      <c r="E773">
        <v>1600000</v>
      </c>
      <c r="F773" t="s">
        <v>19</v>
      </c>
      <c r="G773">
        <v>1585901.87</v>
      </c>
      <c r="H773">
        <v>84318.36</v>
      </c>
      <c r="I773">
        <v>110</v>
      </c>
      <c r="J773">
        <v>220</v>
      </c>
      <c r="K773">
        <v>766.53054550000002</v>
      </c>
      <c r="L773">
        <v>7272.7272730000004</v>
      </c>
      <c r="M773">
        <v>3</v>
      </c>
      <c r="P773" t="s">
        <v>1397</v>
      </c>
    </row>
    <row r="774" spans="1:16" x14ac:dyDescent="0.35">
      <c r="A774" t="s">
        <v>15</v>
      </c>
      <c r="B774" t="s">
        <v>16</v>
      </c>
      <c r="C774" t="s">
        <v>81</v>
      </c>
      <c r="D774" t="s">
        <v>1398</v>
      </c>
      <c r="E774">
        <v>616235</v>
      </c>
      <c r="F774" t="s">
        <v>19</v>
      </c>
      <c r="G774">
        <v>610805.09</v>
      </c>
      <c r="H774">
        <v>32474.95</v>
      </c>
      <c r="J774">
        <v>86</v>
      </c>
      <c r="L774">
        <v>7165.5232560000004</v>
      </c>
      <c r="P774" t="s">
        <v>1399</v>
      </c>
    </row>
    <row r="775" spans="1:16" x14ac:dyDescent="0.35">
      <c r="A775" t="s">
        <v>15</v>
      </c>
      <c r="B775" t="s">
        <v>16</v>
      </c>
      <c r="C775" t="s">
        <v>17</v>
      </c>
      <c r="D775" t="s">
        <v>1400</v>
      </c>
      <c r="E775">
        <v>3607700</v>
      </c>
      <c r="F775" t="s">
        <v>19</v>
      </c>
      <c r="G775">
        <v>3575911.51</v>
      </c>
      <c r="H775">
        <v>190122.1</v>
      </c>
      <c r="I775">
        <v>97</v>
      </c>
      <c r="J775">
        <v>97</v>
      </c>
      <c r="K775">
        <v>1960.021649</v>
      </c>
      <c r="L775">
        <v>37192.783510000001</v>
      </c>
      <c r="P775" t="s">
        <v>1401</v>
      </c>
    </row>
    <row r="776" spans="1:16" x14ac:dyDescent="0.35">
      <c r="A776" t="s">
        <v>15</v>
      </c>
      <c r="B776" t="s">
        <v>16</v>
      </c>
      <c r="C776" t="s">
        <v>66</v>
      </c>
      <c r="D776" t="s">
        <v>302</v>
      </c>
      <c r="E776">
        <v>820000</v>
      </c>
      <c r="F776" t="s">
        <v>19</v>
      </c>
      <c r="G776">
        <v>812581.93</v>
      </c>
      <c r="H776">
        <v>43202.91</v>
      </c>
      <c r="J776">
        <v>50</v>
      </c>
      <c r="L776">
        <v>16400</v>
      </c>
      <c r="P776" t="s">
        <v>1402</v>
      </c>
    </row>
    <row r="777" spans="1:16" x14ac:dyDescent="0.35">
      <c r="A777" t="s">
        <v>15</v>
      </c>
      <c r="B777" t="s">
        <v>16</v>
      </c>
      <c r="C777" t="s">
        <v>58</v>
      </c>
      <c r="D777" t="s">
        <v>506</v>
      </c>
      <c r="E777">
        <v>1231000</v>
      </c>
      <c r="F777" t="s">
        <v>19</v>
      </c>
      <c r="G777">
        <v>1219864.01</v>
      </c>
      <c r="H777">
        <v>64857.06</v>
      </c>
      <c r="J777">
        <v>80</v>
      </c>
      <c r="L777">
        <v>15387.5</v>
      </c>
      <c r="P777" t="s">
        <v>1403</v>
      </c>
    </row>
    <row r="778" spans="1:16" x14ac:dyDescent="0.35">
      <c r="A778" t="s">
        <v>15</v>
      </c>
      <c r="B778" t="s">
        <v>21</v>
      </c>
      <c r="C778" t="s">
        <v>17</v>
      </c>
      <c r="D778" t="s">
        <v>90</v>
      </c>
      <c r="E778">
        <v>2000000</v>
      </c>
      <c r="F778" t="s">
        <v>31</v>
      </c>
      <c r="G778">
        <v>37617000</v>
      </c>
      <c r="H778">
        <v>2000000</v>
      </c>
      <c r="I778">
        <v>413</v>
      </c>
      <c r="J778">
        <v>550</v>
      </c>
      <c r="K778">
        <v>4842.6150120000002</v>
      </c>
      <c r="L778">
        <v>3636.363636</v>
      </c>
      <c r="P778" t="s">
        <v>1404</v>
      </c>
    </row>
    <row r="779" spans="1:16" x14ac:dyDescent="0.35">
      <c r="A779" t="s">
        <v>15</v>
      </c>
      <c r="B779" t="s">
        <v>16</v>
      </c>
      <c r="C779" t="s">
        <v>41</v>
      </c>
      <c r="D779" t="s">
        <v>1405</v>
      </c>
      <c r="E779">
        <v>652679</v>
      </c>
      <c r="F779" t="s">
        <v>19</v>
      </c>
      <c r="G779">
        <v>646774.66</v>
      </c>
      <c r="H779">
        <v>34387.360000000001</v>
      </c>
      <c r="J779">
        <v>60</v>
      </c>
      <c r="L779">
        <v>10877.983329999999</v>
      </c>
      <c r="P779" t="s">
        <v>1406</v>
      </c>
    </row>
    <row r="780" spans="1:16" x14ac:dyDescent="0.35">
      <c r="A780" t="s">
        <v>15</v>
      </c>
      <c r="B780" t="s">
        <v>21</v>
      </c>
      <c r="C780" t="s">
        <v>123</v>
      </c>
      <c r="D780" t="s">
        <v>1407</v>
      </c>
      <c r="E780">
        <v>14000000</v>
      </c>
      <c r="F780" t="s">
        <v>19</v>
      </c>
      <c r="G780">
        <v>13876642.15</v>
      </c>
      <c r="H780">
        <v>737785.69</v>
      </c>
      <c r="I780">
        <v>500</v>
      </c>
      <c r="J780">
        <v>420</v>
      </c>
      <c r="K780">
        <v>1475.5713800000001</v>
      </c>
      <c r="L780">
        <v>33333.333330000001</v>
      </c>
      <c r="P780" t="s">
        <v>1408</v>
      </c>
    </row>
    <row r="781" spans="1:16" x14ac:dyDescent="0.35">
      <c r="A781" t="s">
        <v>15</v>
      </c>
      <c r="B781" t="s">
        <v>21</v>
      </c>
      <c r="C781" t="s">
        <v>41</v>
      </c>
      <c r="D781" t="s">
        <v>1409</v>
      </c>
      <c r="E781">
        <v>1090095</v>
      </c>
      <c r="F781" t="s">
        <v>19</v>
      </c>
      <c r="G781">
        <v>1080233.6499999999</v>
      </c>
      <c r="H781">
        <v>57433.27</v>
      </c>
      <c r="J781">
        <v>148</v>
      </c>
      <c r="L781">
        <v>7365.5067570000001</v>
      </c>
      <c r="P781" t="s">
        <v>1410</v>
      </c>
    </row>
    <row r="782" spans="1:16" x14ac:dyDescent="0.35">
      <c r="A782" t="s">
        <v>15</v>
      </c>
      <c r="B782" t="s">
        <v>16</v>
      </c>
      <c r="C782" t="s">
        <v>22</v>
      </c>
      <c r="E782">
        <v>351020</v>
      </c>
      <c r="F782" t="s">
        <v>19</v>
      </c>
      <c r="G782">
        <v>347926.96</v>
      </c>
      <c r="H782">
        <v>18498.39</v>
      </c>
      <c r="J782">
        <v>42</v>
      </c>
      <c r="L782">
        <v>8357.6190480000005</v>
      </c>
      <c r="P782" t="s">
        <v>1411</v>
      </c>
    </row>
    <row r="783" spans="1:16" x14ac:dyDescent="0.35">
      <c r="A783" t="s">
        <v>15</v>
      </c>
      <c r="B783" t="s">
        <v>16</v>
      </c>
      <c r="C783" t="s">
        <v>35</v>
      </c>
      <c r="D783" t="s">
        <v>1412</v>
      </c>
      <c r="E783">
        <v>2495000</v>
      </c>
      <c r="F783" t="s">
        <v>19</v>
      </c>
      <c r="G783">
        <v>2540230.6800000002</v>
      </c>
      <c r="H783">
        <v>135057.59</v>
      </c>
      <c r="I783">
        <v>93</v>
      </c>
      <c r="J783">
        <v>79</v>
      </c>
      <c r="K783">
        <v>1452.2321509999999</v>
      </c>
      <c r="L783">
        <v>31582.278480000001</v>
      </c>
      <c r="P783" t="s">
        <v>1413</v>
      </c>
    </row>
    <row r="784" spans="1:16" x14ac:dyDescent="0.35">
      <c r="A784" t="s">
        <v>15</v>
      </c>
      <c r="B784" t="s">
        <v>16</v>
      </c>
      <c r="C784" t="s">
        <v>393</v>
      </c>
      <c r="E784">
        <v>194000</v>
      </c>
      <c r="F784" t="s">
        <v>31</v>
      </c>
      <c r="G784">
        <v>3648849</v>
      </c>
      <c r="H784">
        <v>194000</v>
      </c>
      <c r="I784">
        <v>109</v>
      </c>
      <c r="J784">
        <v>109</v>
      </c>
      <c r="K784">
        <v>1779.8165140000001</v>
      </c>
      <c r="L784">
        <v>1779.8165140000001</v>
      </c>
      <c r="P784" t="s">
        <v>1414</v>
      </c>
    </row>
    <row r="785" spans="1:16" x14ac:dyDescent="0.35">
      <c r="A785" t="s">
        <v>15</v>
      </c>
      <c r="B785" t="s">
        <v>16</v>
      </c>
      <c r="C785" t="s">
        <v>38</v>
      </c>
      <c r="D785" t="s">
        <v>1415</v>
      </c>
      <c r="E785">
        <v>891000</v>
      </c>
      <c r="F785" t="s">
        <v>19</v>
      </c>
      <c r="G785">
        <v>882939.64</v>
      </c>
      <c r="H785">
        <v>46943.65</v>
      </c>
      <c r="J785">
        <v>80</v>
      </c>
      <c r="L785">
        <v>11137.5</v>
      </c>
      <c r="P785" t="s">
        <v>1416</v>
      </c>
    </row>
    <row r="786" spans="1:16" x14ac:dyDescent="0.35">
      <c r="A786" t="s">
        <v>15</v>
      </c>
      <c r="B786" t="s">
        <v>21</v>
      </c>
      <c r="C786" t="s">
        <v>17</v>
      </c>
      <c r="D786" t="s">
        <v>90</v>
      </c>
      <c r="E786">
        <v>17000000</v>
      </c>
      <c r="F786" t="s">
        <v>19</v>
      </c>
      <c r="G786">
        <v>16846213.329999998</v>
      </c>
      <c r="H786">
        <v>895670.22</v>
      </c>
      <c r="J786">
        <v>291</v>
      </c>
      <c r="L786">
        <v>58419.243990000003</v>
      </c>
      <c r="P786" t="s">
        <v>1417</v>
      </c>
    </row>
    <row r="787" spans="1:16" x14ac:dyDescent="0.35">
      <c r="A787" t="s">
        <v>15</v>
      </c>
      <c r="B787" t="s">
        <v>16</v>
      </c>
      <c r="C787" t="s">
        <v>35</v>
      </c>
      <c r="E787">
        <v>1688000</v>
      </c>
      <c r="F787" t="s">
        <v>19</v>
      </c>
      <c r="G787">
        <v>1672729.8</v>
      </c>
      <c r="H787">
        <v>88934.78</v>
      </c>
      <c r="I787">
        <v>0</v>
      </c>
      <c r="J787">
        <v>45</v>
      </c>
      <c r="L787">
        <v>37511.111109999998</v>
      </c>
      <c r="P787" t="s">
        <v>1418</v>
      </c>
    </row>
    <row r="788" spans="1:16" x14ac:dyDescent="0.35">
      <c r="A788" t="s">
        <v>15</v>
      </c>
      <c r="B788" t="s">
        <v>21</v>
      </c>
      <c r="C788" t="s">
        <v>29</v>
      </c>
      <c r="D788" t="s">
        <v>1419</v>
      </c>
      <c r="E788">
        <v>1850000</v>
      </c>
      <c r="F788" t="s">
        <v>19</v>
      </c>
      <c r="G788">
        <v>1833698.97</v>
      </c>
      <c r="H788">
        <v>97493.1</v>
      </c>
      <c r="I788">
        <v>985</v>
      </c>
      <c r="J788">
        <v>230</v>
      </c>
      <c r="K788">
        <v>98.977766500000001</v>
      </c>
      <c r="L788">
        <v>8043.4782610000002</v>
      </c>
      <c r="M788">
        <v>1</v>
      </c>
      <c r="P788" t="s">
        <v>1420</v>
      </c>
    </row>
    <row r="789" spans="1:16" x14ac:dyDescent="0.35">
      <c r="A789" t="s">
        <v>15</v>
      </c>
      <c r="B789" t="s">
        <v>21</v>
      </c>
      <c r="C789" t="s">
        <v>393</v>
      </c>
      <c r="E789">
        <v>4498000</v>
      </c>
      <c r="F789" t="s">
        <v>19</v>
      </c>
      <c r="G789">
        <v>4458366.84</v>
      </c>
      <c r="H789">
        <v>237040</v>
      </c>
      <c r="I789">
        <v>244</v>
      </c>
      <c r="J789">
        <v>176</v>
      </c>
      <c r="K789">
        <v>971.47540979999997</v>
      </c>
      <c r="L789">
        <v>25556.818179999998</v>
      </c>
      <c r="M789">
        <v>2</v>
      </c>
      <c r="P789" t="s">
        <v>1421</v>
      </c>
    </row>
    <row r="790" spans="1:16" x14ac:dyDescent="0.35">
      <c r="A790" t="s">
        <v>15</v>
      </c>
      <c r="B790" t="s">
        <v>16</v>
      </c>
      <c r="C790" t="s">
        <v>29</v>
      </c>
      <c r="D790" t="s">
        <v>30</v>
      </c>
      <c r="E790">
        <v>890000</v>
      </c>
      <c r="F790" t="s">
        <v>31</v>
      </c>
      <c r="G790">
        <v>16739565</v>
      </c>
      <c r="H790">
        <v>890000</v>
      </c>
      <c r="I790">
        <v>0</v>
      </c>
      <c r="J790">
        <v>284</v>
      </c>
      <c r="L790">
        <v>3133.8028169999998</v>
      </c>
      <c r="P790" t="s">
        <v>1422</v>
      </c>
    </row>
    <row r="791" spans="1:16" x14ac:dyDescent="0.35">
      <c r="A791" t="s">
        <v>15</v>
      </c>
      <c r="B791" t="s">
        <v>16</v>
      </c>
      <c r="C791" t="s">
        <v>22</v>
      </c>
      <c r="D791" t="s">
        <v>621</v>
      </c>
      <c r="E791">
        <v>523000</v>
      </c>
      <c r="F791" t="s">
        <v>19</v>
      </c>
      <c r="G791">
        <v>518268.78</v>
      </c>
      <c r="H791">
        <v>27555.03</v>
      </c>
      <c r="J791">
        <v>44</v>
      </c>
      <c r="L791">
        <v>11886.36364</v>
      </c>
      <c r="P791" t="s">
        <v>1423</v>
      </c>
    </row>
    <row r="792" spans="1:16" x14ac:dyDescent="0.35">
      <c r="A792" t="s">
        <v>15</v>
      </c>
      <c r="B792" t="s">
        <v>16</v>
      </c>
      <c r="C792" t="s">
        <v>17</v>
      </c>
      <c r="D792" t="s">
        <v>1424</v>
      </c>
      <c r="E792">
        <v>1139635</v>
      </c>
      <c r="F792" t="s">
        <v>19</v>
      </c>
      <c r="G792">
        <v>1129325.53</v>
      </c>
      <c r="H792">
        <v>60043.360000000001</v>
      </c>
      <c r="J792">
        <v>70</v>
      </c>
      <c r="L792">
        <v>16280.5</v>
      </c>
      <c r="P792" t="s">
        <v>1425</v>
      </c>
    </row>
    <row r="793" spans="1:16" x14ac:dyDescent="0.35">
      <c r="A793" t="s">
        <v>15</v>
      </c>
      <c r="B793" t="s">
        <v>462</v>
      </c>
      <c r="C793" t="s">
        <v>58</v>
      </c>
      <c r="E793">
        <v>4250000</v>
      </c>
      <c r="F793" t="s">
        <v>19</v>
      </c>
      <c r="G793">
        <v>4211553.2300000004</v>
      </c>
      <c r="H793">
        <v>223917.55</v>
      </c>
      <c r="J793">
        <v>355</v>
      </c>
      <c r="L793">
        <v>11971.83099</v>
      </c>
      <c r="P793" t="s">
        <v>1426</v>
      </c>
    </row>
    <row r="794" spans="1:16" x14ac:dyDescent="0.35">
      <c r="A794" t="s">
        <v>15</v>
      </c>
      <c r="B794" t="s">
        <v>16</v>
      </c>
      <c r="C794" t="s">
        <v>17</v>
      </c>
      <c r="E794">
        <v>4300000</v>
      </c>
      <c r="F794" t="s">
        <v>19</v>
      </c>
      <c r="G794">
        <v>4261101.03</v>
      </c>
      <c r="H794">
        <v>226551.88</v>
      </c>
      <c r="I794">
        <v>60</v>
      </c>
      <c r="J794">
        <v>60</v>
      </c>
      <c r="K794">
        <v>3775.8646669999998</v>
      </c>
      <c r="L794">
        <v>71666.666670000006</v>
      </c>
      <c r="P794" t="s">
        <v>1427</v>
      </c>
    </row>
    <row r="795" spans="1:16" x14ac:dyDescent="0.35">
      <c r="A795" t="s">
        <v>15</v>
      </c>
      <c r="B795" t="s">
        <v>16</v>
      </c>
      <c r="C795" t="s">
        <v>35</v>
      </c>
      <c r="D795" t="s">
        <v>1428</v>
      </c>
      <c r="E795">
        <v>3650000</v>
      </c>
      <c r="F795" t="s">
        <v>19</v>
      </c>
      <c r="G795">
        <v>3616981</v>
      </c>
      <c r="H795">
        <v>192305.66</v>
      </c>
      <c r="J795">
        <v>85</v>
      </c>
      <c r="L795">
        <v>42941.176469999999</v>
      </c>
      <c r="P795" t="s">
        <v>1429</v>
      </c>
    </row>
    <row r="796" spans="1:16" x14ac:dyDescent="0.35">
      <c r="A796" t="s">
        <v>15</v>
      </c>
      <c r="B796" t="s">
        <v>21</v>
      </c>
      <c r="C796" t="s">
        <v>38</v>
      </c>
      <c r="D796" t="s">
        <v>1430</v>
      </c>
      <c r="E796">
        <v>5590000</v>
      </c>
      <c r="F796" t="s">
        <v>19</v>
      </c>
      <c r="G796">
        <v>5539431.2699999996</v>
      </c>
      <c r="H796">
        <v>294517.44</v>
      </c>
      <c r="J796">
        <v>297</v>
      </c>
      <c r="L796">
        <v>18821.54882</v>
      </c>
      <c r="P796" t="s">
        <v>1431</v>
      </c>
    </row>
    <row r="797" spans="1:16" x14ac:dyDescent="0.35">
      <c r="A797" t="s">
        <v>15</v>
      </c>
      <c r="B797" t="s">
        <v>16</v>
      </c>
      <c r="C797" t="s">
        <v>49</v>
      </c>
      <c r="E797">
        <v>370000</v>
      </c>
      <c r="F797" t="s">
        <v>31</v>
      </c>
      <c r="G797">
        <v>6959145</v>
      </c>
      <c r="H797">
        <v>370000</v>
      </c>
      <c r="I797">
        <v>68</v>
      </c>
      <c r="J797">
        <v>137</v>
      </c>
      <c r="K797">
        <v>5441.1764709999998</v>
      </c>
      <c r="L797">
        <v>2700.7299269999999</v>
      </c>
      <c r="P797" t="s">
        <v>1432</v>
      </c>
    </row>
    <row r="798" spans="1:16" x14ac:dyDescent="0.35">
      <c r="A798" t="s">
        <v>15</v>
      </c>
      <c r="B798" t="s">
        <v>16</v>
      </c>
      <c r="C798" t="s">
        <v>58</v>
      </c>
      <c r="D798" t="s">
        <v>1433</v>
      </c>
      <c r="E798">
        <v>1544102</v>
      </c>
      <c r="F798" t="s">
        <v>19</v>
      </c>
      <c r="G798">
        <v>1530496.35</v>
      </c>
      <c r="H798">
        <v>81372.59</v>
      </c>
      <c r="J798">
        <v>60</v>
      </c>
      <c r="L798">
        <v>25735.033329999998</v>
      </c>
      <c r="P798" t="s">
        <v>1434</v>
      </c>
    </row>
    <row r="799" spans="1:16" x14ac:dyDescent="0.35">
      <c r="A799" t="s">
        <v>15</v>
      </c>
      <c r="B799" t="s">
        <v>16</v>
      </c>
      <c r="C799" t="s">
        <v>35</v>
      </c>
      <c r="D799" t="s">
        <v>961</v>
      </c>
      <c r="E799">
        <v>3100000</v>
      </c>
      <c r="F799" t="s">
        <v>19</v>
      </c>
      <c r="G799">
        <v>3071956.38</v>
      </c>
      <c r="H799">
        <v>163328.09</v>
      </c>
      <c r="J799">
        <v>100</v>
      </c>
      <c r="L799">
        <v>31000</v>
      </c>
      <c r="P799" t="s">
        <v>1435</v>
      </c>
    </row>
    <row r="800" spans="1:16" x14ac:dyDescent="0.35">
      <c r="A800" t="s">
        <v>15</v>
      </c>
      <c r="B800" t="s">
        <v>16</v>
      </c>
      <c r="C800" t="s">
        <v>38</v>
      </c>
      <c r="D800" t="s">
        <v>1436</v>
      </c>
      <c r="E800">
        <v>1830000</v>
      </c>
      <c r="F800" t="s">
        <v>19</v>
      </c>
      <c r="G800">
        <v>1813445.22</v>
      </c>
      <c r="H800">
        <v>96416.26</v>
      </c>
      <c r="J800">
        <v>62</v>
      </c>
      <c r="L800">
        <v>29516.12903</v>
      </c>
      <c r="P800" t="s">
        <v>1437</v>
      </c>
    </row>
    <row r="801" spans="1:16" x14ac:dyDescent="0.35">
      <c r="A801" t="s">
        <v>15</v>
      </c>
      <c r="B801" t="s">
        <v>16</v>
      </c>
      <c r="C801" t="s">
        <v>17</v>
      </c>
      <c r="D801" t="s">
        <v>1438</v>
      </c>
      <c r="E801">
        <v>500000</v>
      </c>
      <c r="F801" t="s">
        <v>19</v>
      </c>
      <c r="G801">
        <v>495594.19</v>
      </c>
      <c r="H801">
        <v>26349.48</v>
      </c>
      <c r="I801">
        <v>0</v>
      </c>
      <c r="J801">
        <v>42</v>
      </c>
      <c r="L801">
        <v>11904.7619</v>
      </c>
      <c r="P801" t="s">
        <v>1439</v>
      </c>
    </row>
    <row r="802" spans="1:16" x14ac:dyDescent="0.35">
      <c r="A802" t="s">
        <v>15</v>
      </c>
      <c r="B802" t="s">
        <v>16</v>
      </c>
      <c r="C802" t="s">
        <v>81</v>
      </c>
      <c r="D802" t="s">
        <v>1440</v>
      </c>
      <c r="E802">
        <v>1174516</v>
      </c>
      <c r="F802" t="s">
        <v>19</v>
      </c>
      <c r="G802">
        <v>1163890.8500000001</v>
      </c>
      <c r="H802">
        <v>61881.11</v>
      </c>
      <c r="J802">
        <v>70</v>
      </c>
      <c r="L802">
        <v>16778.8</v>
      </c>
      <c r="P802" t="s">
        <v>1441</v>
      </c>
    </row>
    <row r="803" spans="1:16" x14ac:dyDescent="0.35">
      <c r="A803" t="s">
        <v>15</v>
      </c>
      <c r="B803" t="s">
        <v>21</v>
      </c>
      <c r="C803" t="s">
        <v>25</v>
      </c>
      <c r="D803" t="s">
        <v>1442</v>
      </c>
      <c r="E803">
        <v>2000000</v>
      </c>
      <c r="F803" t="s">
        <v>19</v>
      </c>
      <c r="G803">
        <v>1981907.31</v>
      </c>
      <c r="H803">
        <v>105372.96</v>
      </c>
      <c r="I803">
        <v>0</v>
      </c>
      <c r="J803">
        <v>0</v>
      </c>
      <c r="P803" t="s">
        <v>1443</v>
      </c>
    </row>
    <row r="804" spans="1:16" x14ac:dyDescent="0.35">
      <c r="A804" t="s">
        <v>15</v>
      </c>
      <c r="B804" t="s">
        <v>16</v>
      </c>
      <c r="C804" t="s">
        <v>120</v>
      </c>
      <c r="D804" t="s">
        <v>1276</v>
      </c>
      <c r="E804">
        <v>545000</v>
      </c>
      <c r="F804" t="s">
        <v>31</v>
      </c>
      <c r="G804">
        <v>10250632.5</v>
      </c>
      <c r="H804">
        <v>545000</v>
      </c>
      <c r="I804">
        <v>2000</v>
      </c>
      <c r="J804">
        <v>254</v>
      </c>
      <c r="K804">
        <v>272.5</v>
      </c>
      <c r="L804">
        <v>2145.6692910000002</v>
      </c>
      <c r="P804" t="s">
        <v>1444</v>
      </c>
    </row>
    <row r="805" spans="1:16" x14ac:dyDescent="0.35">
      <c r="A805" t="s">
        <v>15</v>
      </c>
      <c r="B805" t="s">
        <v>16</v>
      </c>
      <c r="C805" t="s">
        <v>35</v>
      </c>
      <c r="D805" t="s">
        <v>1445</v>
      </c>
      <c r="E805">
        <v>18000000</v>
      </c>
      <c r="F805" t="s">
        <v>19</v>
      </c>
      <c r="G805">
        <v>17837166.989999998</v>
      </c>
      <c r="H805">
        <v>948356.7</v>
      </c>
      <c r="J805">
        <v>567</v>
      </c>
      <c r="L805">
        <v>31746.031749999998</v>
      </c>
      <c r="P805" t="s">
        <v>1446</v>
      </c>
    </row>
    <row r="806" spans="1:16" x14ac:dyDescent="0.35">
      <c r="A806" t="s">
        <v>15</v>
      </c>
      <c r="B806" t="s">
        <v>16</v>
      </c>
      <c r="C806" t="s">
        <v>17</v>
      </c>
      <c r="D806" t="s">
        <v>1382</v>
      </c>
      <c r="E806">
        <v>751000</v>
      </c>
      <c r="F806" t="s">
        <v>19</v>
      </c>
      <c r="G806">
        <v>744206.07</v>
      </c>
      <c r="H806">
        <v>39567.54</v>
      </c>
      <c r="J806">
        <v>59</v>
      </c>
      <c r="L806">
        <v>12728.813560000001</v>
      </c>
      <c r="P806" t="s">
        <v>1447</v>
      </c>
    </row>
    <row r="807" spans="1:16" x14ac:dyDescent="0.35">
      <c r="A807" t="s">
        <v>15</v>
      </c>
      <c r="B807" t="s">
        <v>16</v>
      </c>
      <c r="C807" t="s">
        <v>81</v>
      </c>
      <c r="D807" t="s">
        <v>1448</v>
      </c>
      <c r="E807">
        <v>2025000</v>
      </c>
      <c r="F807" t="s">
        <v>19</v>
      </c>
      <c r="G807">
        <v>2006681.12</v>
      </c>
      <c r="H807">
        <v>106690.12</v>
      </c>
      <c r="J807">
        <v>60</v>
      </c>
      <c r="L807">
        <v>33750</v>
      </c>
      <c r="P807" t="s">
        <v>1449</v>
      </c>
    </row>
    <row r="808" spans="1:16" x14ac:dyDescent="0.35">
      <c r="A808" t="s">
        <v>15</v>
      </c>
      <c r="B808" t="s">
        <v>16</v>
      </c>
      <c r="C808" t="s">
        <v>66</v>
      </c>
      <c r="D808" t="s">
        <v>1450</v>
      </c>
      <c r="E808">
        <v>955000</v>
      </c>
      <c r="F808" t="s">
        <v>19</v>
      </c>
      <c r="G808">
        <v>946585.15</v>
      </c>
      <c r="H808">
        <v>50327.519999999997</v>
      </c>
      <c r="I808">
        <v>76</v>
      </c>
      <c r="J808">
        <v>76</v>
      </c>
      <c r="K808">
        <v>662.20421050000004</v>
      </c>
      <c r="L808">
        <v>12565.78947</v>
      </c>
      <c r="P808" t="s">
        <v>1451</v>
      </c>
    </row>
    <row r="809" spans="1:16" x14ac:dyDescent="0.35">
      <c r="A809" t="s">
        <v>15</v>
      </c>
      <c r="B809" t="s">
        <v>21</v>
      </c>
      <c r="C809" t="s">
        <v>38</v>
      </c>
      <c r="D809" t="s">
        <v>1452</v>
      </c>
      <c r="E809">
        <v>2616000</v>
      </c>
      <c r="F809" t="s">
        <v>19</v>
      </c>
      <c r="G809">
        <v>2592334.92</v>
      </c>
      <c r="H809">
        <v>137827.84</v>
      </c>
      <c r="J809">
        <v>150</v>
      </c>
      <c r="L809">
        <v>17440</v>
      </c>
      <c r="P809" t="s">
        <v>1453</v>
      </c>
    </row>
    <row r="810" spans="1:16" x14ac:dyDescent="0.35">
      <c r="A810" t="s">
        <v>15</v>
      </c>
      <c r="B810" t="s">
        <v>16</v>
      </c>
      <c r="C810" t="s">
        <v>66</v>
      </c>
      <c r="D810" t="s">
        <v>18</v>
      </c>
      <c r="E810">
        <v>1174945</v>
      </c>
      <c r="F810" t="s">
        <v>19</v>
      </c>
      <c r="G810">
        <v>1164316.1100000001</v>
      </c>
      <c r="H810">
        <v>61903.72</v>
      </c>
      <c r="J810">
        <v>44</v>
      </c>
      <c r="L810">
        <v>26703.295450000001</v>
      </c>
      <c r="P810" t="s">
        <v>1454</v>
      </c>
    </row>
    <row r="811" spans="1:16" x14ac:dyDescent="0.35">
      <c r="A811" t="s">
        <v>15</v>
      </c>
      <c r="B811" t="s">
        <v>16</v>
      </c>
      <c r="C811" t="s">
        <v>17</v>
      </c>
      <c r="D811" t="s">
        <v>1455</v>
      </c>
      <c r="E811">
        <v>1880000</v>
      </c>
      <c r="F811" t="s">
        <v>19</v>
      </c>
      <c r="G811">
        <v>1862992.83</v>
      </c>
      <c r="H811">
        <v>99050.58</v>
      </c>
      <c r="J811">
        <v>110</v>
      </c>
      <c r="L811">
        <v>17090.909090000001</v>
      </c>
      <c r="P811" t="s">
        <v>1456</v>
      </c>
    </row>
    <row r="812" spans="1:16" x14ac:dyDescent="0.35">
      <c r="A812" t="s">
        <v>15</v>
      </c>
      <c r="B812" t="s">
        <v>16</v>
      </c>
      <c r="C812" t="s">
        <v>66</v>
      </c>
      <c r="D812" t="s">
        <v>1457</v>
      </c>
      <c r="E812">
        <v>850000</v>
      </c>
      <c r="F812" t="s">
        <v>19</v>
      </c>
      <c r="G812">
        <v>842310.64</v>
      </c>
      <c r="H812">
        <v>44783.51</v>
      </c>
      <c r="J812">
        <v>56</v>
      </c>
      <c r="L812">
        <v>15178.57143</v>
      </c>
      <c r="P812" t="s">
        <v>1458</v>
      </c>
    </row>
    <row r="813" spans="1:16" x14ac:dyDescent="0.35">
      <c r="A813" t="s">
        <v>15</v>
      </c>
      <c r="B813" t="s">
        <v>16</v>
      </c>
      <c r="C813" t="s">
        <v>41</v>
      </c>
      <c r="D813" t="s">
        <v>1459</v>
      </c>
      <c r="E813">
        <v>652000</v>
      </c>
      <c r="F813" t="s">
        <v>19</v>
      </c>
      <c r="G813">
        <v>646101.68999999994</v>
      </c>
      <c r="H813">
        <v>34351.58</v>
      </c>
      <c r="J813">
        <v>69</v>
      </c>
      <c r="L813">
        <v>9449.2753620000003</v>
      </c>
      <c r="P813" t="s">
        <v>1460</v>
      </c>
    </row>
    <row r="814" spans="1:16" x14ac:dyDescent="0.35">
      <c r="A814" t="s">
        <v>15</v>
      </c>
      <c r="B814" t="s">
        <v>21</v>
      </c>
      <c r="C814" t="s">
        <v>22</v>
      </c>
      <c r="D814" t="s">
        <v>1461</v>
      </c>
      <c r="E814">
        <v>1800000</v>
      </c>
      <c r="F814" t="s">
        <v>19</v>
      </c>
      <c r="G814">
        <v>1783716.69</v>
      </c>
      <c r="H814">
        <v>94835.67</v>
      </c>
      <c r="I814">
        <v>150</v>
      </c>
      <c r="J814">
        <v>280</v>
      </c>
      <c r="K814">
        <v>632.23779999999999</v>
      </c>
      <c r="L814">
        <v>6428.5714289999996</v>
      </c>
      <c r="P814" t="s">
        <v>1462</v>
      </c>
    </row>
    <row r="815" spans="1:16" x14ac:dyDescent="0.35">
      <c r="A815" t="s">
        <v>15</v>
      </c>
      <c r="B815" t="s">
        <v>21</v>
      </c>
      <c r="C815" t="s">
        <v>22</v>
      </c>
      <c r="D815" t="s">
        <v>1463</v>
      </c>
      <c r="E815">
        <v>2000000</v>
      </c>
      <c r="F815" t="s">
        <v>19</v>
      </c>
      <c r="G815">
        <v>1981907.31</v>
      </c>
      <c r="H815">
        <v>105372.96</v>
      </c>
      <c r="I815">
        <v>484</v>
      </c>
      <c r="J815">
        <v>253</v>
      </c>
      <c r="K815">
        <v>217.71272730000001</v>
      </c>
      <c r="L815">
        <v>7905.1383400000004</v>
      </c>
      <c r="M815">
        <v>3</v>
      </c>
      <c r="P815" t="s">
        <v>1464</v>
      </c>
    </row>
    <row r="816" spans="1:16" x14ac:dyDescent="0.35">
      <c r="A816" t="s">
        <v>15</v>
      </c>
      <c r="B816" t="s">
        <v>16</v>
      </c>
      <c r="C816" t="s">
        <v>1465</v>
      </c>
      <c r="E816">
        <v>196000</v>
      </c>
      <c r="F816" t="s">
        <v>31</v>
      </c>
      <c r="G816">
        <v>3686466</v>
      </c>
      <c r="H816">
        <v>196000</v>
      </c>
      <c r="P816" t="s">
        <v>1466</v>
      </c>
    </row>
    <row r="817" spans="1:16" x14ac:dyDescent="0.35">
      <c r="A817" t="s">
        <v>15</v>
      </c>
      <c r="B817" t="s">
        <v>21</v>
      </c>
      <c r="C817" t="s">
        <v>17</v>
      </c>
      <c r="D817" t="s">
        <v>1467</v>
      </c>
      <c r="E817">
        <v>1000000</v>
      </c>
      <c r="F817" t="s">
        <v>31</v>
      </c>
      <c r="G817">
        <v>18808500</v>
      </c>
      <c r="H817">
        <v>1000000</v>
      </c>
      <c r="I817">
        <v>470</v>
      </c>
      <c r="J817">
        <v>550</v>
      </c>
      <c r="K817">
        <v>2127.6595739999998</v>
      </c>
      <c r="L817">
        <v>1818.181818</v>
      </c>
      <c r="M817">
        <v>3</v>
      </c>
      <c r="P817" t="s">
        <v>1468</v>
      </c>
    </row>
    <row r="818" spans="1:16" x14ac:dyDescent="0.35">
      <c r="A818" t="s">
        <v>15</v>
      </c>
      <c r="B818" t="s">
        <v>21</v>
      </c>
      <c r="C818" t="s">
        <v>58</v>
      </c>
      <c r="D818" t="s">
        <v>1469</v>
      </c>
      <c r="E818">
        <v>13230000</v>
      </c>
      <c r="F818" t="s">
        <v>19</v>
      </c>
      <c r="G818">
        <v>13110317.84</v>
      </c>
      <c r="H818">
        <v>697042.18</v>
      </c>
      <c r="J818">
        <v>550</v>
      </c>
      <c r="L818">
        <v>24054.545450000001</v>
      </c>
      <c r="P818" t="s">
        <v>1470</v>
      </c>
    </row>
    <row r="819" spans="1:16" x14ac:dyDescent="0.35">
      <c r="A819" t="s">
        <v>15</v>
      </c>
      <c r="B819" t="s">
        <v>21</v>
      </c>
      <c r="C819" t="s">
        <v>29</v>
      </c>
      <c r="D819" t="s">
        <v>1471</v>
      </c>
      <c r="E819">
        <v>7500000</v>
      </c>
      <c r="F819" t="s">
        <v>19</v>
      </c>
      <c r="G819">
        <v>7433915.3600000003</v>
      </c>
      <c r="H819">
        <v>395242.33</v>
      </c>
      <c r="I819">
        <v>1000</v>
      </c>
      <c r="J819">
        <v>700</v>
      </c>
      <c r="K819">
        <v>395.24232999999998</v>
      </c>
      <c r="L819">
        <v>10714.28571</v>
      </c>
      <c r="M819">
        <v>2</v>
      </c>
      <c r="P819" t="s">
        <v>1472</v>
      </c>
    </row>
    <row r="820" spans="1:16" x14ac:dyDescent="0.35">
      <c r="A820" t="s">
        <v>15</v>
      </c>
      <c r="B820" t="s">
        <v>16</v>
      </c>
      <c r="C820" t="s">
        <v>38</v>
      </c>
      <c r="D820" t="s">
        <v>538</v>
      </c>
      <c r="E820">
        <v>653334</v>
      </c>
      <c r="F820" t="s">
        <v>19</v>
      </c>
      <c r="G820">
        <v>647423.74</v>
      </c>
      <c r="H820">
        <v>34421.870000000003</v>
      </c>
      <c r="J820">
        <v>55</v>
      </c>
      <c r="L820">
        <v>11878.8</v>
      </c>
      <c r="P820" t="s">
        <v>1473</v>
      </c>
    </row>
    <row r="821" spans="1:16" x14ac:dyDescent="0.35">
      <c r="A821" t="s">
        <v>15</v>
      </c>
      <c r="B821" t="s">
        <v>16</v>
      </c>
      <c r="C821" t="s">
        <v>35</v>
      </c>
      <c r="D821" t="s">
        <v>1474</v>
      </c>
      <c r="E821">
        <v>2293333</v>
      </c>
      <c r="F821" t="s">
        <v>19</v>
      </c>
      <c r="G821">
        <v>2272586.85</v>
      </c>
      <c r="H821">
        <v>120827.65</v>
      </c>
      <c r="J821">
        <v>90</v>
      </c>
      <c r="L821">
        <v>25481.477780000001</v>
      </c>
      <c r="P821" t="s">
        <v>1475</v>
      </c>
    </row>
    <row r="822" spans="1:16" x14ac:dyDescent="0.35">
      <c r="A822" t="s">
        <v>15</v>
      </c>
      <c r="B822" t="s">
        <v>16</v>
      </c>
      <c r="C822" t="s">
        <v>29</v>
      </c>
      <c r="D822" t="s">
        <v>1476</v>
      </c>
      <c r="E822">
        <v>430000</v>
      </c>
      <c r="F822" t="s">
        <v>31</v>
      </c>
      <c r="G822">
        <v>8087655</v>
      </c>
      <c r="H822">
        <v>430000</v>
      </c>
      <c r="I822">
        <v>0</v>
      </c>
      <c r="J822">
        <v>220</v>
      </c>
      <c r="L822">
        <v>1954.5454549999999</v>
      </c>
      <c r="P822" t="s">
        <v>1477</v>
      </c>
    </row>
    <row r="823" spans="1:16" x14ac:dyDescent="0.35">
      <c r="A823" t="s">
        <v>15</v>
      </c>
      <c r="B823" t="s">
        <v>21</v>
      </c>
      <c r="C823" t="s">
        <v>41</v>
      </c>
      <c r="D823" t="s">
        <v>1478</v>
      </c>
      <c r="E823">
        <v>657000</v>
      </c>
      <c r="F823" t="s">
        <v>19</v>
      </c>
      <c r="G823">
        <v>651056.41</v>
      </c>
      <c r="H823">
        <v>34615.01</v>
      </c>
      <c r="J823">
        <v>59</v>
      </c>
      <c r="L823">
        <v>11135.593220000001</v>
      </c>
      <c r="P823" t="s">
        <v>1479</v>
      </c>
    </row>
    <row r="824" spans="1:16" x14ac:dyDescent="0.35">
      <c r="A824" t="s">
        <v>15</v>
      </c>
      <c r="B824" t="s">
        <v>16</v>
      </c>
      <c r="C824" t="s">
        <v>71</v>
      </c>
      <c r="D824" t="s">
        <v>1480</v>
      </c>
      <c r="E824">
        <v>2291362</v>
      </c>
      <c r="F824" t="s">
        <v>19</v>
      </c>
      <c r="G824">
        <v>2332901.0099999998</v>
      </c>
      <c r="H824">
        <v>124034.4</v>
      </c>
      <c r="I824">
        <v>66</v>
      </c>
      <c r="K824">
        <v>1879.3090910000001</v>
      </c>
      <c r="P824" t="s">
        <v>1481</v>
      </c>
    </row>
    <row r="825" spans="1:16" x14ac:dyDescent="0.35">
      <c r="A825" t="s">
        <v>15</v>
      </c>
      <c r="B825" t="s">
        <v>16</v>
      </c>
      <c r="C825" t="s">
        <v>58</v>
      </c>
      <c r="D825" t="s">
        <v>1482</v>
      </c>
      <c r="E825">
        <v>4430700</v>
      </c>
      <c r="F825" t="s">
        <v>19</v>
      </c>
      <c r="G825">
        <v>4390618.62</v>
      </c>
      <c r="H825">
        <v>233438</v>
      </c>
      <c r="J825">
        <v>98</v>
      </c>
      <c r="L825">
        <v>45211.224490000001</v>
      </c>
      <c r="P825" t="s">
        <v>1483</v>
      </c>
    </row>
    <row r="826" spans="1:16" x14ac:dyDescent="0.35">
      <c r="A826" t="s">
        <v>15</v>
      </c>
      <c r="B826" t="s">
        <v>16</v>
      </c>
      <c r="C826" t="s">
        <v>49</v>
      </c>
      <c r="D826" t="s">
        <v>1484</v>
      </c>
      <c r="E826">
        <v>129554</v>
      </c>
      <c r="F826" t="s">
        <v>31</v>
      </c>
      <c r="G826">
        <v>2436716.4</v>
      </c>
      <c r="H826">
        <v>129554</v>
      </c>
      <c r="J826">
        <v>97</v>
      </c>
      <c r="L826">
        <v>1335.6082469999999</v>
      </c>
      <c r="P826" t="s">
        <v>1485</v>
      </c>
    </row>
    <row r="827" spans="1:16" x14ac:dyDescent="0.35">
      <c r="A827" t="s">
        <v>15</v>
      </c>
      <c r="B827" t="s">
        <v>16</v>
      </c>
      <c r="C827" t="s">
        <v>35</v>
      </c>
      <c r="D827" t="s">
        <v>1486</v>
      </c>
      <c r="E827">
        <v>2290000</v>
      </c>
      <c r="F827" t="s">
        <v>19</v>
      </c>
      <c r="G827">
        <v>2269283.89</v>
      </c>
      <c r="H827">
        <v>120652.04</v>
      </c>
      <c r="J827">
        <v>90</v>
      </c>
      <c r="L827">
        <v>25444.444439999999</v>
      </c>
      <c r="P827" t="s">
        <v>1487</v>
      </c>
    </row>
    <row r="828" spans="1:16" x14ac:dyDescent="0.35">
      <c r="A828" t="s">
        <v>15</v>
      </c>
      <c r="B828" t="s">
        <v>21</v>
      </c>
      <c r="C828" t="s">
        <v>78</v>
      </c>
      <c r="D828" t="s">
        <v>1488</v>
      </c>
      <c r="E828">
        <v>1260000</v>
      </c>
      <c r="F828" t="s">
        <v>19</v>
      </c>
      <c r="G828">
        <v>1248601.52</v>
      </c>
      <c r="H828">
        <v>66384.960000000006</v>
      </c>
      <c r="J828">
        <v>79</v>
      </c>
      <c r="L828">
        <v>15949.36709</v>
      </c>
      <c r="P828" t="s">
        <v>1489</v>
      </c>
    </row>
    <row r="829" spans="1:16" x14ac:dyDescent="0.35">
      <c r="A829" t="s">
        <v>15</v>
      </c>
      <c r="B829" t="s">
        <v>16</v>
      </c>
      <c r="C829" t="s">
        <v>78</v>
      </c>
      <c r="D829" t="s">
        <v>531</v>
      </c>
      <c r="E829">
        <v>659000</v>
      </c>
      <c r="F829" t="s">
        <v>19</v>
      </c>
      <c r="G829">
        <v>653038.44999999995</v>
      </c>
      <c r="H829">
        <v>34720.39</v>
      </c>
      <c r="J829">
        <v>50</v>
      </c>
      <c r="L829">
        <v>13180</v>
      </c>
      <c r="P829" t="s">
        <v>1490</v>
      </c>
    </row>
    <row r="830" spans="1:16" x14ac:dyDescent="0.35">
      <c r="A830" t="s">
        <v>15</v>
      </c>
      <c r="B830" t="s">
        <v>16</v>
      </c>
      <c r="C830" t="s">
        <v>157</v>
      </c>
      <c r="D830" t="s">
        <v>158</v>
      </c>
      <c r="E830">
        <v>1578410</v>
      </c>
      <c r="F830" t="s">
        <v>19</v>
      </c>
      <c r="G830">
        <v>1564502.12</v>
      </c>
      <c r="H830">
        <v>83180.59</v>
      </c>
      <c r="I830">
        <v>0</v>
      </c>
      <c r="J830">
        <v>127</v>
      </c>
      <c r="L830">
        <v>12428.4252</v>
      </c>
      <c r="P830" t="s">
        <v>1491</v>
      </c>
    </row>
    <row r="831" spans="1:16" x14ac:dyDescent="0.35">
      <c r="A831" t="s">
        <v>15</v>
      </c>
      <c r="B831" t="s">
        <v>21</v>
      </c>
      <c r="C831" t="s">
        <v>17</v>
      </c>
      <c r="D831" t="s">
        <v>293</v>
      </c>
      <c r="E831">
        <v>5681960</v>
      </c>
      <c r="F831" t="s">
        <v>19</v>
      </c>
      <c r="G831">
        <v>5630559.3899999997</v>
      </c>
      <c r="H831">
        <v>299362.49</v>
      </c>
      <c r="J831">
        <v>195</v>
      </c>
      <c r="L831">
        <v>29138.256410000002</v>
      </c>
      <c r="P831" t="s">
        <v>1492</v>
      </c>
    </row>
    <row r="832" spans="1:16" x14ac:dyDescent="0.35">
      <c r="A832" t="s">
        <v>15</v>
      </c>
      <c r="B832" t="s">
        <v>16</v>
      </c>
      <c r="C832" t="s">
        <v>35</v>
      </c>
      <c r="D832" t="s">
        <v>961</v>
      </c>
      <c r="E832">
        <v>4828156</v>
      </c>
      <c r="F832" t="s">
        <v>19</v>
      </c>
      <c r="G832">
        <v>4784479.1399999997</v>
      </c>
      <c r="H832">
        <v>254378.56</v>
      </c>
      <c r="J832">
        <v>118</v>
      </c>
      <c r="L832">
        <v>40916.576269999998</v>
      </c>
      <c r="P832" t="s">
        <v>1493</v>
      </c>
    </row>
    <row r="833" spans="1:16" x14ac:dyDescent="0.35">
      <c r="A833" t="s">
        <v>15</v>
      </c>
      <c r="B833" t="s">
        <v>16</v>
      </c>
      <c r="C833" t="s">
        <v>29</v>
      </c>
      <c r="D833" t="s">
        <v>1494</v>
      </c>
      <c r="E833">
        <v>3979080</v>
      </c>
      <c r="F833" t="s">
        <v>19</v>
      </c>
      <c r="G833">
        <v>3944019.25</v>
      </c>
      <c r="H833">
        <v>209693.45</v>
      </c>
      <c r="I833">
        <v>0</v>
      </c>
      <c r="J833">
        <v>146</v>
      </c>
      <c r="L833">
        <v>27253.972600000001</v>
      </c>
      <c r="P833" t="s">
        <v>1495</v>
      </c>
    </row>
    <row r="834" spans="1:16" x14ac:dyDescent="0.35">
      <c r="A834" t="s">
        <v>15</v>
      </c>
      <c r="B834" t="s">
        <v>16</v>
      </c>
      <c r="C834" t="s">
        <v>38</v>
      </c>
      <c r="D834" t="s">
        <v>1496</v>
      </c>
      <c r="E834">
        <v>1890000</v>
      </c>
      <c r="F834" t="s">
        <v>19</v>
      </c>
      <c r="G834">
        <v>1872902.46</v>
      </c>
      <c r="H834">
        <v>99577.45</v>
      </c>
      <c r="J834">
        <v>115</v>
      </c>
      <c r="L834">
        <v>16434.782609999998</v>
      </c>
      <c r="P834" t="s">
        <v>1497</v>
      </c>
    </row>
    <row r="835" spans="1:16" x14ac:dyDescent="0.35">
      <c r="A835" t="s">
        <v>15</v>
      </c>
      <c r="B835" t="s">
        <v>21</v>
      </c>
      <c r="C835" t="s">
        <v>408</v>
      </c>
      <c r="E835">
        <v>12000000</v>
      </c>
      <c r="F835" t="s">
        <v>19</v>
      </c>
      <c r="G835">
        <v>11891444.66</v>
      </c>
      <c r="H835">
        <v>632237.80000000005</v>
      </c>
      <c r="J835">
        <v>252</v>
      </c>
      <c r="L835">
        <v>47619.047619999998</v>
      </c>
      <c r="P835" t="s">
        <v>1498</v>
      </c>
    </row>
    <row r="836" spans="1:16" x14ac:dyDescent="0.35">
      <c r="A836" t="s">
        <v>15</v>
      </c>
      <c r="B836" t="s">
        <v>16</v>
      </c>
      <c r="C836" t="s">
        <v>17</v>
      </c>
      <c r="D836" t="s">
        <v>1499</v>
      </c>
      <c r="E836">
        <v>7927625</v>
      </c>
      <c r="F836" t="s">
        <v>19</v>
      </c>
      <c r="G836">
        <v>7855909.4500000002</v>
      </c>
      <c r="H836">
        <v>417678.68</v>
      </c>
      <c r="J836">
        <v>243</v>
      </c>
      <c r="L836">
        <v>32623.97119</v>
      </c>
      <c r="P836" t="s">
        <v>1500</v>
      </c>
    </row>
    <row r="837" spans="1:16" x14ac:dyDescent="0.35">
      <c r="A837" t="s">
        <v>15</v>
      </c>
      <c r="B837" t="s">
        <v>16</v>
      </c>
      <c r="C837" t="s">
        <v>22</v>
      </c>
      <c r="D837" t="s">
        <v>1501</v>
      </c>
      <c r="E837">
        <v>838304</v>
      </c>
      <c r="F837" t="s">
        <v>19</v>
      </c>
      <c r="G837">
        <v>830720.47</v>
      </c>
      <c r="H837">
        <v>44167.29</v>
      </c>
      <c r="J837">
        <v>49</v>
      </c>
      <c r="L837">
        <v>17108.244900000002</v>
      </c>
      <c r="P837" t="s">
        <v>1502</v>
      </c>
    </row>
    <row r="838" spans="1:16" x14ac:dyDescent="0.35">
      <c r="A838" t="s">
        <v>15</v>
      </c>
      <c r="B838" t="s">
        <v>16</v>
      </c>
      <c r="C838" t="s">
        <v>123</v>
      </c>
      <c r="D838" t="s">
        <v>138</v>
      </c>
      <c r="E838">
        <v>14300000</v>
      </c>
      <c r="F838" t="s">
        <v>19</v>
      </c>
      <c r="G838">
        <v>14173998.699999999</v>
      </c>
      <c r="H838">
        <v>753595.38</v>
      </c>
      <c r="I838">
        <v>0</v>
      </c>
      <c r="J838">
        <v>226</v>
      </c>
      <c r="L838">
        <v>63274.336280000003</v>
      </c>
      <c r="P838" t="s">
        <v>1503</v>
      </c>
    </row>
    <row r="839" spans="1:16" x14ac:dyDescent="0.35">
      <c r="A839" t="s">
        <v>15</v>
      </c>
      <c r="B839" t="s">
        <v>21</v>
      </c>
      <c r="C839" t="s">
        <v>133</v>
      </c>
      <c r="D839" t="s">
        <v>1504</v>
      </c>
      <c r="E839">
        <v>1800000</v>
      </c>
      <c r="F839" t="s">
        <v>19</v>
      </c>
      <c r="G839">
        <v>1783716.69</v>
      </c>
      <c r="H839">
        <v>94835.67</v>
      </c>
      <c r="J839">
        <v>108</v>
      </c>
      <c r="L839">
        <v>16666.666669999999</v>
      </c>
      <c r="P839" t="s">
        <v>1505</v>
      </c>
    </row>
    <row r="840" spans="1:16" x14ac:dyDescent="0.35">
      <c r="A840" t="s">
        <v>15</v>
      </c>
      <c r="B840" t="s">
        <v>16</v>
      </c>
      <c r="C840" t="s">
        <v>17</v>
      </c>
      <c r="E840">
        <v>2300000</v>
      </c>
      <c r="F840" t="s">
        <v>31</v>
      </c>
      <c r="G840">
        <v>43259550</v>
      </c>
      <c r="H840">
        <v>2300000</v>
      </c>
      <c r="I840">
        <v>0</v>
      </c>
      <c r="J840">
        <v>0</v>
      </c>
      <c r="P840" t="s">
        <v>1506</v>
      </c>
    </row>
    <row r="841" spans="1:16" x14ac:dyDescent="0.35">
      <c r="A841" t="s">
        <v>15</v>
      </c>
      <c r="B841" t="s">
        <v>16</v>
      </c>
      <c r="C841" t="s">
        <v>29</v>
      </c>
      <c r="D841" t="s">
        <v>1507</v>
      </c>
      <c r="E841">
        <v>4100000</v>
      </c>
      <c r="F841" t="s">
        <v>19</v>
      </c>
      <c r="G841">
        <v>4063873.78</v>
      </c>
      <c r="H841">
        <v>216065.81</v>
      </c>
      <c r="I841">
        <v>0</v>
      </c>
      <c r="J841">
        <v>147</v>
      </c>
      <c r="L841">
        <v>27891.156459999998</v>
      </c>
      <c r="P841" t="s">
        <v>1508</v>
      </c>
    </row>
    <row r="842" spans="1:16" x14ac:dyDescent="0.35">
      <c r="A842" t="s">
        <v>15</v>
      </c>
      <c r="B842" t="s">
        <v>16</v>
      </c>
      <c r="C842" t="s">
        <v>17</v>
      </c>
      <c r="D842" t="s">
        <v>1424</v>
      </c>
      <c r="E842">
        <v>1725000</v>
      </c>
      <c r="F842" t="s">
        <v>19</v>
      </c>
      <c r="G842">
        <v>1709395.09</v>
      </c>
      <c r="H842">
        <v>90884.18</v>
      </c>
      <c r="J842">
        <v>70</v>
      </c>
      <c r="L842">
        <v>24642.85714</v>
      </c>
      <c r="P842" t="s">
        <v>1509</v>
      </c>
    </row>
    <row r="843" spans="1:16" x14ac:dyDescent="0.35">
      <c r="A843" t="s">
        <v>15</v>
      </c>
      <c r="B843" t="s">
        <v>16</v>
      </c>
      <c r="C843" t="s">
        <v>35</v>
      </c>
      <c r="D843" t="s">
        <v>1510</v>
      </c>
      <c r="E843">
        <v>750000</v>
      </c>
      <c r="F843" t="s">
        <v>19</v>
      </c>
      <c r="G843">
        <v>743215.24</v>
      </c>
      <c r="H843">
        <v>39514.86</v>
      </c>
      <c r="J843">
        <v>90</v>
      </c>
      <c r="L843">
        <v>8333.3333330000005</v>
      </c>
      <c r="P843" t="s">
        <v>1511</v>
      </c>
    </row>
    <row r="844" spans="1:16" x14ac:dyDescent="0.35">
      <c r="A844" t="s">
        <v>15</v>
      </c>
      <c r="B844" t="s">
        <v>21</v>
      </c>
      <c r="C844" t="s">
        <v>41</v>
      </c>
      <c r="D844" t="s">
        <v>1512</v>
      </c>
      <c r="E844">
        <v>1875000</v>
      </c>
      <c r="F844" t="s">
        <v>19</v>
      </c>
      <c r="G844">
        <v>1858038.11</v>
      </c>
      <c r="H844">
        <v>98787.15</v>
      </c>
      <c r="J844">
        <v>200</v>
      </c>
      <c r="L844">
        <v>9375</v>
      </c>
      <c r="P844" t="s">
        <v>1513</v>
      </c>
    </row>
    <row r="845" spans="1:16" x14ac:dyDescent="0.35">
      <c r="A845" t="s">
        <v>15</v>
      </c>
      <c r="B845" t="s">
        <v>16</v>
      </c>
      <c r="C845" t="s">
        <v>78</v>
      </c>
      <c r="D845" t="s">
        <v>688</v>
      </c>
      <c r="E845">
        <v>479613</v>
      </c>
      <c r="F845" t="s">
        <v>19</v>
      </c>
      <c r="G845">
        <v>475386.9</v>
      </c>
      <c r="H845">
        <v>25275.11</v>
      </c>
      <c r="I845">
        <v>62</v>
      </c>
      <c r="J845">
        <v>42</v>
      </c>
      <c r="K845">
        <v>407.66306450000002</v>
      </c>
      <c r="L845">
        <v>11419.35714</v>
      </c>
      <c r="P845" t="s">
        <v>1514</v>
      </c>
    </row>
    <row r="846" spans="1:16" x14ac:dyDescent="0.35">
      <c r="A846" t="s">
        <v>15</v>
      </c>
      <c r="B846" t="s">
        <v>16</v>
      </c>
      <c r="C846" t="s">
        <v>58</v>
      </c>
      <c r="D846" t="s">
        <v>780</v>
      </c>
      <c r="E846">
        <v>8350000</v>
      </c>
      <c r="F846" t="s">
        <v>19</v>
      </c>
      <c r="G846">
        <v>8274463.46</v>
      </c>
      <c r="H846">
        <v>439932.13</v>
      </c>
      <c r="J846">
        <v>147</v>
      </c>
      <c r="L846">
        <v>56802.721089999999</v>
      </c>
      <c r="P846" t="s">
        <v>1515</v>
      </c>
    </row>
    <row r="847" spans="1:16" x14ac:dyDescent="0.35">
      <c r="A847" t="s">
        <v>15</v>
      </c>
      <c r="B847" t="s">
        <v>16</v>
      </c>
      <c r="C847" t="s">
        <v>71</v>
      </c>
      <c r="D847" t="s">
        <v>1516</v>
      </c>
      <c r="E847">
        <v>1036000</v>
      </c>
      <c r="F847" t="s">
        <v>19</v>
      </c>
      <c r="G847">
        <v>1026627.92</v>
      </c>
      <c r="H847">
        <v>54583.19</v>
      </c>
      <c r="J847">
        <v>60</v>
      </c>
      <c r="L847">
        <v>17266.666669999999</v>
      </c>
      <c r="P847" t="s">
        <v>1517</v>
      </c>
    </row>
    <row r="848" spans="1:16" x14ac:dyDescent="0.35">
      <c r="A848" t="s">
        <v>15</v>
      </c>
      <c r="B848" t="s">
        <v>16</v>
      </c>
      <c r="C848" t="s">
        <v>58</v>
      </c>
      <c r="E848">
        <v>8550000</v>
      </c>
      <c r="F848" t="s">
        <v>19</v>
      </c>
      <c r="G848">
        <v>8474663.5800000001</v>
      </c>
      <c r="H848">
        <v>450576.26</v>
      </c>
      <c r="I848">
        <v>135</v>
      </c>
      <c r="J848">
        <v>135</v>
      </c>
      <c r="K848">
        <v>3337.6019259999998</v>
      </c>
      <c r="L848">
        <v>63333.333330000001</v>
      </c>
      <c r="P848" t="s">
        <v>1518</v>
      </c>
    </row>
    <row r="849" spans="1:16" x14ac:dyDescent="0.35">
      <c r="A849" t="s">
        <v>15</v>
      </c>
      <c r="B849" t="s">
        <v>16</v>
      </c>
      <c r="C849" t="s">
        <v>81</v>
      </c>
      <c r="E849">
        <v>1339000</v>
      </c>
      <c r="F849" t="s">
        <v>19</v>
      </c>
      <c r="G849">
        <v>1326887.01</v>
      </c>
      <c r="H849">
        <v>70547.199999999997</v>
      </c>
      <c r="J849">
        <v>42</v>
      </c>
      <c r="L849">
        <v>31880.952379999999</v>
      </c>
      <c r="P849" t="s">
        <v>1519</v>
      </c>
    </row>
    <row r="850" spans="1:16" x14ac:dyDescent="0.35">
      <c r="A850" t="s">
        <v>15</v>
      </c>
      <c r="B850" t="s">
        <v>16</v>
      </c>
      <c r="C850" t="s">
        <v>17</v>
      </c>
      <c r="D850" t="s">
        <v>1520</v>
      </c>
      <c r="E850">
        <v>9200000</v>
      </c>
      <c r="F850" t="s">
        <v>19</v>
      </c>
      <c r="G850">
        <v>9116774.3000000007</v>
      </c>
      <c r="H850">
        <v>484715.65</v>
      </c>
      <c r="I850">
        <v>144</v>
      </c>
      <c r="K850">
        <v>3366.080903</v>
      </c>
      <c r="N850">
        <v>3</v>
      </c>
      <c r="P850" t="s">
        <v>1521</v>
      </c>
    </row>
    <row r="851" spans="1:16" x14ac:dyDescent="0.35">
      <c r="A851" t="s">
        <v>15</v>
      </c>
      <c r="B851" t="s">
        <v>21</v>
      </c>
      <c r="C851" t="s">
        <v>29</v>
      </c>
      <c r="E851">
        <v>7950000</v>
      </c>
      <c r="F851" t="s">
        <v>19</v>
      </c>
      <c r="G851">
        <v>7879950.2800000003</v>
      </c>
      <c r="H851">
        <v>418956.87</v>
      </c>
      <c r="I851">
        <v>289</v>
      </c>
      <c r="J851">
        <v>450</v>
      </c>
      <c r="K851">
        <v>1449.6777509999999</v>
      </c>
      <c r="L851">
        <v>17666.666669999999</v>
      </c>
      <c r="M851">
        <v>3</v>
      </c>
      <c r="P851" t="s">
        <v>1522</v>
      </c>
    </row>
    <row r="852" spans="1:16" x14ac:dyDescent="0.35">
      <c r="A852" t="s">
        <v>15</v>
      </c>
      <c r="B852" t="s">
        <v>16</v>
      </c>
      <c r="C852" t="s">
        <v>38</v>
      </c>
      <c r="D852" t="s">
        <v>258</v>
      </c>
      <c r="E852">
        <v>1439000</v>
      </c>
      <c r="F852" t="s">
        <v>19</v>
      </c>
      <c r="G852">
        <v>1425982.41</v>
      </c>
      <c r="H852">
        <v>75815.850000000006</v>
      </c>
      <c r="J852">
        <v>70</v>
      </c>
      <c r="L852">
        <v>20557.14286</v>
      </c>
      <c r="P852" t="s">
        <v>1523</v>
      </c>
    </row>
    <row r="853" spans="1:16" x14ac:dyDescent="0.35">
      <c r="A853" t="s">
        <v>15</v>
      </c>
      <c r="B853" t="s">
        <v>21</v>
      </c>
      <c r="C853" t="s">
        <v>35</v>
      </c>
      <c r="D853" t="s">
        <v>728</v>
      </c>
      <c r="E853">
        <v>4099480</v>
      </c>
      <c r="F853" t="s">
        <v>19</v>
      </c>
      <c r="G853">
        <v>4063358.24</v>
      </c>
      <c r="H853">
        <v>216038.39999999999</v>
      </c>
      <c r="J853">
        <v>200</v>
      </c>
      <c r="L853">
        <v>20497.400000000001</v>
      </c>
      <c r="P853" t="s">
        <v>1524</v>
      </c>
    </row>
    <row r="854" spans="1:16" x14ac:dyDescent="0.35">
      <c r="A854" t="s">
        <v>15</v>
      </c>
      <c r="B854" t="s">
        <v>21</v>
      </c>
      <c r="C854" t="s">
        <v>123</v>
      </c>
      <c r="D854" t="s">
        <v>1525</v>
      </c>
      <c r="I854">
        <v>0</v>
      </c>
      <c r="J854">
        <v>0</v>
      </c>
      <c r="P854" t="s">
        <v>1526</v>
      </c>
    </row>
    <row r="855" spans="1:16" x14ac:dyDescent="0.35">
      <c r="A855" t="s">
        <v>15</v>
      </c>
      <c r="B855" t="s">
        <v>16</v>
      </c>
      <c r="C855" t="s">
        <v>35</v>
      </c>
      <c r="D855" t="s">
        <v>1527</v>
      </c>
      <c r="E855">
        <v>1735000</v>
      </c>
      <c r="F855" t="s">
        <v>19</v>
      </c>
      <c r="G855">
        <v>1719304.54</v>
      </c>
      <c r="H855">
        <v>91411.04</v>
      </c>
      <c r="J855">
        <v>197</v>
      </c>
      <c r="L855">
        <v>8807.1065990000006</v>
      </c>
      <c r="P855" t="s">
        <v>1528</v>
      </c>
    </row>
    <row r="856" spans="1:16" x14ac:dyDescent="0.35">
      <c r="A856" t="s">
        <v>15</v>
      </c>
      <c r="B856" t="s">
        <v>16</v>
      </c>
      <c r="C856" t="s">
        <v>38</v>
      </c>
      <c r="D856" t="s">
        <v>1529</v>
      </c>
      <c r="E856">
        <v>2155000</v>
      </c>
      <c r="F856" t="s">
        <v>19</v>
      </c>
      <c r="G856">
        <v>2136011.56</v>
      </c>
      <c r="H856">
        <v>113566.29</v>
      </c>
      <c r="I856">
        <v>0</v>
      </c>
      <c r="J856">
        <v>60</v>
      </c>
      <c r="L856">
        <v>35916.666669999999</v>
      </c>
      <c r="P856" t="s">
        <v>1530</v>
      </c>
    </row>
    <row r="857" spans="1:16" x14ac:dyDescent="0.35">
      <c r="A857" t="s">
        <v>15</v>
      </c>
      <c r="B857" t="s">
        <v>16</v>
      </c>
      <c r="C857" t="s">
        <v>120</v>
      </c>
      <c r="D857" t="s">
        <v>1531</v>
      </c>
      <c r="E857">
        <v>893500</v>
      </c>
      <c r="F857" t="s">
        <v>31</v>
      </c>
      <c r="G857">
        <v>16805394.75</v>
      </c>
      <c r="H857">
        <v>893500</v>
      </c>
      <c r="I857">
        <v>0</v>
      </c>
      <c r="J857">
        <v>215</v>
      </c>
      <c r="L857">
        <v>4155.8139529999999</v>
      </c>
      <c r="P857" t="s">
        <v>1532</v>
      </c>
    </row>
    <row r="858" spans="1:16" x14ac:dyDescent="0.35">
      <c r="A858" t="s">
        <v>15</v>
      </c>
      <c r="B858" t="s">
        <v>16</v>
      </c>
      <c r="C858" t="s">
        <v>81</v>
      </c>
      <c r="D858" t="s">
        <v>1243</v>
      </c>
      <c r="E858">
        <v>1623333</v>
      </c>
      <c r="F858" t="s">
        <v>19</v>
      </c>
      <c r="G858">
        <v>1609029.36</v>
      </c>
      <c r="H858">
        <v>85547.99</v>
      </c>
      <c r="J858">
        <v>85</v>
      </c>
      <c r="L858">
        <v>19098.03529</v>
      </c>
      <c r="P858" t="s">
        <v>1533</v>
      </c>
    </row>
    <row r="859" spans="1:16" x14ac:dyDescent="0.35">
      <c r="A859" t="s">
        <v>15</v>
      </c>
      <c r="B859" t="s">
        <v>21</v>
      </c>
      <c r="C859" t="s">
        <v>29</v>
      </c>
      <c r="D859" t="s">
        <v>1534</v>
      </c>
      <c r="E859">
        <v>3000000</v>
      </c>
      <c r="F859" t="s">
        <v>19</v>
      </c>
      <c r="G859">
        <v>2973566.1</v>
      </c>
      <c r="H859">
        <v>158096.93</v>
      </c>
      <c r="I859">
        <v>130</v>
      </c>
      <c r="J859">
        <v>360</v>
      </c>
      <c r="K859">
        <v>1216.1302310000001</v>
      </c>
      <c r="L859">
        <v>8333.3333330000005</v>
      </c>
      <c r="M859">
        <v>3</v>
      </c>
      <c r="P859" t="s">
        <v>1535</v>
      </c>
    </row>
    <row r="860" spans="1:16" x14ac:dyDescent="0.35">
      <c r="A860" t="s">
        <v>15</v>
      </c>
      <c r="B860" t="s">
        <v>16</v>
      </c>
      <c r="C860" t="s">
        <v>35</v>
      </c>
      <c r="D860" t="s">
        <v>1536</v>
      </c>
      <c r="E860">
        <v>4506600</v>
      </c>
      <c r="F860" t="s">
        <v>19</v>
      </c>
      <c r="G860">
        <v>4465831.93</v>
      </c>
      <c r="H860">
        <v>237436.9</v>
      </c>
      <c r="J860">
        <v>117</v>
      </c>
      <c r="L860">
        <v>38517.94872</v>
      </c>
      <c r="P860" t="s">
        <v>1537</v>
      </c>
    </row>
    <row r="861" spans="1:16" x14ac:dyDescent="0.35">
      <c r="A861" t="s">
        <v>15</v>
      </c>
      <c r="B861" t="s">
        <v>21</v>
      </c>
      <c r="C861" t="s">
        <v>78</v>
      </c>
      <c r="D861" t="s">
        <v>1538</v>
      </c>
      <c r="E861">
        <v>5678673</v>
      </c>
      <c r="F861" t="s">
        <v>19</v>
      </c>
      <c r="G861">
        <v>5628636.5999999996</v>
      </c>
      <c r="H861">
        <v>299260.26</v>
      </c>
      <c r="J861">
        <v>350</v>
      </c>
      <c r="L861">
        <v>16224.78</v>
      </c>
      <c r="P861" t="s">
        <v>1539</v>
      </c>
    </row>
    <row r="862" spans="1:16" x14ac:dyDescent="0.35">
      <c r="A862" t="s">
        <v>15</v>
      </c>
      <c r="B862" t="s">
        <v>21</v>
      </c>
      <c r="C862" t="s">
        <v>22</v>
      </c>
      <c r="D862" t="s">
        <v>1540</v>
      </c>
      <c r="E862">
        <v>2000000</v>
      </c>
      <c r="F862" t="s">
        <v>19</v>
      </c>
      <c r="G862">
        <v>1981907.31</v>
      </c>
      <c r="H862">
        <v>105372.96</v>
      </c>
      <c r="I862">
        <v>130</v>
      </c>
      <c r="K862">
        <v>810.56123079999998</v>
      </c>
      <c r="N862">
        <v>5</v>
      </c>
      <c r="P862" t="s">
        <v>1541</v>
      </c>
    </row>
    <row r="863" spans="1:16" x14ac:dyDescent="0.35">
      <c r="A863" t="s">
        <v>15</v>
      </c>
      <c r="B863" t="s">
        <v>16</v>
      </c>
      <c r="C863" t="s">
        <v>157</v>
      </c>
      <c r="D863" t="s">
        <v>1542</v>
      </c>
      <c r="E863">
        <v>360000</v>
      </c>
      <c r="F863" t="s">
        <v>19</v>
      </c>
      <c r="G863">
        <v>356827.9</v>
      </c>
      <c r="H863">
        <v>18971.63</v>
      </c>
      <c r="I863">
        <v>0</v>
      </c>
      <c r="J863">
        <v>56</v>
      </c>
      <c r="L863">
        <v>6428.5714289999996</v>
      </c>
      <c r="P863" t="s">
        <v>1543</v>
      </c>
    </row>
    <row r="864" spans="1:16" x14ac:dyDescent="0.35">
      <c r="A864" t="s">
        <v>15</v>
      </c>
      <c r="B864" t="s">
        <v>21</v>
      </c>
      <c r="C864" t="s">
        <v>25</v>
      </c>
      <c r="D864" t="s">
        <v>1544</v>
      </c>
      <c r="E864">
        <v>1596000</v>
      </c>
      <c r="F864" t="s">
        <v>19</v>
      </c>
      <c r="G864">
        <v>1581562</v>
      </c>
      <c r="H864">
        <v>84087.62</v>
      </c>
      <c r="J864">
        <v>100</v>
      </c>
      <c r="L864">
        <v>15960</v>
      </c>
      <c r="P864" t="s">
        <v>1545</v>
      </c>
    </row>
    <row r="865" spans="1:16" x14ac:dyDescent="0.35">
      <c r="A865" t="s">
        <v>15</v>
      </c>
      <c r="B865" t="s">
        <v>16</v>
      </c>
      <c r="C865" t="s">
        <v>35</v>
      </c>
      <c r="D865" t="s">
        <v>18</v>
      </c>
      <c r="E865">
        <v>1500000</v>
      </c>
      <c r="F865" t="s">
        <v>19</v>
      </c>
      <c r="G865">
        <v>1486430.48</v>
      </c>
      <c r="H865">
        <v>79029.72</v>
      </c>
      <c r="J865">
        <v>100</v>
      </c>
      <c r="L865">
        <v>15000</v>
      </c>
      <c r="P865" t="s">
        <v>1546</v>
      </c>
    </row>
    <row r="866" spans="1:16" x14ac:dyDescent="0.35">
      <c r="A866" t="s">
        <v>15</v>
      </c>
      <c r="B866" t="s">
        <v>21</v>
      </c>
      <c r="C866" t="s">
        <v>81</v>
      </c>
      <c r="D866" t="s">
        <v>1547</v>
      </c>
      <c r="E866">
        <v>2810000</v>
      </c>
      <c r="F866" t="s">
        <v>19</v>
      </c>
      <c r="G866">
        <v>2784579.8</v>
      </c>
      <c r="H866">
        <v>148049.01</v>
      </c>
      <c r="J866">
        <v>70</v>
      </c>
      <c r="L866">
        <v>40142.85714</v>
      </c>
      <c r="P866" t="s">
        <v>1548</v>
      </c>
    </row>
    <row r="867" spans="1:16" x14ac:dyDescent="0.35">
      <c r="A867" t="s">
        <v>15</v>
      </c>
      <c r="B867" t="s">
        <v>16</v>
      </c>
      <c r="C867" t="s">
        <v>157</v>
      </c>
      <c r="D867" t="s">
        <v>1549</v>
      </c>
      <c r="E867">
        <v>621864</v>
      </c>
      <c r="F867" t="s">
        <v>19</v>
      </c>
      <c r="G867">
        <v>616238.30000000005</v>
      </c>
      <c r="H867">
        <v>32763.82</v>
      </c>
      <c r="J867">
        <v>60</v>
      </c>
      <c r="L867">
        <v>10364.4</v>
      </c>
      <c r="P867" t="s">
        <v>1550</v>
      </c>
    </row>
    <row r="868" spans="1:16" x14ac:dyDescent="0.35">
      <c r="A868" t="s">
        <v>15</v>
      </c>
      <c r="B868" t="s">
        <v>16</v>
      </c>
      <c r="C868" t="s">
        <v>41</v>
      </c>
      <c r="D868" t="s">
        <v>1551</v>
      </c>
      <c r="E868">
        <v>3550000</v>
      </c>
      <c r="F868" t="s">
        <v>19</v>
      </c>
      <c r="G868">
        <v>3517885.6</v>
      </c>
      <c r="H868">
        <v>187037.01</v>
      </c>
      <c r="J868">
        <v>120</v>
      </c>
      <c r="L868">
        <v>29583.333330000001</v>
      </c>
      <c r="P868" t="s">
        <v>1552</v>
      </c>
    </row>
    <row r="869" spans="1:16" x14ac:dyDescent="0.35">
      <c r="A869" t="s">
        <v>15</v>
      </c>
      <c r="B869" t="s">
        <v>21</v>
      </c>
      <c r="C869" t="s">
        <v>38</v>
      </c>
      <c r="D869" t="s">
        <v>1553</v>
      </c>
      <c r="E869">
        <v>741000</v>
      </c>
      <c r="F869" t="s">
        <v>19</v>
      </c>
      <c r="G869">
        <v>734470.79</v>
      </c>
      <c r="H869">
        <v>39049.94</v>
      </c>
      <c r="J869">
        <v>150</v>
      </c>
      <c r="L869">
        <v>4940</v>
      </c>
      <c r="P869" t="s">
        <v>1554</v>
      </c>
    </row>
    <row r="870" spans="1:16" x14ac:dyDescent="0.35">
      <c r="A870" t="s">
        <v>15</v>
      </c>
      <c r="B870" t="s">
        <v>21</v>
      </c>
      <c r="C870" t="s">
        <v>81</v>
      </c>
      <c r="D870" t="s">
        <v>1555</v>
      </c>
      <c r="E870">
        <v>2440000</v>
      </c>
      <c r="F870" t="s">
        <v>19</v>
      </c>
      <c r="G870">
        <v>2417927.09</v>
      </c>
      <c r="H870">
        <v>128555.02</v>
      </c>
      <c r="J870">
        <v>210</v>
      </c>
      <c r="L870">
        <v>11619.047619999999</v>
      </c>
      <c r="P870" t="s">
        <v>1556</v>
      </c>
    </row>
    <row r="871" spans="1:16" x14ac:dyDescent="0.35">
      <c r="A871" t="s">
        <v>15</v>
      </c>
      <c r="B871" t="s">
        <v>16</v>
      </c>
      <c r="C871" t="s">
        <v>49</v>
      </c>
      <c r="D871" t="s">
        <v>1557</v>
      </c>
      <c r="E871">
        <v>733560</v>
      </c>
      <c r="F871" t="s">
        <v>31</v>
      </c>
      <c r="G871">
        <v>13797163.26</v>
      </c>
      <c r="H871">
        <v>733560</v>
      </c>
      <c r="I871">
        <v>165</v>
      </c>
      <c r="J871">
        <v>165</v>
      </c>
      <c r="K871">
        <v>4445.818182</v>
      </c>
      <c r="L871">
        <v>4445.818182</v>
      </c>
      <c r="P871" t="s">
        <v>1558</v>
      </c>
    </row>
    <row r="872" spans="1:16" x14ac:dyDescent="0.35">
      <c r="A872" t="s">
        <v>15</v>
      </c>
      <c r="B872" t="s">
        <v>21</v>
      </c>
      <c r="C872" t="s">
        <v>408</v>
      </c>
      <c r="D872" t="s">
        <v>1559</v>
      </c>
      <c r="E872">
        <v>14700000</v>
      </c>
      <c r="F872" t="s">
        <v>19</v>
      </c>
      <c r="G872">
        <v>14567019.800000001</v>
      </c>
      <c r="H872">
        <v>774491.31</v>
      </c>
      <c r="J872">
        <v>553</v>
      </c>
      <c r="L872">
        <v>26582.278480000001</v>
      </c>
      <c r="P872" t="s">
        <v>1560</v>
      </c>
    </row>
    <row r="873" spans="1:16" x14ac:dyDescent="0.35">
      <c r="A873" t="s">
        <v>15</v>
      </c>
      <c r="B873" t="s">
        <v>21</v>
      </c>
      <c r="C873" t="s">
        <v>38</v>
      </c>
      <c r="D873" t="s">
        <v>1561</v>
      </c>
      <c r="E873">
        <v>6006196</v>
      </c>
      <c r="F873" t="s">
        <v>19</v>
      </c>
      <c r="G873">
        <v>5953273.75</v>
      </c>
      <c r="H873">
        <v>316520.39</v>
      </c>
      <c r="J873">
        <v>260</v>
      </c>
      <c r="L873">
        <v>23100.753850000001</v>
      </c>
      <c r="P873" t="s">
        <v>1562</v>
      </c>
    </row>
    <row r="874" spans="1:16" x14ac:dyDescent="0.35">
      <c r="A874" t="s">
        <v>15</v>
      </c>
      <c r="B874" t="s">
        <v>16</v>
      </c>
      <c r="C874" t="s">
        <v>120</v>
      </c>
      <c r="D874" t="s">
        <v>1563</v>
      </c>
      <c r="E874">
        <v>550000</v>
      </c>
      <c r="F874" t="s">
        <v>19</v>
      </c>
      <c r="G874">
        <v>545024.43000000005</v>
      </c>
      <c r="H874">
        <v>28977.56</v>
      </c>
      <c r="J874">
        <v>70</v>
      </c>
      <c r="L874">
        <v>7857.1428569999998</v>
      </c>
      <c r="P874" t="s">
        <v>1564</v>
      </c>
    </row>
    <row r="875" spans="1:16" x14ac:dyDescent="0.35">
      <c r="A875" t="s">
        <v>15</v>
      </c>
      <c r="B875" t="s">
        <v>16</v>
      </c>
      <c r="C875" t="s">
        <v>17</v>
      </c>
      <c r="D875" t="s">
        <v>1565</v>
      </c>
      <c r="E875">
        <v>16500000</v>
      </c>
      <c r="F875" t="s">
        <v>19</v>
      </c>
      <c r="G875">
        <v>16350736.5</v>
      </c>
      <c r="H875">
        <v>869326.98</v>
      </c>
      <c r="J875">
        <v>225</v>
      </c>
      <c r="L875">
        <v>73333.333329999994</v>
      </c>
      <c r="P875" t="s">
        <v>1566</v>
      </c>
    </row>
    <row r="876" spans="1:16" x14ac:dyDescent="0.35">
      <c r="A876" t="s">
        <v>15</v>
      </c>
      <c r="B876" t="s">
        <v>16</v>
      </c>
      <c r="C876" t="s">
        <v>35</v>
      </c>
      <c r="D876" t="s">
        <v>54</v>
      </c>
      <c r="E876">
        <v>1260000</v>
      </c>
      <c r="F876" t="s">
        <v>19</v>
      </c>
      <c r="G876">
        <v>1248601.52</v>
      </c>
      <c r="H876">
        <v>66384.960000000006</v>
      </c>
      <c r="J876">
        <v>80</v>
      </c>
      <c r="L876">
        <v>15750</v>
      </c>
      <c r="P876" t="s">
        <v>1567</v>
      </c>
    </row>
    <row r="877" spans="1:16" x14ac:dyDescent="0.35">
      <c r="A877" t="s">
        <v>15</v>
      </c>
      <c r="B877" t="s">
        <v>16</v>
      </c>
      <c r="C877" t="s">
        <v>58</v>
      </c>
      <c r="D877" t="s">
        <v>1568</v>
      </c>
      <c r="E877">
        <v>1819200</v>
      </c>
      <c r="F877" t="s">
        <v>19</v>
      </c>
      <c r="G877">
        <v>1802743</v>
      </c>
      <c r="H877">
        <v>95847.25</v>
      </c>
      <c r="J877">
        <v>130</v>
      </c>
      <c r="L877">
        <v>13993.846149999999</v>
      </c>
      <c r="P877" t="s">
        <v>1569</v>
      </c>
    </row>
    <row r="878" spans="1:16" x14ac:dyDescent="0.35">
      <c r="A878" t="s">
        <v>15</v>
      </c>
      <c r="B878" t="s">
        <v>16</v>
      </c>
      <c r="C878" t="s">
        <v>22</v>
      </c>
      <c r="D878" t="s">
        <v>1570</v>
      </c>
      <c r="E878">
        <v>624667</v>
      </c>
      <c r="F878" t="s">
        <v>19</v>
      </c>
      <c r="G878">
        <v>619015.93999999994</v>
      </c>
      <c r="H878">
        <v>32911.5</v>
      </c>
      <c r="J878">
        <v>54</v>
      </c>
      <c r="L878">
        <v>11567.90741</v>
      </c>
      <c r="P878" t="s">
        <v>1571</v>
      </c>
    </row>
    <row r="879" spans="1:16" x14ac:dyDescent="0.35">
      <c r="A879" t="s">
        <v>15</v>
      </c>
      <c r="B879" t="s">
        <v>21</v>
      </c>
      <c r="C879" t="s">
        <v>38</v>
      </c>
      <c r="D879" t="s">
        <v>1572</v>
      </c>
      <c r="E879">
        <v>3400000</v>
      </c>
      <c r="F879" t="s">
        <v>31</v>
      </c>
      <c r="G879">
        <v>63948900</v>
      </c>
      <c r="H879">
        <v>3400000</v>
      </c>
      <c r="J879">
        <v>926</v>
      </c>
      <c r="L879">
        <v>3671.706263</v>
      </c>
      <c r="P879" t="s">
        <v>1573</v>
      </c>
    </row>
    <row r="880" spans="1:16" x14ac:dyDescent="0.35">
      <c r="A880" t="s">
        <v>15</v>
      </c>
      <c r="B880" t="s">
        <v>21</v>
      </c>
      <c r="C880" t="s">
        <v>35</v>
      </c>
      <c r="D880" t="s">
        <v>1574</v>
      </c>
      <c r="E880">
        <v>2425970</v>
      </c>
      <c r="F880" t="s">
        <v>19</v>
      </c>
      <c r="G880">
        <v>2404023.85</v>
      </c>
      <c r="H880">
        <v>127815.82</v>
      </c>
      <c r="J880">
        <v>371</v>
      </c>
      <c r="L880">
        <v>6539.0026950000001</v>
      </c>
      <c r="P880" t="s">
        <v>1575</v>
      </c>
    </row>
    <row r="881" spans="1:16" x14ac:dyDescent="0.35">
      <c r="A881" t="s">
        <v>15</v>
      </c>
      <c r="B881" t="s">
        <v>16</v>
      </c>
      <c r="C881" t="s">
        <v>120</v>
      </c>
      <c r="D881" t="s">
        <v>1576</v>
      </c>
      <c r="E881">
        <v>700000</v>
      </c>
      <c r="F881" t="s">
        <v>31</v>
      </c>
      <c r="G881">
        <v>13165950</v>
      </c>
      <c r="H881">
        <v>700000</v>
      </c>
      <c r="J881">
        <v>123</v>
      </c>
      <c r="L881">
        <v>5691.0569109999997</v>
      </c>
      <c r="P881" t="s">
        <v>1577</v>
      </c>
    </row>
    <row r="882" spans="1:16" x14ac:dyDescent="0.35">
      <c r="A882" t="s">
        <v>15</v>
      </c>
      <c r="B882" t="s">
        <v>16</v>
      </c>
      <c r="C882" t="s">
        <v>35</v>
      </c>
      <c r="D882" t="s">
        <v>1578</v>
      </c>
      <c r="E882">
        <v>1360000</v>
      </c>
      <c r="F882" t="s">
        <v>19</v>
      </c>
      <c r="G882">
        <v>1348016.66</v>
      </c>
      <c r="H882">
        <v>71670.61</v>
      </c>
      <c r="J882">
        <v>80</v>
      </c>
      <c r="L882">
        <v>17000</v>
      </c>
      <c r="P882" t="s">
        <v>1579</v>
      </c>
    </row>
    <row r="883" spans="1:16" x14ac:dyDescent="0.35">
      <c r="A883" t="s">
        <v>15</v>
      </c>
      <c r="B883" t="s">
        <v>16</v>
      </c>
      <c r="C883" t="s">
        <v>38</v>
      </c>
      <c r="D883" t="s">
        <v>1580</v>
      </c>
      <c r="E883">
        <v>1470000</v>
      </c>
      <c r="F883" t="s">
        <v>19</v>
      </c>
      <c r="G883">
        <v>1456701.96</v>
      </c>
      <c r="H883">
        <v>77449.13</v>
      </c>
      <c r="J883">
        <v>50</v>
      </c>
      <c r="L883">
        <v>29400</v>
      </c>
      <c r="P883" t="s">
        <v>1581</v>
      </c>
    </row>
    <row r="884" spans="1:16" x14ac:dyDescent="0.35">
      <c r="A884" t="s">
        <v>15</v>
      </c>
      <c r="B884" t="s">
        <v>16</v>
      </c>
      <c r="C884" t="s">
        <v>35</v>
      </c>
      <c r="D884" t="s">
        <v>481</v>
      </c>
      <c r="E884">
        <v>6895458</v>
      </c>
      <c r="F884" t="s">
        <v>19</v>
      </c>
      <c r="G884">
        <v>6833079.71</v>
      </c>
      <c r="H884">
        <v>363297.43</v>
      </c>
      <c r="J884">
        <v>155</v>
      </c>
      <c r="L884">
        <v>44486.825810000002</v>
      </c>
      <c r="P884" t="s">
        <v>1582</v>
      </c>
    </row>
    <row r="885" spans="1:16" x14ac:dyDescent="0.35">
      <c r="A885" t="s">
        <v>15</v>
      </c>
      <c r="B885" t="s">
        <v>16</v>
      </c>
      <c r="C885" t="s">
        <v>35</v>
      </c>
      <c r="D885" t="s">
        <v>1583</v>
      </c>
      <c r="E885">
        <v>5990000</v>
      </c>
      <c r="F885" t="s">
        <v>19</v>
      </c>
      <c r="G885">
        <v>5935812.6900000004</v>
      </c>
      <c r="H885">
        <v>315592.03000000003</v>
      </c>
      <c r="J885">
        <v>70</v>
      </c>
      <c r="L885">
        <v>85571.428570000004</v>
      </c>
      <c r="P885" t="s">
        <v>1584</v>
      </c>
    </row>
    <row r="886" spans="1:16" x14ac:dyDescent="0.35">
      <c r="A886" t="s">
        <v>15</v>
      </c>
      <c r="B886" t="s">
        <v>16</v>
      </c>
      <c r="C886" t="s">
        <v>29</v>
      </c>
      <c r="D886" t="s">
        <v>1585</v>
      </c>
      <c r="E886">
        <v>510000</v>
      </c>
      <c r="F886" t="s">
        <v>31</v>
      </c>
      <c r="G886">
        <v>9592335</v>
      </c>
      <c r="H886">
        <v>510000</v>
      </c>
      <c r="I886">
        <v>209</v>
      </c>
      <c r="J886">
        <v>209</v>
      </c>
      <c r="K886">
        <v>2440.1913880000002</v>
      </c>
      <c r="L886">
        <v>2440.1913880000002</v>
      </c>
      <c r="P886" t="s">
        <v>1586</v>
      </c>
    </row>
    <row r="887" spans="1:16" x14ac:dyDescent="0.35">
      <c r="A887" t="s">
        <v>15</v>
      </c>
      <c r="B887" t="s">
        <v>16</v>
      </c>
      <c r="C887" t="s">
        <v>25</v>
      </c>
      <c r="D887" t="s">
        <v>1372</v>
      </c>
      <c r="E887">
        <v>1790000</v>
      </c>
      <c r="F887" t="s">
        <v>19</v>
      </c>
      <c r="G887">
        <v>1773807.06</v>
      </c>
      <c r="H887">
        <v>94308.800000000003</v>
      </c>
      <c r="J887">
        <v>57</v>
      </c>
      <c r="L887">
        <v>31403.50877</v>
      </c>
      <c r="P887" t="s">
        <v>1587</v>
      </c>
    </row>
    <row r="888" spans="1:16" x14ac:dyDescent="0.35">
      <c r="A888" t="s">
        <v>15</v>
      </c>
      <c r="B888" t="s">
        <v>16</v>
      </c>
      <c r="C888" t="s">
        <v>17</v>
      </c>
      <c r="D888" t="s">
        <v>293</v>
      </c>
      <c r="E888">
        <v>4600000</v>
      </c>
      <c r="F888" t="s">
        <v>19</v>
      </c>
      <c r="G888">
        <v>4559467.9800000004</v>
      </c>
      <c r="H888">
        <v>242415.29</v>
      </c>
      <c r="I888">
        <v>0</v>
      </c>
      <c r="J888">
        <v>170</v>
      </c>
      <c r="L888">
        <v>27058.823530000001</v>
      </c>
      <c r="P888" t="s">
        <v>1588</v>
      </c>
    </row>
    <row r="889" spans="1:16" x14ac:dyDescent="0.35">
      <c r="A889" t="s">
        <v>15</v>
      </c>
      <c r="B889" t="s">
        <v>16</v>
      </c>
      <c r="C889" t="s">
        <v>41</v>
      </c>
      <c r="D889" t="s">
        <v>1589</v>
      </c>
      <c r="E889">
        <v>1150000</v>
      </c>
      <c r="F889" t="s">
        <v>19</v>
      </c>
      <c r="G889">
        <v>1139596.67</v>
      </c>
      <c r="H889">
        <v>60589.45</v>
      </c>
      <c r="J889">
        <v>52</v>
      </c>
      <c r="L889">
        <v>22115.384620000001</v>
      </c>
      <c r="P889" t="s">
        <v>1590</v>
      </c>
    </row>
    <row r="890" spans="1:16" x14ac:dyDescent="0.35">
      <c r="A890" t="s">
        <v>15</v>
      </c>
      <c r="B890" t="s">
        <v>16</v>
      </c>
      <c r="C890" t="s">
        <v>35</v>
      </c>
      <c r="D890" t="s">
        <v>898</v>
      </c>
      <c r="E890">
        <v>696437</v>
      </c>
      <c r="F890" t="s">
        <v>19</v>
      </c>
      <c r="G890">
        <v>690136.71</v>
      </c>
      <c r="H890">
        <v>36692.81</v>
      </c>
      <c r="J890">
        <v>60</v>
      </c>
      <c r="L890">
        <v>11607.28333</v>
      </c>
      <c r="P890" t="s">
        <v>1591</v>
      </c>
    </row>
    <row r="891" spans="1:16" x14ac:dyDescent="0.35">
      <c r="A891" t="s">
        <v>15</v>
      </c>
      <c r="B891" t="s">
        <v>16</v>
      </c>
      <c r="C891" t="s">
        <v>157</v>
      </c>
      <c r="D891" t="s">
        <v>1592</v>
      </c>
      <c r="E891">
        <v>644000</v>
      </c>
      <c r="F891" t="s">
        <v>19</v>
      </c>
      <c r="G891">
        <v>638174.09</v>
      </c>
      <c r="H891">
        <v>33930.089999999997</v>
      </c>
      <c r="J891">
        <v>60</v>
      </c>
      <c r="L891">
        <v>10733.333329999999</v>
      </c>
      <c r="P891" t="s">
        <v>1593</v>
      </c>
    </row>
    <row r="892" spans="1:16" x14ac:dyDescent="0.35">
      <c r="A892" t="s">
        <v>15</v>
      </c>
      <c r="B892" t="s">
        <v>16</v>
      </c>
      <c r="C892" t="s">
        <v>38</v>
      </c>
      <c r="D892" t="s">
        <v>1594</v>
      </c>
      <c r="E892">
        <v>2898000</v>
      </c>
      <c r="F892" t="s">
        <v>19</v>
      </c>
      <c r="G892">
        <v>2871783.91</v>
      </c>
      <c r="H892">
        <v>152685.43</v>
      </c>
      <c r="J892">
        <v>64</v>
      </c>
      <c r="L892">
        <v>45281.25</v>
      </c>
      <c r="P892" t="s">
        <v>1595</v>
      </c>
    </row>
    <row r="893" spans="1:16" x14ac:dyDescent="0.35">
      <c r="A893" t="s">
        <v>15</v>
      </c>
      <c r="B893" t="s">
        <v>16</v>
      </c>
      <c r="C893" t="s">
        <v>58</v>
      </c>
      <c r="D893" t="s">
        <v>1596</v>
      </c>
      <c r="E893">
        <v>692000</v>
      </c>
      <c r="F893" t="s">
        <v>19</v>
      </c>
      <c r="G893">
        <v>685739.85</v>
      </c>
      <c r="H893">
        <v>36459.040000000001</v>
      </c>
      <c r="J893">
        <v>70</v>
      </c>
      <c r="L893">
        <v>9885.7142860000004</v>
      </c>
      <c r="P893" t="s">
        <v>1597</v>
      </c>
    </row>
    <row r="894" spans="1:16" x14ac:dyDescent="0.35">
      <c r="A894" t="s">
        <v>15</v>
      </c>
      <c r="B894" t="s">
        <v>16</v>
      </c>
      <c r="C894" t="s">
        <v>41</v>
      </c>
      <c r="D894" t="s">
        <v>552</v>
      </c>
      <c r="E894">
        <v>650000</v>
      </c>
      <c r="F894" t="s">
        <v>19</v>
      </c>
      <c r="G894">
        <v>644272.56000000006</v>
      </c>
      <c r="H894">
        <v>34254.33</v>
      </c>
      <c r="I894">
        <v>60</v>
      </c>
      <c r="J894">
        <v>60</v>
      </c>
      <c r="K894">
        <v>570.90549999999996</v>
      </c>
      <c r="L894">
        <v>10833.333329999999</v>
      </c>
      <c r="P894" t="s">
        <v>1598</v>
      </c>
    </row>
    <row r="895" spans="1:16" x14ac:dyDescent="0.35">
      <c r="A895" t="s">
        <v>15</v>
      </c>
      <c r="B895" t="s">
        <v>21</v>
      </c>
      <c r="C895" t="s">
        <v>71</v>
      </c>
      <c r="D895" t="s">
        <v>1599</v>
      </c>
      <c r="E895">
        <v>2920000</v>
      </c>
      <c r="F895" t="s">
        <v>19</v>
      </c>
      <c r="G895">
        <v>2893584.84</v>
      </c>
      <c r="H895">
        <v>153844.53</v>
      </c>
      <c r="J895">
        <v>175</v>
      </c>
      <c r="L895">
        <v>16685.71429</v>
      </c>
      <c r="P895" t="s">
        <v>1600</v>
      </c>
    </row>
    <row r="896" spans="1:16" x14ac:dyDescent="0.35">
      <c r="A896" t="s">
        <v>15</v>
      </c>
      <c r="B896" t="s">
        <v>16</v>
      </c>
      <c r="C896" t="s">
        <v>35</v>
      </c>
      <c r="D896" t="s">
        <v>1601</v>
      </c>
      <c r="E896">
        <v>1360000</v>
      </c>
      <c r="F896" t="s">
        <v>19</v>
      </c>
      <c r="G896">
        <v>1347696.92</v>
      </c>
      <c r="H896">
        <v>71653.61</v>
      </c>
      <c r="J896">
        <v>70</v>
      </c>
      <c r="L896">
        <v>19428.57143</v>
      </c>
      <c r="P896" t="s">
        <v>1602</v>
      </c>
    </row>
    <row r="897" spans="1:16" x14ac:dyDescent="0.35">
      <c r="A897" t="s">
        <v>15</v>
      </c>
      <c r="B897" t="s">
        <v>16</v>
      </c>
      <c r="C897" t="s">
        <v>35</v>
      </c>
      <c r="D897" t="s">
        <v>1603</v>
      </c>
      <c r="E897">
        <v>2830000</v>
      </c>
      <c r="F897" t="s">
        <v>19</v>
      </c>
      <c r="G897">
        <v>2804398.88</v>
      </c>
      <c r="H897">
        <v>149102.74</v>
      </c>
      <c r="J897">
        <v>95</v>
      </c>
      <c r="L897">
        <v>29789.473679999999</v>
      </c>
      <c r="P897" t="s">
        <v>1604</v>
      </c>
    </row>
    <row r="898" spans="1:16" x14ac:dyDescent="0.35">
      <c r="A898" t="s">
        <v>15</v>
      </c>
      <c r="B898" t="s">
        <v>16</v>
      </c>
      <c r="C898" t="s">
        <v>38</v>
      </c>
      <c r="D898" t="s">
        <v>1605</v>
      </c>
      <c r="E898">
        <v>1722000</v>
      </c>
      <c r="F898" t="s">
        <v>19</v>
      </c>
      <c r="G898">
        <v>1706422.22</v>
      </c>
      <c r="H898">
        <v>90726.12</v>
      </c>
      <c r="J898">
        <v>91</v>
      </c>
      <c r="L898">
        <v>18923.07692</v>
      </c>
      <c r="P898" t="s">
        <v>1606</v>
      </c>
    </row>
    <row r="899" spans="1:16" x14ac:dyDescent="0.35">
      <c r="A899" t="s">
        <v>15</v>
      </c>
      <c r="B899" t="s">
        <v>16</v>
      </c>
      <c r="C899" t="s">
        <v>17</v>
      </c>
      <c r="D899" t="s">
        <v>1607</v>
      </c>
      <c r="E899">
        <v>1163000</v>
      </c>
      <c r="F899" t="s">
        <v>19</v>
      </c>
      <c r="G899">
        <v>1152752.46</v>
      </c>
      <c r="H899">
        <v>61288.91</v>
      </c>
      <c r="J899">
        <v>80</v>
      </c>
      <c r="L899">
        <v>14537.5</v>
      </c>
      <c r="P899" t="s">
        <v>1608</v>
      </c>
    </row>
    <row r="900" spans="1:16" x14ac:dyDescent="0.35">
      <c r="A900" t="s">
        <v>15</v>
      </c>
      <c r="B900" t="s">
        <v>16</v>
      </c>
      <c r="C900" t="s">
        <v>29</v>
      </c>
      <c r="D900" t="s">
        <v>1609</v>
      </c>
      <c r="E900">
        <v>650000</v>
      </c>
      <c r="F900" t="s">
        <v>31</v>
      </c>
      <c r="G900">
        <v>12225525</v>
      </c>
      <c r="H900">
        <v>650000</v>
      </c>
      <c r="I900">
        <v>0</v>
      </c>
      <c r="J900">
        <v>273</v>
      </c>
      <c r="L900">
        <v>2380.9523810000001</v>
      </c>
      <c r="P900" t="s">
        <v>1610</v>
      </c>
    </row>
    <row r="901" spans="1:16" x14ac:dyDescent="0.35">
      <c r="A901" t="s">
        <v>15</v>
      </c>
      <c r="B901" t="s">
        <v>16</v>
      </c>
      <c r="C901" t="s">
        <v>17</v>
      </c>
      <c r="D901" t="s">
        <v>1611</v>
      </c>
      <c r="E901">
        <v>4850000</v>
      </c>
      <c r="F901" t="s">
        <v>19</v>
      </c>
      <c r="G901">
        <v>4806125.47</v>
      </c>
      <c r="H901">
        <v>255529.44</v>
      </c>
      <c r="I901">
        <v>60</v>
      </c>
      <c r="J901">
        <v>0</v>
      </c>
      <c r="K901">
        <v>4258.8239999999996</v>
      </c>
      <c r="P901" t="s">
        <v>1612</v>
      </c>
    </row>
    <row r="902" spans="1:16" x14ac:dyDescent="0.35">
      <c r="A902" t="s">
        <v>15</v>
      </c>
      <c r="B902" t="s">
        <v>21</v>
      </c>
      <c r="C902" t="s">
        <v>25</v>
      </c>
      <c r="D902" t="s">
        <v>1613</v>
      </c>
      <c r="E902">
        <v>24000000</v>
      </c>
      <c r="F902" t="s">
        <v>19</v>
      </c>
      <c r="G902">
        <v>23782889.510000002</v>
      </c>
      <c r="H902">
        <v>1264475.6100000001</v>
      </c>
      <c r="J902">
        <v>780</v>
      </c>
      <c r="L902">
        <v>30769.230769999998</v>
      </c>
      <c r="P902" t="s">
        <v>1614</v>
      </c>
    </row>
    <row r="903" spans="1:16" x14ac:dyDescent="0.35">
      <c r="A903" t="s">
        <v>15</v>
      </c>
      <c r="B903" t="s">
        <v>21</v>
      </c>
      <c r="C903" t="s">
        <v>38</v>
      </c>
      <c r="D903" t="s">
        <v>1615</v>
      </c>
      <c r="E903">
        <v>13500000</v>
      </c>
      <c r="F903" t="s">
        <v>19</v>
      </c>
      <c r="G903">
        <v>13381047.76</v>
      </c>
      <c r="H903">
        <v>711436.2</v>
      </c>
      <c r="I903">
        <v>177</v>
      </c>
      <c r="J903">
        <v>400</v>
      </c>
      <c r="K903">
        <v>4019.4135590000001</v>
      </c>
      <c r="L903">
        <v>33750</v>
      </c>
      <c r="M903">
        <v>3</v>
      </c>
      <c r="P903" t="s">
        <v>1616</v>
      </c>
    </row>
    <row r="904" spans="1:16" x14ac:dyDescent="0.35">
      <c r="A904" t="s">
        <v>15</v>
      </c>
      <c r="B904" t="s">
        <v>16</v>
      </c>
      <c r="C904" t="s">
        <v>58</v>
      </c>
      <c r="D904" t="s">
        <v>1617</v>
      </c>
      <c r="E904">
        <v>2450000</v>
      </c>
      <c r="F904" t="s">
        <v>19</v>
      </c>
      <c r="G904">
        <v>2428412.2599999998</v>
      </c>
      <c r="H904">
        <v>129112.49</v>
      </c>
      <c r="J904">
        <v>136</v>
      </c>
      <c r="L904">
        <v>18014.705880000001</v>
      </c>
      <c r="P904" t="s">
        <v>1618</v>
      </c>
    </row>
    <row r="905" spans="1:16" x14ac:dyDescent="0.35">
      <c r="A905" t="s">
        <v>15</v>
      </c>
      <c r="B905" t="s">
        <v>16</v>
      </c>
      <c r="C905" t="s">
        <v>41</v>
      </c>
      <c r="D905" t="s">
        <v>1619</v>
      </c>
      <c r="E905">
        <v>807120</v>
      </c>
      <c r="F905" t="s">
        <v>19</v>
      </c>
      <c r="G905">
        <v>799818.48</v>
      </c>
      <c r="H905">
        <v>42524.31</v>
      </c>
      <c r="J905">
        <v>60</v>
      </c>
      <c r="L905">
        <v>13452</v>
      </c>
      <c r="P905" t="s">
        <v>1620</v>
      </c>
    </row>
    <row r="906" spans="1:16" x14ac:dyDescent="0.35">
      <c r="A906" t="s">
        <v>15</v>
      </c>
      <c r="B906" t="s">
        <v>16</v>
      </c>
      <c r="C906" t="s">
        <v>123</v>
      </c>
      <c r="D906" t="s">
        <v>1621</v>
      </c>
      <c r="E906">
        <v>12418795</v>
      </c>
      <c r="F906" t="s">
        <v>19</v>
      </c>
      <c r="G906">
        <v>12309369.529999999</v>
      </c>
      <c r="H906">
        <v>654457.80000000005</v>
      </c>
      <c r="I906">
        <v>205</v>
      </c>
      <c r="J906">
        <v>205</v>
      </c>
      <c r="K906">
        <v>3192.477073</v>
      </c>
      <c r="L906">
        <v>60579.487800000003</v>
      </c>
      <c r="P906" t="s">
        <v>1622</v>
      </c>
    </row>
    <row r="907" spans="1:16" x14ac:dyDescent="0.35">
      <c r="A907" t="s">
        <v>15</v>
      </c>
      <c r="B907" t="s">
        <v>16</v>
      </c>
      <c r="C907" t="s">
        <v>35</v>
      </c>
      <c r="D907" t="s">
        <v>94</v>
      </c>
      <c r="E907">
        <v>1004878</v>
      </c>
      <c r="F907" t="s">
        <v>19</v>
      </c>
      <c r="G907">
        <v>995787.44</v>
      </c>
      <c r="H907">
        <v>52943.48</v>
      </c>
      <c r="J907">
        <v>80</v>
      </c>
      <c r="L907">
        <v>12560.975</v>
      </c>
      <c r="P907" t="s">
        <v>1623</v>
      </c>
    </row>
    <row r="908" spans="1:16" x14ac:dyDescent="0.35">
      <c r="A908" t="s">
        <v>15</v>
      </c>
      <c r="B908" t="s">
        <v>21</v>
      </c>
      <c r="C908" t="s">
        <v>81</v>
      </c>
      <c r="D908" t="s">
        <v>1223</v>
      </c>
      <c r="E908">
        <v>7900000</v>
      </c>
      <c r="F908" t="s">
        <v>19</v>
      </c>
      <c r="G908">
        <v>7828534.4299999997</v>
      </c>
      <c r="H908">
        <v>416223.22</v>
      </c>
      <c r="I908">
        <v>177</v>
      </c>
      <c r="J908">
        <v>340</v>
      </c>
      <c r="K908">
        <v>2351.5436159999999</v>
      </c>
      <c r="L908">
        <v>23235.294119999999</v>
      </c>
      <c r="P908" t="s">
        <v>1624</v>
      </c>
    </row>
    <row r="909" spans="1:16" x14ac:dyDescent="0.35">
      <c r="A909" t="s">
        <v>15</v>
      </c>
      <c r="B909" t="s">
        <v>16</v>
      </c>
      <c r="C909" t="s">
        <v>17</v>
      </c>
      <c r="D909" t="s">
        <v>1315</v>
      </c>
      <c r="E909">
        <v>2501000</v>
      </c>
      <c r="F909" t="s">
        <v>19</v>
      </c>
      <c r="G909">
        <v>2478962.9300000002</v>
      </c>
      <c r="H909">
        <v>131800.14000000001</v>
      </c>
      <c r="J909">
        <v>90</v>
      </c>
      <c r="L909">
        <v>27788.888889999998</v>
      </c>
      <c r="P909" t="s">
        <v>1625</v>
      </c>
    </row>
    <row r="910" spans="1:16" x14ac:dyDescent="0.35">
      <c r="A910" t="s">
        <v>15</v>
      </c>
      <c r="B910" t="s">
        <v>21</v>
      </c>
      <c r="C910" t="s">
        <v>49</v>
      </c>
      <c r="D910" t="s">
        <v>1626</v>
      </c>
      <c r="E910">
        <v>550000</v>
      </c>
      <c r="F910" t="s">
        <v>31</v>
      </c>
      <c r="G910">
        <v>10344675</v>
      </c>
      <c r="H910">
        <v>550000</v>
      </c>
      <c r="I910">
        <v>247</v>
      </c>
      <c r="J910">
        <v>247</v>
      </c>
      <c r="K910">
        <v>2226.720648</v>
      </c>
      <c r="L910">
        <v>2226.720648</v>
      </c>
      <c r="M910">
        <v>3</v>
      </c>
      <c r="P910" t="s">
        <v>1627</v>
      </c>
    </row>
    <row r="911" spans="1:16" x14ac:dyDescent="0.35">
      <c r="A911" t="s">
        <v>15</v>
      </c>
      <c r="B911" t="s">
        <v>21</v>
      </c>
      <c r="C911" t="s">
        <v>38</v>
      </c>
      <c r="D911" t="s">
        <v>1628</v>
      </c>
      <c r="E911">
        <v>11500000</v>
      </c>
      <c r="F911" t="s">
        <v>19</v>
      </c>
      <c r="G911">
        <v>11395967.83</v>
      </c>
      <c r="H911">
        <v>605894.56000000006</v>
      </c>
      <c r="I911">
        <v>400</v>
      </c>
      <c r="J911">
        <v>400</v>
      </c>
      <c r="K911">
        <v>1514.7364</v>
      </c>
      <c r="L911">
        <v>28750</v>
      </c>
      <c r="P911" t="s">
        <v>1629</v>
      </c>
    </row>
    <row r="912" spans="1:16" x14ac:dyDescent="0.35">
      <c r="A912" t="s">
        <v>15</v>
      </c>
      <c r="B912" t="s">
        <v>16</v>
      </c>
      <c r="C912" t="s">
        <v>49</v>
      </c>
      <c r="E912">
        <v>225000</v>
      </c>
      <c r="F912" t="s">
        <v>31</v>
      </c>
      <c r="G912">
        <v>4231912.5</v>
      </c>
      <c r="H912">
        <v>225000</v>
      </c>
      <c r="I912">
        <v>0</v>
      </c>
      <c r="J912">
        <v>149</v>
      </c>
      <c r="L912">
        <v>1510.0671139999999</v>
      </c>
      <c r="P912" t="s">
        <v>1630</v>
      </c>
    </row>
    <row r="913" spans="1:16" x14ac:dyDescent="0.35">
      <c r="A913" t="s">
        <v>15</v>
      </c>
      <c r="B913" t="s">
        <v>16</v>
      </c>
      <c r="C913" t="s">
        <v>71</v>
      </c>
      <c r="D913" t="s">
        <v>1631</v>
      </c>
      <c r="E913">
        <v>1039333</v>
      </c>
      <c r="F913" t="s">
        <v>19</v>
      </c>
      <c r="G913">
        <v>1029930.88</v>
      </c>
      <c r="H913">
        <v>54758.8</v>
      </c>
      <c r="J913">
        <v>66</v>
      </c>
      <c r="L913">
        <v>15747.4697</v>
      </c>
      <c r="P913" t="s">
        <v>1632</v>
      </c>
    </row>
    <row r="914" spans="1:16" x14ac:dyDescent="0.35">
      <c r="A914" t="s">
        <v>15</v>
      </c>
      <c r="B914" t="s">
        <v>16</v>
      </c>
      <c r="C914" t="s">
        <v>17</v>
      </c>
      <c r="D914" t="s">
        <v>1633</v>
      </c>
      <c r="E914">
        <v>751000</v>
      </c>
      <c r="F914" t="s">
        <v>19</v>
      </c>
      <c r="G914">
        <v>744206.07</v>
      </c>
      <c r="H914">
        <v>39567.54</v>
      </c>
      <c r="J914">
        <v>59</v>
      </c>
      <c r="L914">
        <v>12728.813560000001</v>
      </c>
      <c r="P914" t="s">
        <v>1634</v>
      </c>
    </row>
    <row r="915" spans="1:16" x14ac:dyDescent="0.35">
      <c r="A915" t="s">
        <v>15</v>
      </c>
      <c r="B915" t="s">
        <v>16</v>
      </c>
      <c r="C915" t="s">
        <v>35</v>
      </c>
      <c r="D915" t="s">
        <v>1271</v>
      </c>
      <c r="E915">
        <v>2557700</v>
      </c>
      <c r="F915" t="s">
        <v>19</v>
      </c>
      <c r="G915">
        <v>2534562.17</v>
      </c>
      <c r="H915">
        <v>134756.21</v>
      </c>
      <c r="J915">
        <v>73</v>
      </c>
      <c r="L915">
        <v>35036.986299999997</v>
      </c>
      <c r="P915" t="s">
        <v>1635</v>
      </c>
    </row>
    <row r="916" spans="1:16" x14ac:dyDescent="0.35">
      <c r="A916" t="s">
        <v>15</v>
      </c>
      <c r="B916" t="s">
        <v>16</v>
      </c>
      <c r="C916" t="s">
        <v>22</v>
      </c>
      <c r="D916" t="s">
        <v>946</v>
      </c>
      <c r="E916">
        <v>330000</v>
      </c>
      <c r="F916" t="s">
        <v>19</v>
      </c>
      <c r="G916">
        <v>327014.53999999998</v>
      </c>
      <c r="H916">
        <v>17386.53</v>
      </c>
      <c r="J916">
        <v>48</v>
      </c>
      <c r="L916">
        <v>6875</v>
      </c>
      <c r="P916" t="s">
        <v>1636</v>
      </c>
    </row>
    <row r="917" spans="1:16" x14ac:dyDescent="0.35">
      <c r="A917" t="s">
        <v>15</v>
      </c>
      <c r="B917" t="s">
        <v>16</v>
      </c>
      <c r="C917" t="s">
        <v>133</v>
      </c>
      <c r="D917" t="s">
        <v>1637</v>
      </c>
      <c r="E917">
        <v>1750000</v>
      </c>
      <c r="F917" t="s">
        <v>19</v>
      </c>
      <c r="G917">
        <v>1734168.9</v>
      </c>
      <c r="H917">
        <v>92201.34</v>
      </c>
      <c r="J917">
        <v>90</v>
      </c>
      <c r="L917">
        <v>19444.444439999999</v>
      </c>
      <c r="P917" t="s">
        <v>1638</v>
      </c>
    </row>
    <row r="918" spans="1:16" x14ac:dyDescent="0.35">
      <c r="A918" t="s">
        <v>15</v>
      </c>
      <c r="B918" t="s">
        <v>21</v>
      </c>
      <c r="C918" t="s">
        <v>408</v>
      </c>
      <c r="D918" t="s">
        <v>1639</v>
      </c>
      <c r="E918">
        <v>6500000</v>
      </c>
      <c r="F918" t="s">
        <v>19</v>
      </c>
      <c r="G918">
        <v>6441199.1600000001</v>
      </c>
      <c r="H918">
        <v>342462.14</v>
      </c>
      <c r="J918">
        <v>229</v>
      </c>
      <c r="L918">
        <v>28384.279480000001</v>
      </c>
      <c r="P918" t="s">
        <v>1640</v>
      </c>
    </row>
    <row r="919" spans="1:16" x14ac:dyDescent="0.35">
      <c r="A919" t="s">
        <v>15</v>
      </c>
      <c r="B919" t="s">
        <v>16</v>
      </c>
      <c r="C919" t="s">
        <v>35</v>
      </c>
      <c r="D919" t="s">
        <v>1641</v>
      </c>
      <c r="E919">
        <v>1169691</v>
      </c>
      <c r="F919" t="s">
        <v>19</v>
      </c>
      <c r="G919">
        <v>1159384.52</v>
      </c>
      <c r="H919">
        <v>61641.52</v>
      </c>
      <c r="J919">
        <v>75</v>
      </c>
      <c r="L919">
        <v>15595.88</v>
      </c>
      <c r="P919" t="s">
        <v>1642</v>
      </c>
    </row>
    <row r="920" spans="1:16" x14ac:dyDescent="0.35">
      <c r="A920" t="s">
        <v>15</v>
      </c>
      <c r="B920" t="s">
        <v>21</v>
      </c>
      <c r="C920" t="s">
        <v>684</v>
      </c>
      <c r="E920">
        <v>3300000</v>
      </c>
      <c r="F920" t="s">
        <v>19</v>
      </c>
      <c r="G920">
        <v>3270147.18</v>
      </c>
      <c r="H920">
        <v>173865.39</v>
      </c>
      <c r="I920">
        <v>300</v>
      </c>
      <c r="K920">
        <v>579.55129999999997</v>
      </c>
      <c r="N920">
        <v>3</v>
      </c>
      <c r="P920" t="s">
        <v>1643</v>
      </c>
    </row>
    <row r="921" spans="1:16" x14ac:dyDescent="0.35">
      <c r="A921" t="s">
        <v>15</v>
      </c>
      <c r="B921" t="s">
        <v>16</v>
      </c>
      <c r="C921" t="s">
        <v>35</v>
      </c>
      <c r="D921" t="s">
        <v>1644</v>
      </c>
      <c r="E921">
        <v>2506666</v>
      </c>
      <c r="F921" t="s">
        <v>19</v>
      </c>
      <c r="G921">
        <v>2484578.96</v>
      </c>
      <c r="H921">
        <v>132098.73000000001</v>
      </c>
      <c r="J921">
        <v>90</v>
      </c>
      <c r="L921">
        <v>27851.844440000001</v>
      </c>
      <c r="P921" t="s">
        <v>1645</v>
      </c>
    </row>
    <row r="922" spans="1:16" x14ac:dyDescent="0.35">
      <c r="A922" t="s">
        <v>15</v>
      </c>
      <c r="B922" t="s">
        <v>21</v>
      </c>
      <c r="C922" t="s">
        <v>41</v>
      </c>
      <c r="D922" t="s">
        <v>1646</v>
      </c>
      <c r="E922">
        <v>1195333</v>
      </c>
      <c r="F922" t="s">
        <v>19</v>
      </c>
      <c r="G922">
        <v>1184519.6399999999</v>
      </c>
      <c r="H922">
        <v>62977.89</v>
      </c>
      <c r="J922">
        <v>257</v>
      </c>
      <c r="L922">
        <v>4651.1011669999998</v>
      </c>
      <c r="P922" t="s">
        <v>1647</v>
      </c>
    </row>
    <row r="923" spans="1:16" x14ac:dyDescent="0.35">
      <c r="A923" t="s">
        <v>15</v>
      </c>
      <c r="B923" t="s">
        <v>16</v>
      </c>
      <c r="C923" t="s">
        <v>17</v>
      </c>
      <c r="D923" t="s">
        <v>1648</v>
      </c>
      <c r="E923">
        <v>4995400</v>
      </c>
      <c r="F923" t="s">
        <v>19</v>
      </c>
      <c r="G923">
        <v>4950210.24</v>
      </c>
      <c r="H923">
        <v>263190.06</v>
      </c>
      <c r="J923">
        <v>87</v>
      </c>
      <c r="L923">
        <v>57418.390800000001</v>
      </c>
      <c r="P923" t="s">
        <v>1649</v>
      </c>
    </row>
    <row r="924" spans="1:16" x14ac:dyDescent="0.35">
      <c r="A924" t="s">
        <v>15</v>
      </c>
      <c r="B924" t="s">
        <v>16</v>
      </c>
      <c r="C924" t="s">
        <v>66</v>
      </c>
      <c r="D924" t="s">
        <v>494</v>
      </c>
      <c r="E924">
        <v>1699000</v>
      </c>
      <c r="F924" t="s">
        <v>19</v>
      </c>
      <c r="G924">
        <v>1683630.27</v>
      </c>
      <c r="H924">
        <v>89514.33</v>
      </c>
      <c r="J924">
        <v>51</v>
      </c>
      <c r="L924">
        <v>33313.725489999997</v>
      </c>
      <c r="P924" t="s">
        <v>1650</v>
      </c>
    </row>
    <row r="925" spans="1:16" x14ac:dyDescent="0.35">
      <c r="A925" t="s">
        <v>15</v>
      </c>
      <c r="B925" t="s">
        <v>16</v>
      </c>
      <c r="C925" t="s">
        <v>22</v>
      </c>
      <c r="D925" t="s">
        <v>1651</v>
      </c>
      <c r="E925">
        <v>510000</v>
      </c>
      <c r="F925" t="s">
        <v>19</v>
      </c>
      <c r="G925">
        <v>519245.5</v>
      </c>
      <c r="H925">
        <v>27606.959999999999</v>
      </c>
      <c r="I925">
        <v>48</v>
      </c>
      <c r="J925">
        <v>48</v>
      </c>
      <c r="K925">
        <v>575.14499999999998</v>
      </c>
      <c r="L925">
        <v>10625</v>
      </c>
      <c r="N925">
        <v>4</v>
      </c>
      <c r="P925" t="s">
        <v>1652</v>
      </c>
    </row>
    <row r="926" spans="1:16" x14ac:dyDescent="0.35">
      <c r="A926" t="s">
        <v>15</v>
      </c>
      <c r="B926" t="s">
        <v>21</v>
      </c>
      <c r="C926" t="s">
        <v>66</v>
      </c>
      <c r="D926" t="s">
        <v>1653</v>
      </c>
      <c r="E926">
        <v>2415000</v>
      </c>
      <c r="F926" t="s">
        <v>19</v>
      </c>
      <c r="G926">
        <v>2393153.1</v>
      </c>
      <c r="H926">
        <v>127237.85</v>
      </c>
      <c r="J926">
        <v>274</v>
      </c>
      <c r="L926">
        <v>8813.8686130000006</v>
      </c>
      <c r="P926" t="s">
        <v>1654</v>
      </c>
    </row>
    <row r="927" spans="1:16" x14ac:dyDescent="0.35">
      <c r="A927" t="s">
        <v>15</v>
      </c>
      <c r="B927" t="s">
        <v>16</v>
      </c>
      <c r="C927" t="s">
        <v>58</v>
      </c>
      <c r="D927" t="s">
        <v>1655</v>
      </c>
      <c r="E927">
        <v>999600</v>
      </c>
      <c r="F927" t="s">
        <v>19</v>
      </c>
      <c r="G927">
        <v>990557.17</v>
      </c>
      <c r="H927">
        <v>52665.4</v>
      </c>
      <c r="J927">
        <v>45</v>
      </c>
      <c r="L927">
        <v>22213.333330000001</v>
      </c>
      <c r="P927" t="s">
        <v>1656</v>
      </c>
    </row>
    <row r="928" spans="1:16" x14ac:dyDescent="0.35">
      <c r="A928" t="s">
        <v>15</v>
      </c>
      <c r="B928" t="s">
        <v>21</v>
      </c>
      <c r="C928" t="s">
        <v>58</v>
      </c>
      <c r="D928" t="s">
        <v>1657</v>
      </c>
      <c r="E928">
        <v>2580000</v>
      </c>
      <c r="F928" t="s">
        <v>19</v>
      </c>
      <c r="G928">
        <v>2557266.85</v>
      </c>
      <c r="H928">
        <v>135963.35999999999</v>
      </c>
      <c r="J928">
        <v>385</v>
      </c>
      <c r="L928">
        <v>6701.2987009999997</v>
      </c>
      <c r="P928" t="s">
        <v>1658</v>
      </c>
    </row>
    <row r="929" spans="1:16" x14ac:dyDescent="0.35">
      <c r="A929" t="s">
        <v>15</v>
      </c>
      <c r="B929" t="s">
        <v>16</v>
      </c>
      <c r="C929" t="s">
        <v>71</v>
      </c>
      <c r="D929" t="s">
        <v>1659</v>
      </c>
      <c r="E929">
        <v>850000</v>
      </c>
      <c r="F929" t="s">
        <v>19</v>
      </c>
      <c r="G929">
        <v>842310.64</v>
      </c>
      <c r="H929">
        <v>44783.51</v>
      </c>
      <c r="I929">
        <v>0</v>
      </c>
      <c r="J929">
        <v>0</v>
      </c>
      <c r="P929" t="s">
        <v>1660</v>
      </c>
    </row>
    <row r="930" spans="1:16" x14ac:dyDescent="0.35">
      <c r="A930" t="s">
        <v>15</v>
      </c>
      <c r="B930" t="s">
        <v>21</v>
      </c>
      <c r="C930" t="s">
        <v>49</v>
      </c>
      <c r="D930" t="s">
        <v>1661</v>
      </c>
      <c r="E930">
        <v>249000</v>
      </c>
      <c r="F930" t="s">
        <v>31</v>
      </c>
      <c r="G930">
        <v>4683316.5</v>
      </c>
      <c r="H930">
        <v>249000</v>
      </c>
      <c r="I930">
        <v>1360</v>
      </c>
      <c r="J930">
        <v>100</v>
      </c>
      <c r="K930">
        <v>183.08823530000001</v>
      </c>
      <c r="L930">
        <v>2490</v>
      </c>
      <c r="P930" t="s">
        <v>1662</v>
      </c>
    </row>
    <row r="931" spans="1:16" x14ac:dyDescent="0.35">
      <c r="A931" t="s">
        <v>15</v>
      </c>
      <c r="B931" t="s">
        <v>16</v>
      </c>
      <c r="C931" t="s">
        <v>35</v>
      </c>
      <c r="D931" t="s">
        <v>227</v>
      </c>
      <c r="E931">
        <v>1113003</v>
      </c>
      <c r="F931" t="s">
        <v>19</v>
      </c>
      <c r="G931">
        <v>1102934.3799999999</v>
      </c>
      <c r="H931">
        <v>58640.21</v>
      </c>
      <c r="J931">
        <v>50</v>
      </c>
      <c r="L931">
        <v>22260.06</v>
      </c>
      <c r="P931" t="s">
        <v>1663</v>
      </c>
    </row>
    <row r="932" spans="1:16" x14ac:dyDescent="0.35">
      <c r="A932" t="s">
        <v>15</v>
      </c>
      <c r="B932" t="s">
        <v>16</v>
      </c>
      <c r="C932" t="s">
        <v>38</v>
      </c>
      <c r="D932" t="s">
        <v>1664</v>
      </c>
      <c r="E932">
        <v>3420000</v>
      </c>
      <c r="F932" t="s">
        <v>19</v>
      </c>
      <c r="G932">
        <v>3389061.67</v>
      </c>
      <c r="H932">
        <v>180187.77</v>
      </c>
      <c r="J932">
        <v>126</v>
      </c>
      <c r="L932">
        <v>27142.85714</v>
      </c>
      <c r="P932" t="s">
        <v>1665</v>
      </c>
    </row>
    <row r="933" spans="1:16" x14ac:dyDescent="0.35">
      <c r="A933" t="s">
        <v>15</v>
      </c>
      <c r="B933" t="s">
        <v>16</v>
      </c>
      <c r="C933" t="s">
        <v>38</v>
      </c>
      <c r="D933" t="s">
        <v>1666</v>
      </c>
      <c r="E933">
        <v>1050000</v>
      </c>
      <c r="F933" t="s">
        <v>19</v>
      </c>
      <c r="G933">
        <v>1040501.26</v>
      </c>
      <c r="H933">
        <v>55320.800000000003</v>
      </c>
      <c r="J933">
        <v>71</v>
      </c>
      <c r="L933">
        <v>14788.732389999999</v>
      </c>
      <c r="P933" t="s">
        <v>1667</v>
      </c>
    </row>
    <row r="934" spans="1:16" x14ac:dyDescent="0.35">
      <c r="A934" t="s">
        <v>15</v>
      </c>
      <c r="B934" t="s">
        <v>16</v>
      </c>
      <c r="C934" t="s">
        <v>81</v>
      </c>
      <c r="D934" t="s">
        <v>1668</v>
      </c>
      <c r="E934">
        <v>754900</v>
      </c>
      <c r="F934" t="s">
        <v>19</v>
      </c>
      <c r="G934">
        <v>748070.84</v>
      </c>
      <c r="H934">
        <v>39773.019999999997</v>
      </c>
      <c r="J934">
        <v>70</v>
      </c>
      <c r="L934">
        <v>10784.28571</v>
      </c>
      <c r="P934" t="s">
        <v>1669</v>
      </c>
    </row>
    <row r="935" spans="1:16" x14ac:dyDescent="0.35">
      <c r="A935" t="s">
        <v>15</v>
      </c>
      <c r="B935" t="s">
        <v>16</v>
      </c>
      <c r="C935" t="s">
        <v>123</v>
      </c>
      <c r="D935" t="s">
        <v>1670</v>
      </c>
      <c r="E935">
        <v>1915000</v>
      </c>
      <c r="F935" t="s">
        <v>19</v>
      </c>
      <c r="G935">
        <v>1897676.27</v>
      </c>
      <c r="H935">
        <v>100894.61</v>
      </c>
      <c r="J935">
        <v>80</v>
      </c>
      <c r="L935">
        <v>23937.5</v>
      </c>
      <c r="P935" t="s">
        <v>1671</v>
      </c>
    </row>
    <row r="936" spans="1:16" x14ac:dyDescent="0.35">
      <c r="A936" t="s">
        <v>15</v>
      </c>
      <c r="B936" t="s">
        <v>16</v>
      </c>
      <c r="C936" t="s">
        <v>35</v>
      </c>
      <c r="D936" t="s">
        <v>1412</v>
      </c>
      <c r="E936">
        <v>2995000</v>
      </c>
      <c r="F936" t="s">
        <v>19</v>
      </c>
      <c r="G936">
        <v>3049294.95</v>
      </c>
      <c r="H936">
        <v>162123.24</v>
      </c>
      <c r="I936">
        <v>145</v>
      </c>
      <c r="J936">
        <v>64</v>
      </c>
      <c r="K936">
        <v>1118.09131</v>
      </c>
      <c r="L936">
        <v>46796.875</v>
      </c>
      <c r="P936" t="s">
        <v>1672</v>
      </c>
    </row>
    <row r="937" spans="1:16" x14ac:dyDescent="0.35">
      <c r="A937" t="s">
        <v>15</v>
      </c>
      <c r="B937" t="s">
        <v>16</v>
      </c>
      <c r="C937" t="s">
        <v>25</v>
      </c>
      <c r="D937" t="s">
        <v>1673</v>
      </c>
      <c r="E937">
        <v>2590000</v>
      </c>
      <c r="F937" t="s">
        <v>19</v>
      </c>
      <c r="G937">
        <v>2566570.1</v>
      </c>
      <c r="H937">
        <v>136457.99</v>
      </c>
      <c r="J937">
        <v>100</v>
      </c>
      <c r="L937">
        <v>25900</v>
      </c>
      <c r="P937" t="s">
        <v>1674</v>
      </c>
    </row>
    <row r="938" spans="1:16" x14ac:dyDescent="0.35">
      <c r="A938" t="s">
        <v>15</v>
      </c>
      <c r="B938" t="s">
        <v>21</v>
      </c>
      <c r="C938" t="s">
        <v>29</v>
      </c>
      <c r="D938" t="s">
        <v>1675</v>
      </c>
      <c r="E938">
        <v>7200000</v>
      </c>
      <c r="F938" t="s">
        <v>19</v>
      </c>
      <c r="G938">
        <v>7136558.7999999998</v>
      </c>
      <c r="H938">
        <v>379432.64</v>
      </c>
      <c r="I938">
        <v>375</v>
      </c>
      <c r="J938">
        <v>560</v>
      </c>
      <c r="K938">
        <v>1011.820373</v>
      </c>
      <c r="L938">
        <v>12857.14286</v>
      </c>
      <c r="P938" t="s">
        <v>1676</v>
      </c>
    </row>
    <row r="939" spans="1:16" x14ac:dyDescent="0.35">
      <c r="A939" t="s">
        <v>15</v>
      </c>
      <c r="B939" t="s">
        <v>16</v>
      </c>
      <c r="C939" t="s">
        <v>58</v>
      </c>
      <c r="D939" t="s">
        <v>1677</v>
      </c>
      <c r="E939">
        <v>4500000</v>
      </c>
      <c r="F939" t="s">
        <v>19</v>
      </c>
      <c r="G939">
        <v>4459291.6500000004</v>
      </c>
      <c r="H939">
        <v>237089.17</v>
      </c>
      <c r="J939">
        <v>64</v>
      </c>
      <c r="L939">
        <v>70312.5</v>
      </c>
      <c r="P939" t="s">
        <v>1678</v>
      </c>
    </row>
    <row r="940" spans="1:16" x14ac:dyDescent="0.35">
      <c r="A940" t="s">
        <v>15</v>
      </c>
      <c r="B940" t="s">
        <v>21</v>
      </c>
      <c r="C940" t="s">
        <v>81</v>
      </c>
      <c r="D940" t="s">
        <v>1679</v>
      </c>
      <c r="E940">
        <v>6750000</v>
      </c>
      <c r="F940" t="s">
        <v>19</v>
      </c>
      <c r="G940">
        <v>6688937.5700000003</v>
      </c>
      <c r="H940">
        <v>355633.76</v>
      </c>
      <c r="J940">
        <v>335</v>
      </c>
      <c r="L940">
        <v>20149.25373</v>
      </c>
      <c r="P940" t="s">
        <v>1680</v>
      </c>
    </row>
    <row r="941" spans="1:16" x14ac:dyDescent="0.35">
      <c r="A941" t="s">
        <v>15</v>
      </c>
      <c r="B941" t="s">
        <v>16</v>
      </c>
      <c r="C941" t="s">
        <v>35</v>
      </c>
      <c r="D941" t="s">
        <v>171</v>
      </c>
      <c r="E941">
        <v>5100000</v>
      </c>
      <c r="F941" t="s">
        <v>19</v>
      </c>
      <c r="G941">
        <v>5053863.88</v>
      </c>
      <c r="H941">
        <v>268701.06</v>
      </c>
      <c r="J941">
        <v>135</v>
      </c>
      <c r="L941">
        <v>37777.777779999997</v>
      </c>
      <c r="P941" t="s">
        <v>1681</v>
      </c>
    </row>
    <row r="942" spans="1:16" x14ac:dyDescent="0.35">
      <c r="A942" t="s">
        <v>15</v>
      </c>
      <c r="B942" t="s">
        <v>21</v>
      </c>
      <c r="C942" t="s">
        <v>38</v>
      </c>
      <c r="D942" t="s">
        <v>365</v>
      </c>
      <c r="E942">
        <v>2010000</v>
      </c>
      <c r="F942" t="s">
        <v>19</v>
      </c>
      <c r="G942">
        <v>1991816.95</v>
      </c>
      <c r="H942">
        <v>105899.83</v>
      </c>
      <c r="J942">
        <v>200</v>
      </c>
      <c r="L942">
        <v>10050</v>
      </c>
      <c r="P942" t="s">
        <v>1682</v>
      </c>
    </row>
    <row r="943" spans="1:16" x14ac:dyDescent="0.35">
      <c r="A943" t="s">
        <v>15</v>
      </c>
      <c r="B943" t="s">
        <v>16</v>
      </c>
      <c r="C943" t="s">
        <v>78</v>
      </c>
      <c r="D943" t="s">
        <v>1683</v>
      </c>
      <c r="E943">
        <v>1148000</v>
      </c>
      <c r="F943" t="s">
        <v>19</v>
      </c>
      <c r="G943">
        <v>1137614.81</v>
      </c>
      <c r="H943">
        <v>60484.08</v>
      </c>
      <c r="J943">
        <v>65</v>
      </c>
      <c r="L943">
        <v>17661.53846</v>
      </c>
      <c r="P943" t="s">
        <v>1684</v>
      </c>
    </row>
    <row r="944" spans="1:16" x14ac:dyDescent="0.35">
      <c r="A944" t="s">
        <v>15</v>
      </c>
      <c r="B944" t="s">
        <v>21</v>
      </c>
      <c r="C944" t="s">
        <v>38</v>
      </c>
      <c r="E944">
        <v>4600000</v>
      </c>
      <c r="F944" t="s">
        <v>19</v>
      </c>
      <c r="G944">
        <v>4558387.05</v>
      </c>
      <c r="H944">
        <v>242357.82</v>
      </c>
      <c r="J944">
        <v>350</v>
      </c>
      <c r="L944">
        <v>13142.85714</v>
      </c>
      <c r="P944" t="s">
        <v>1685</v>
      </c>
    </row>
    <row r="945" spans="1:16" x14ac:dyDescent="0.35">
      <c r="A945" t="s">
        <v>15</v>
      </c>
      <c r="B945" t="s">
        <v>16</v>
      </c>
      <c r="C945" t="s">
        <v>66</v>
      </c>
      <c r="D945" t="s">
        <v>1686</v>
      </c>
      <c r="E945">
        <v>1690000</v>
      </c>
      <c r="F945" t="s">
        <v>19</v>
      </c>
      <c r="G945">
        <v>1674711.66</v>
      </c>
      <c r="H945">
        <v>89040.15</v>
      </c>
      <c r="J945">
        <v>70</v>
      </c>
      <c r="L945">
        <v>24142.85714</v>
      </c>
      <c r="P945" t="s">
        <v>1687</v>
      </c>
    </row>
    <row r="946" spans="1:16" x14ac:dyDescent="0.35">
      <c r="A946" t="s">
        <v>15</v>
      </c>
      <c r="B946" t="s">
        <v>16</v>
      </c>
      <c r="C946" t="s">
        <v>38</v>
      </c>
      <c r="D946" t="s">
        <v>1688</v>
      </c>
      <c r="E946">
        <v>9900000</v>
      </c>
      <c r="F946" t="s">
        <v>19</v>
      </c>
      <c r="G946">
        <v>9812768.3599999994</v>
      </c>
      <c r="H946">
        <v>521719.88</v>
      </c>
      <c r="I946">
        <v>184</v>
      </c>
      <c r="J946">
        <v>184</v>
      </c>
      <c r="K946">
        <v>2835.4341300000001</v>
      </c>
      <c r="L946">
        <v>53804.347829999999</v>
      </c>
      <c r="P946" t="s">
        <v>1689</v>
      </c>
    </row>
    <row r="947" spans="1:16" x14ac:dyDescent="0.35">
      <c r="A947" t="s">
        <v>15</v>
      </c>
      <c r="B947" t="s">
        <v>21</v>
      </c>
      <c r="C947" t="s">
        <v>35</v>
      </c>
      <c r="D947" t="s">
        <v>1690</v>
      </c>
      <c r="E947">
        <v>6000000</v>
      </c>
      <c r="F947" t="s">
        <v>19</v>
      </c>
      <c r="G947">
        <v>5947132.21</v>
      </c>
      <c r="H947">
        <v>316193.86</v>
      </c>
      <c r="I947">
        <v>60</v>
      </c>
      <c r="J947">
        <v>185</v>
      </c>
      <c r="K947">
        <v>5269.8976670000002</v>
      </c>
      <c r="L947">
        <v>32432.432430000001</v>
      </c>
      <c r="P947" t="s">
        <v>1691</v>
      </c>
    </row>
    <row r="948" spans="1:16" x14ac:dyDescent="0.35">
      <c r="A948" t="s">
        <v>15</v>
      </c>
      <c r="B948" t="s">
        <v>16</v>
      </c>
      <c r="C948" t="s">
        <v>35</v>
      </c>
      <c r="D948" t="s">
        <v>1024</v>
      </c>
      <c r="E948">
        <v>4850000</v>
      </c>
      <c r="F948" t="s">
        <v>19</v>
      </c>
      <c r="G948">
        <v>4806125.47</v>
      </c>
      <c r="H948">
        <v>255529.44</v>
      </c>
      <c r="J948">
        <v>122</v>
      </c>
      <c r="L948">
        <v>39754.098360000004</v>
      </c>
      <c r="P948" t="s">
        <v>1692</v>
      </c>
    </row>
    <row r="949" spans="1:16" x14ac:dyDescent="0.35">
      <c r="A949" t="s">
        <v>15</v>
      </c>
      <c r="B949" t="s">
        <v>16</v>
      </c>
      <c r="C949" t="s">
        <v>123</v>
      </c>
      <c r="D949" t="s">
        <v>1670</v>
      </c>
      <c r="E949">
        <v>6400000</v>
      </c>
      <c r="F949" t="s">
        <v>19</v>
      </c>
      <c r="G949">
        <v>6342103.75</v>
      </c>
      <c r="H949">
        <v>337193.49</v>
      </c>
      <c r="J949">
        <v>110</v>
      </c>
      <c r="L949">
        <v>58181.818180000002</v>
      </c>
      <c r="P949" t="s">
        <v>1693</v>
      </c>
    </row>
    <row r="950" spans="1:16" x14ac:dyDescent="0.35">
      <c r="A950" t="s">
        <v>15</v>
      </c>
      <c r="B950" t="s">
        <v>462</v>
      </c>
      <c r="C950" t="s">
        <v>49</v>
      </c>
      <c r="D950" t="s">
        <v>1694</v>
      </c>
      <c r="E950">
        <v>160000</v>
      </c>
      <c r="F950" t="s">
        <v>31</v>
      </c>
      <c r="G950">
        <v>3009360</v>
      </c>
      <c r="H950">
        <v>160000</v>
      </c>
      <c r="I950">
        <v>0</v>
      </c>
      <c r="J950">
        <v>0</v>
      </c>
      <c r="P950" t="s">
        <v>1695</v>
      </c>
    </row>
    <row r="951" spans="1:16" x14ac:dyDescent="0.35">
      <c r="A951" t="s">
        <v>15</v>
      </c>
      <c r="B951" t="s">
        <v>16</v>
      </c>
      <c r="C951" t="s">
        <v>58</v>
      </c>
      <c r="D951" t="s">
        <v>253</v>
      </c>
      <c r="E951">
        <v>6314000</v>
      </c>
      <c r="F951" t="s">
        <v>19</v>
      </c>
      <c r="G951">
        <v>6256881.6900000004</v>
      </c>
      <c r="H951">
        <v>332662.45</v>
      </c>
      <c r="J951">
        <v>120</v>
      </c>
      <c r="L951">
        <v>52616.666669999999</v>
      </c>
      <c r="P951" t="s">
        <v>1696</v>
      </c>
    </row>
    <row r="952" spans="1:16" x14ac:dyDescent="0.35">
      <c r="A952" t="s">
        <v>15</v>
      </c>
      <c r="B952" t="s">
        <v>462</v>
      </c>
      <c r="C952" t="s">
        <v>29</v>
      </c>
      <c r="D952" t="s">
        <v>115</v>
      </c>
      <c r="E952">
        <v>96775</v>
      </c>
      <c r="F952" t="s">
        <v>31</v>
      </c>
      <c r="G952">
        <v>1820192.58</v>
      </c>
      <c r="H952">
        <v>96775</v>
      </c>
      <c r="I952">
        <v>0</v>
      </c>
      <c r="J952">
        <v>734</v>
      </c>
      <c r="L952">
        <v>131.84604899999999</v>
      </c>
      <c r="P952" t="s">
        <v>1697</v>
      </c>
    </row>
    <row r="953" spans="1:16" x14ac:dyDescent="0.35">
      <c r="A953" t="s">
        <v>15</v>
      </c>
      <c r="B953" t="s">
        <v>16</v>
      </c>
      <c r="C953" t="s">
        <v>35</v>
      </c>
      <c r="D953" t="s">
        <v>650</v>
      </c>
      <c r="E953">
        <v>2439076</v>
      </c>
      <c r="F953" t="s">
        <v>19</v>
      </c>
      <c r="G953">
        <v>2417011.2999999998</v>
      </c>
      <c r="H953">
        <v>128506.33</v>
      </c>
      <c r="J953">
        <v>62</v>
      </c>
      <c r="L953">
        <v>39339.93548</v>
      </c>
      <c r="P953" t="s">
        <v>1698</v>
      </c>
    </row>
    <row r="954" spans="1:16" x14ac:dyDescent="0.35">
      <c r="A954" t="s">
        <v>15</v>
      </c>
      <c r="B954" t="s">
        <v>16</v>
      </c>
      <c r="C954" t="s">
        <v>58</v>
      </c>
      <c r="D954" t="s">
        <v>1699</v>
      </c>
      <c r="E954">
        <v>1154219</v>
      </c>
      <c r="F954" t="s">
        <v>19</v>
      </c>
      <c r="G954">
        <v>1143777.6100000001</v>
      </c>
      <c r="H954">
        <v>60811.74</v>
      </c>
      <c r="J954">
        <v>117</v>
      </c>
      <c r="L954">
        <v>9865.1196579999996</v>
      </c>
      <c r="P954" t="s">
        <v>1700</v>
      </c>
    </row>
    <row r="955" spans="1:16" x14ac:dyDescent="0.35">
      <c r="A955" t="s">
        <v>15</v>
      </c>
      <c r="B955" t="s">
        <v>16</v>
      </c>
      <c r="C955" t="s">
        <v>123</v>
      </c>
      <c r="E955">
        <v>630000</v>
      </c>
      <c r="F955" t="s">
        <v>31</v>
      </c>
      <c r="G955">
        <v>11849355</v>
      </c>
      <c r="H955">
        <v>630000</v>
      </c>
      <c r="I955">
        <v>0</v>
      </c>
      <c r="J955">
        <v>280</v>
      </c>
      <c r="L955">
        <v>2250</v>
      </c>
      <c r="P955" t="s">
        <v>1701</v>
      </c>
    </row>
    <row r="956" spans="1:16" x14ac:dyDescent="0.35">
      <c r="A956" t="s">
        <v>15</v>
      </c>
      <c r="B956" t="s">
        <v>16</v>
      </c>
      <c r="C956" t="s">
        <v>81</v>
      </c>
      <c r="D956" t="s">
        <v>1702</v>
      </c>
      <c r="E956">
        <v>390000</v>
      </c>
      <c r="F956" t="s">
        <v>19</v>
      </c>
      <c r="G956">
        <v>386471.79</v>
      </c>
      <c r="H956">
        <v>20547.72</v>
      </c>
      <c r="J956">
        <v>65</v>
      </c>
      <c r="L956">
        <v>6000</v>
      </c>
      <c r="P956" t="s">
        <v>1703</v>
      </c>
    </row>
    <row r="957" spans="1:16" x14ac:dyDescent="0.35">
      <c r="A957" t="s">
        <v>15</v>
      </c>
      <c r="B957" t="s">
        <v>16</v>
      </c>
      <c r="C957" t="s">
        <v>25</v>
      </c>
      <c r="D957" t="s">
        <v>1704</v>
      </c>
      <c r="E957">
        <v>900000</v>
      </c>
      <c r="F957" t="s">
        <v>19</v>
      </c>
      <c r="G957">
        <v>891858.25</v>
      </c>
      <c r="H957">
        <v>47417.83</v>
      </c>
      <c r="J957">
        <v>48</v>
      </c>
      <c r="L957">
        <v>18750</v>
      </c>
      <c r="P957" t="s">
        <v>1705</v>
      </c>
    </row>
    <row r="958" spans="1:16" x14ac:dyDescent="0.35">
      <c r="A958" t="s">
        <v>15</v>
      </c>
      <c r="B958" t="s">
        <v>21</v>
      </c>
      <c r="C958" t="s">
        <v>71</v>
      </c>
      <c r="D958" t="s">
        <v>1706</v>
      </c>
      <c r="E958">
        <v>4500000</v>
      </c>
      <c r="F958" t="s">
        <v>19</v>
      </c>
      <c r="G958">
        <v>4459291.6500000004</v>
      </c>
      <c r="H958">
        <v>237089.17</v>
      </c>
      <c r="I958">
        <v>276</v>
      </c>
      <c r="J958">
        <v>144</v>
      </c>
      <c r="K958">
        <v>859.01873190000003</v>
      </c>
      <c r="L958">
        <v>31250</v>
      </c>
      <c r="M958">
        <v>1</v>
      </c>
      <c r="P958" t="s">
        <v>1707</v>
      </c>
    </row>
    <row r="959" spans="1:16" x14ac:dyDescent="0.35">
      <c r="A959" t="s">
        <v>15</v>
      </c>
      <c r="B959" t="s">
        <v>16</v>
      </c>
      <c r="C959" t="s">
        <v>17</v>
      </c>
      <c r="D959" t="s">
        <v>1708</v>
      </c>
      <c r="E959">
        <v>18199800</v>
      </c>
      <c r="F959" t="s">
        <v>19</v>
      </c>
      <c r="G959">
        <v>18529736.210000001</v>
      </c>
      <c r="H959">
        <v>985178.84</v>
      </c>
      <c r="I959">
        <v>212</v>
      </c>
      <c r="K959">
        <v>4647.07</v>
      </c>
      <c r="P959" t="s">
        <v>1709</v>
      </c>
    </row>
    <row r="960" spans="1:16" x14ac:dyDescent="0.35">
      <c r="A960" t="s">
        <v>15</v>
      </c>
      <c r="B960" t="s">
        <v>16</v>
      </c>
      <c r="C960" t="s">
        <v>58</v>
      </c>
      <c r="D960" t="s">
        <v>1710</v>
      </c>
      <c r="E960">
        <v>990000</v>
      </c>
      <c r="F960" t="s">
        <v>19</v>
      </c>
      <c r="G960">
        <v>981276.68</v>
      </c>
      <c r="H960">
        <v>52171.98</v>
      </c>
      <c r="J960">
        <v>70</v>
      </c>
      <c r="L960">
        <v>14142.85714</v>
      </c>
      <c r="P960" t="s">
        <v>1711</v>
      </c>
    </row>
    <row r="961" spans="1:16" x14ac:dyDescent="0.35">
      <c r="A961" t="s">
        <v>15</v>
      </c>
      <c r="B961" t="s">
        <v>21</v>
      </c>
      <c r="C961" t="s">
        <v>41</v>
      </c>
      <c r="D961" t="s">
        <v>1712</v>
      </c>
      <c r="E961">
        <v>1560000</v>
      </c>
      <c r="F961" t="s">
        <v>19</v>
      </c>
      <c r="G961">
        <v>1545887.73</v>
      </c>
      <c r="H961">
        <v>82190.91</v>
      </c>
      <c r="J961">
        <v>60</v>
      </c>
      <c r="L961">
        <v>26000</v>
      </c>
      <c r="P961" t="s">
        <v>1713</v>
      </c>
    </row>
    <row r="962" spans="1:16" x14ac:dyDescent="0.35">
      <c r="A962" t="s">
        <v>15</v>
      </c>
      <c r="B962" t="s">
        <v>16</v>
      </c>
      <c r="C962" t="s">
        <v>29</v>
      </c>
      <c r="D962" t="s">
        <v>30</v>
      </c>
      <c r="E962">
        <v>439000</v>
      </c>
      <c r="F962" t="s">
        <v>31</v>
      </c>
      <c r="G962">
        <v>8256931.5</v>
      </c>
      <c r="H962">
        <v>439000</v>
      </c>
      <c r="I962">
        <v>265</v>
      </c>
      <c r="J962">
        <v>225</v>
      </c>
      <c r="K962">
        <v>1656.6037739999999</v>
      </c>
      <c r="L962">
        <v>1951.1111109999999</v>
      </c>
      <c r="P962" t="s">
        <v>1714</v>
      </c>
    </row>
    <row r="963" spans="1:16" x14ac:dyDescent="0.35">
      <c r="A963" t="s">
        <v>15</v>
      </c>
      <c r="B963" t="s">
        <v>21</v>
      </c>
      <c r="C963" t="s">
        <v>38</v>
      </c>
      <c r="D963" t="s">
        <v>1715</v>
      </c>
      <c r="E963">
        <v>6006196</v>
      </c>
      <c r="F963" t="s">
        <v>19</v>
      </c>
      <c r="G963">
        <v>5951862.1699999999</v>
      </c>
      <c r="H963">
        <v>316445.34000000003</v>
      </c>
      <c r="J963">
        <v>200</v>
      </c>
      <c r="L963">
        <v>30030.98</v>
      </c>
      <c r="P963" t="s">
        <v>1716</v>
      </c>
    </row>
    <row r="964" spans="1:16" x14ac:dyDescent="0.35">
      <c r="A964" t="s">
        <v>15</v>
      </c>
      <c r="B964" t="s">
        <v>16</v>
      </c>
      <c r="C964" t="s">
        <v>41</v>
      </c>
      <c r="D964" t="s">
        <v>1717</v>
      </c>
      <c r="E964">
        <v>200744</v>
      </c>
      <c r="F964" t="s">
        <v>19</v>
      </c>
      <c r="G964">
        <v>198975.12</v>
      </c>
      <c r="H964">
        <v>10579</v>
      </c>
      <c r="I964">
        <v>43</v>
      </c>
      <c r="J964">
        <v>43</v>
      </c>
      <c r="K964">
        <v>246.02325579999999</v>
      </c>
      <c r="L964">
        <v>4668.4651160000003</v>
      </c>
      <c r="P964" t="s">
        <v>1718</v>
      </c>
    </row>
    <row r="965" spans="1:16" x14ac:dyDescent="0.35">
      <c r="A965" t="s">
        <v>15</v>
      </c>
      <c r="B965" t="s">
        <v>21</v>
      </c>
      <c r="C965" t="s">
        <v>38</v>
      </c>
      <c r="D965" t="s">
        <v>838</v>
      </c>
      <c r="E965">
        <v>3210000</v>
      </c>
      <c r="F965" t="s">
        <v>19</v>
      </c>
      <c r="G965">
        <v>3180961.41</v>
      </c>
      <c r="H965">
        <v>169123.61</v>
      </c>
      <c r="J965">
        <v>80</v>
      </c>
      <c r="L965">
        <v>40125</v>
      </c>
      <c r="P965" t="s">
        <v>1719</v>
      </c>
    </row>
    <row r="966" spans="1:16" x14ac:dyDescent="0.35">
      <c r="A966" t="s">
        <v>15</v>
      </c>
      <c r="B966" t="s">
        <v>16</v>
      </c>
      <c r="C966" t="s">
        <v>35</v>
      </c>
      <c r="D966" t="s">
        <v>1720</v>
      </c>
      <c r="E966">
        <v>1283000</v>
      </c>
      <c r="F966" t="s">
        <v>19</v>
      </c>
      <c r="G966">
        <v>1271393.47</v>
      </c>
      <c r="H966">
        <v>67596.75</v>
      </c>
      <c r="J966">
        <v>60</v>
      </c>
      <c r="L966">
        <v>21383.333330000001</v>
      </c>
      <c r="P966" t="s">
        <v>1721</v>
      </c>
    </row>
    <row r="967" spans="1:16" x14ac:dyDescent="0.35">
      <c r="A967" t="s">
        <v>15</v>
      </c>
      <c r="B967" t="s">
        <v>16</v>
      </c>
      <c r="C967" t="s">
        <v>22</v>
      </c>
      <c r="D967" t="s">
        <v>1722</v>
      </c>
      <c r="E967">
        <v>546000</v>
      </c>
      <c r="F967" t="s">
        <v>19</v>
      </c>
      <c r="G967">
        <v>541060.73</v>
      </c>
      <c r="H967">
        <v>28766.82</v>
      </c>
      <c r="J967">
        <v>66</v>
      </c>
      <c r="L967">
        <v>8272.7272730000004</v>
      </c>
      <c r="P967" t="s">
        <v>1723</v>
      </c>
    </row>
    <row r="968" spans="1:16" x14ac:dyDescent="0.35">
      <c r="A968" t="s">
        <v>15</v>
      </c>
      <c r="B968" t="s">
        <v>16</v>
      </c>
      <c r="C968" t="s">
        <v>35</v>
      </c>
      <c r="D968" t="s">
        <v>1724</v>
      </c>
      <c r="E968">
        <v>3500000</v>
      </c>
      <c r="F968" t="s">
        <v>19</v>
      </c>
      <c r="G968">
        <v>3468337.99</v>
      </c>
      <c r="H968">
        <v>184402.69</v>
      </c>
      <c r="J968">
        <v>110</v>
      </c>
      <c r="L968">
        <v>31818.181820000002</v>
      </c>
      <c r="P968" t="s">
        <v>1725</v>
      </c>
    </row>
    <row r="969" spans="1:16" x14ac:dyDescent="0.35">
      <c r="A969" t="s">
        <v>15</v>
      </c>
      <c r="B969" t="s">
        <v>16</v>
      </c>
      <c r="C969" t="s">
        <v>35</v>
      </c>
      <c r="D969" t="s">
        <v>712</v>
      </c>
      <c r="E969">
        <v>5141500</v>
      </c>
      <c r="F969" t="s">
        <v>19</v>
      </c>
      <c r="G969">
        <v>5096196.74</v>
      </c>
      <c r="H969">
        <v>270951.78999999998</v>
      </c>
      <c r="I969">
        <v>103</v>
      </c>
      <c r="J969">
        <v>103</v>
      </c>
      <c r="K969">
        <v>2630.5999029999998</v>
      </c>
      <c r="L969">
        <v>49917.475729999998</v>
      </c>
      <c r="P969" t="s">
        <v>1726</v>
      </c>
    </row>
    <row r="970" spans="1:16" x14ac:dyDescent="0.35">
      <c r="A970" t="s">
        <v>15</v>
      </c>
      <c r="B970" t="s">
        <v>16</v>
      </c>
      <c r="C970" t="s">
        <v>17</v>
      </c>
      <c r="D970" t="s">
        <v>656</v>
      </c>
      <c r="E970">
        <v>1163000</v>
      </c>
      <c r="F970" t="s">
        <v>19</v>
      </c>
      <c r="G970">
        <v>1152479.17</v>
      </c>
      <c r="H970">
        <v>61274.38</v>
      </c>
      <c r="J970">
        <v>60</v>
      </c>
      <c r="L970">
        <v>19383.333330000001</v>
      </c>
      <c r="P970" t="s">
        <v>1727</v>
      </c>
    </row>
    <row r="971" spans="1:16" x14ac:dyDescent="0.35">
      <c r="A971" t="s">
        <v>15</v>
      </c>
      <c r="B971" t="s">
        <v>21</v>
      </c>
      <c r="C971" t="s">
        <v>78</v>
      </c>
      <c r="D971" t="s">
        <v>1728</v>
      </c>
      <c r="E971">
        <v>1850000</v>
      </c>
      <c r="F971" t="s">
        <v>19</v>
      </c>
      <c r="G971">
        <v>1833698.97</v>
      </c>
      <c r="H971">
        <v>97493.1</v>
      </c>
      <c r="I971">
        <v>170</v>
      </c>
      <c r="J971">
        <v>400</v>
      </c>
      <c r="K971">
        <v>573.48882349999997</v>
      </c>
      <c r="L971">
        <v>4625</v>
      </c>
      <c r="P971" t="s">
        <v>1729</v>
      </c>
    </row>
    <row r="972" spans="1:16" x14ac:dyDescent="0.35">
      <c r="A972" t="s">
        <v>15</v>
      </c>
      <c r="B972" t="s">
        <v>16</v>
      </c>
      <c r="C972" t="s">
        <v>35</v>
      </c>
      <c r="D972" t="s">
        <v>1730</v>
      </c>
      <c r="E972">
        <v>3980000</v>
      </c>
      <c r="F972" t="s">
        <v>19</v>
      </c>
      <c r="G972">
        <v>3943995.74</v>
      </c>
      <c r="H972">
        <v>209692.2</v>
      </c>
      <c r="J972">
        <v>108</v>
      </c>
      <c r="L972">
        <v>36851.851849999999</v>
      </c>
      <c r="P972" t="s">
        <v>1731</v>
      </c>
    </row>
    <row r="973" spans="1:16" x14ac:dyDescent="0.35">
      <c r="A973" t="s">
        <v>15</v>
      </c>
      <c r="B973" t="s">
        <v>21</v>
      </c>
      <c r="C973" t="s">
        <v>29</v>
      </c>
      <c r="D973" t="s">
        <v>580</v>
      </c>
      <c r="E973">
        <v>580000</v>
      </c>
      <c r="F973" t="s">
        <v>31</v>
      </c>
      <c r="G973">
        <v>10908930</v>
      </c>
      <c r="H973">
        <v>580000</v>
      </c>
      <c r="I973">
        <v>380</v>
      </c>
      <c r="J973">
        <v>405</v>
      </c>
      <c r="K973">
        <v>1526.315789</v>
      </c>
      <c r="L973">
        <v>1432.098765</v>
      </c>
      <c r="M973">
        <v>3</v>
      </c>
      <c r="P973" t="s">
        <v>1732</v>
      </c>
    </row>
    <row r="974" spans="1:16" x14ac:dyDescent="0.35">
      <c r="A974" t="s">
        <v>15</v>
      </c>
      <c r="B974" t="s">
        <v>16</v>
      </c>
      <c r="C974" t="s">
        <v>58</v>
      </c>
      <c r="D974" t="s">
        <v>1733</v>
      </c>
      <c r="E974">
        <v>547334</v>
      </c>
      <c r="F974" t="s">
        <v>19</v>
      </c>
      <c r="G974">
        <v>542382.59</v>
      </c>
      <c r="H974">
        <v>28837.1</v>
      </c>
      <c r="J974">
        <v>60</v>
      </c>
      <c r="L974">
        <v>9122.2333330000001</v>
      </c>
      <c r="P974" t="s">
        <v>1734</v>
      </c>
    </row>
    <row r="975" spans="1:16" x14ac:dyDescent="0.35">
      <c r="A975" t="s">
        <v>15</v>
      </c>
      <c r="B975" t="s">
        <v>21</v>
      </c>
      <c r="C975" t="s">
        <v>25</v>
      </c>
      <c r="D975" t="s">
        <v>1735</v>
      </c>
      <c r="E975">
        <v>1971724</v>
      </c>
      <c r="F975" t="s">
        <v>19</v>
      </c>
      <c r="G975">
        <v>1953887.16</v>
      </c>
      <c r="H975">
        <v>103883.2</v>
      </c>
      <c r="J975">
        <v>150</v>
      </c>
      <c r="L975">
        <v>13144.82667</v>
      </c>
      <c r="P975" t="s">
        <v>1736</v>
      </c>
    </row>
    <row r="976" spans="1:16" x14ac:dyDescent="0.35">
      <c r="A976" t="s">
        <v>15</v>
      </c>
      <c r="B976" t="s">
        <v>16</v>
      </c>
      <c r="C976" t="s">
        <v>58</v>
      </c>
      <c r="D976" t="s">
        <v>1737</v>
      </c>
      <c r="E976">
        <v>858000</v>
      </c>
      <c r="F976" t="s">
        <v>19</v>
      </c>
      <c r="G976">
        <v>850238.24</v>
      </c>
      <c r="H976">
        <v>45205</v>
      </c>
      <c r="J976">
        <v>69</v>
      </c>
      <c r="L976">
        <v>12434.78261</v>
      </c>
      <c r="P976" t="s">
        <v>1738</v>
      </c>
    </row>
    <row r="977" spans="1:16" x14ac:dyDescent="0.35">
      <c r="A977" t="s">
        <v>15</v>
      </c>
      <c r="B977" t="s">
        <v>21</v>
      </c>
      <c r="C977" t="s">
        <v>22</v>
      </c>
      <c r="D977" t="s">
        <v>1739</v>
      </c>
      <c r="E977">
        <v>1000000</v>
      </c>
      <c r="F977" t="s">
        <v>19</v>
      </c>
      <c r="G977">
        <v>990953.65</v>
      </c>
      <c r="H977">
        <v>52686.48</v>
      </c>
      <c r="J977">
        <v>180</v>
      </c>
      <c r="L977">
        <v>5555.5555560000003</v>
      </c>
      <c r="P977" t="s">
        <v>1740</v>
      </c>
    </row>
    <row r="978" spans="1:16" x14ac:dyDescent="0.35">
      <c r="A978" t="s">
        <v>15</v>
      </c>
      <c r="B978" t="s">
        <v>21</v>
      </c>
      <c r="C978" t="s">
        <v>58</v>
      </c>
      <c r="D978" t="s">
        <v>1741</v>
      </c>
      <c r="E978">
        <v>4721460</v>
      </c>
      <c r="F978" t="s">
        <v>19</v>
      </c>
      <c r="G978">
        <v>4678748.29</v>
      </c>
      <c r="H978">
        <v>248757.12</v>
      </c>
      <c r="J978">
        <v>90</v>
      </c>
      <c r="L978">
        <v>52460.666669999999</v>
      </c>
      <c r="P978" t="s">
        <v>1742</v>
      </c>
    </row>
    <row r="979" spans="1:16" x14ac:dyDescent="0.35">
      <c r="A979" t="s">
        <v>15</v>
      </c>
      <c r="B979" t="s">
        <v>16</v>
      </c>
      <c r="C979" t="s">
        <v>81</v>
      </c>
      <c r="D979" t="s">
        <v>988</v>
      </c>
      <c r="E979">
        <v>4630350</v>
      </c>
      <c r="F979" t="s">
        <v>19</v>
      </c>
      <c r="G979">
        <v>4714291.46</v>
      </c>
      <c r="H979">
        <v>250646.86</v>
      </c>
      <c r="I979">
        <v>100</v>
      </c>
      <c r="K979">
        <v>2506.4686000000002</v>
      </c>
      <c r="P979" t="s">
        <v>1743</v>
      </c>
    </row>
    <row r="980" spans="1:16" x14ac:dyDescent="0.35">
      <c r="A980" t="s">
        <v>15</v>
      </c>
      <c r="B980" t="s">
        <v>21</v>
      </c>
      <c r="C980" t="s">
        <v>22</v>
      </c>
      <c r="D980" t="s">
        <v>1744</v>
      </c>
      <c r="E980">
        <v>4000000</v>
      </c>
      <c r="F980" t="s">
        <v>19</v>
      </c>
      <c r="G980">
        <v>3964754.87</v>
      </c>
      <c r="H980">
        <v>210795.91</v>
      </c>
      <c r="I980">
        <v>140</v>
      </c>
      <c r="J980">
        <v>190</v>
      </c>
      <c r="K980">
        <v>1505.6850710000001</v>
      </c>
      <c r="L980">
        <v>21052.631580000001</v>
      </c>
      <c r="P980" t="s">
        <v>1745</v>
      </c>
    </row>
    <row r="981" spans="1:16" x14ac:dyDescent="0.35">
      <c r="A981" t="s">
        <v>15</v>
      </c>
      <c r="B981" t="s">
        <v>21</v>
      </c>
      <c r="C981" t="s">
        <v>29</v>
      </c>
      <c r="D981" t="s">
        <v>1746</v>
      </c>
      <c r="E981">
        <v>1567500</v>
      </c>
      <c r="F981" t="s">
        <v>31</v>
      </c>
      <c r="G981">
        <v>29482323.75</v>
      </c>
      <c r="H981">
        <v>1567500</v>
      </c>
      <c r="I981">
        <v>469</v>
      </c>
      <c r="J981">
        <v>522</v>
      </c>
      <c r="K981">
        <v>3342.2174839999998</v>
      </c>
      <c r="L981">
        <v>3002.8735630000001</v>
      </c>
      <c r="M981">
        <v>2</v>
      </c>
      <c r="P981" t="s">
        <v>1747</v>
      </c>
    </row>
    <row r="982" spans="1:16" x14ac:dyDescent="0.35">
      <c r="A982" t="s">
        <v>15</v>
      </c>
      <c r="B982" t="s">
        <v>16</v>
      </c>
      <c r="C982" t="s">
        <v>58</v>
      </c>
      <c r="D982" t="s">
        <v>1137</v>
      </c>
      <c r="E982">
        <v>996774</v>
      </c>
      <c r="F982" t="s">
        <v>19</v>
      </c>
      <c r="G982">
        <v>987756.77</v>
      </c>
      <c r="H982">
        <v>52516.51</v>
      </c>
      <c r="J982">
        <v>47</v>
      </c>
      <c r="L982">
        <v>21207.957450000002</v>
      </c>
      <c r="P982" t="s">
        <v>1748</v>
      </c>
    </row>
    <row r="983" spans="1:16" x14ac:dyDescent="0.35">
      <c r="A983" t="s">
        <v>15</v>
      </c>
      <c r="B983" t="s">
        <v>16</v>
      </c>
      <c r="C983" t="s">
        <v>58</v>
      </c>
      <c r="D983" t="s">
        <v>1749</v>
      </c>
      <c r="E983">
        <v>836000</v>
      </c>
      <c r="F983" t="s">
        <v>19</v>
      </c>
      <c r="G983">
        <v>828437.31</v>
      </c>
      <c r="H983">
        <v>44045.9</v>
      </c>
      <c r="J983">
        <v>70</v>
      </c>
      <c r="L983">
        <v>11942.85714</v>
      </c>
      <c r="P983" t="s">
        <v>1750</v>
      </c>
    </row>
    <row r="984" spans="1:16" x14ac:dyDescent="0.35">
      <c r="A984" t="s">
        <v>15</v>
      </c>
      <c r="B984" t="s">
        <v>21</v>
      </c>
      <c r="C984" t="s">
        <v>41</v>
      </c>
      <c r="D984" t="s">
        <v>1751</v>
      </c>
      <c r="E984">
        <v>7000000</v>
      </c>
      <c r="F984" t="s">
        <v>19</v>
      </c>
      <c r="G984">
        <v>6936675.9800000004</v>
      </c>
      <c r="H984">
        <v>368805.38</v>
      </c>
      <c r="I984">
        <v>280</v>
      </c>
      <c r="K984">
        <v>1317.162071</v>
      </c>
      <c r="N984">
        <v>8</v>
      </c>
      <c r="P984" t="s">
        <v>1752</v>
      </c>
    </row>
    <row r="985" spans="1:16" x14ac:dyDescent="0.35">
      <c r="A985" t="s">
        <v>15</v>
      </c>
      <c r="B985" t="s">
        <v>16</v>
      </c>
      <c r="C985" t="s">
        <v>58</v>
      </c>
      <c r="D985" t="s">
        <v>253</v>
      </c>
      <c r="E985">
        <v>7200000</v>
      </c>
      <c r="F985" t="s">
        <v>19</v>
      </c>
      <c r="G985">
        <v>7134866.79</v>
      </c>
      <c r="H985">
        <v>379342.68</v>
      </c>
      <c r="J985">
        <v>145</v>
      </c>
      <c r="L985">
        <v>49655.172409999999</v>
      </c>
      <c r="P985" t="s">
        <v>1753</v>
      </c>
    </row>
    <row r="986" spans="1:16" x14ac:dyDescent="0.35">
      <c r="A986" t="s">
        <v>15</v>
      </c>
      <c r="B986" t="s">
        <v>16</v>
      </c>
      <c r="C986" t="s">
        <v>35</v>
      </c>
      <c r="D986" t="s">
        <v>1754</v>
      </c>
      <c r="E986">
        <v>5700000</v>
      </c>
      <c r="F986" t="s">
        <v>19</v>
      </c>
      <c r="G986">
        <v>5648436.1200000001</v>
      </c>
      <c r="H986">
        <v>300312.95</v>
      </c>
      <c r="J986">
        <v>214</v>
      </c>
      <c r="L986">
        <v>26635.514019999999</v>
      </c>
      <c r="P986" t="s">
        <v>1755</v>
      </c>
    </row>
    <row r="987" spans="1:16" x14ac:dyDescent="0.35">
      <c r="A987" t="s">
        <v>15</v>
      </c>
      <c r="B987" t="s">
        <v>16</v>
      </c>
      <c r="C987" t="s">
        <v>58</v>
      </c>
      <c r="D987" t="s">
        <v>253</v>
      </c>
      <c r="E987">
        <v>3400000</v>
      </c>
      <c r="F987" t="s">
        <v>19</v>
      </c>
      <c r="G987">
        <v>3369242.59</v>
      </c>
      <c r="H987">
        <v>179134.04</v>
      </c>
      <c r="J987">
        <v>92</v>
      </c>
      <c r="L987">
        <v>36956.521739999996</v>
      </c>
      <c r="P987" t="s">
        <v>1756</v>
      </c>
    </row>
    <row r="988" spans="1:16" x14ac:dyDescent="0.35">
      <c r="A988" t="s">
        <v>15</v>
      </c>
      <c r="B988" t="s">
        <v>16</v>
      </c>
      <c r="C988" t="s">
        <v>35</v>
      </c>
      <c r="D988" t="s">
        <v>1757</v>
      </c>
      <c r="E988">
        <v>1579000</v>
      </c>
      <c r="F988" t="s">
        <v>19</v>
      </c>
      <c r="G988">
        <v>1564715.79</v>
      </c>
      <c r="H988">
        <v>83191.95</v>
      </c>
      <c r="J988">
        <v>90</v>
      </c>
      <c r="L988">
        <v>17544.444439999999</v>
      </c>
      <c r="P988" t="s">
        <v>1758</v>
      </c>
    </row>
    <row r="989" spans="1:16" x14ac:dyDescent="0.35">
      <c r="A989" t="s">
        <v>15</v>
      </c>
      <c r="B989" t="s">
        <v>16</v>
      </c>
      <c r="C989" t="s">
        <v>78</v>
      </c>
      <c r="D989" t="s">
        <v>977</v>
      </c>
      <c r="E989">
        <v>504784</v>
      </c>
      <c r="F989" t="s">
        <v>19</v>
      </c>
      <c r="G989">
        <v>500217.51</v>
      </c>
      <c r="H989">
        <v>26595.29</v>
      </c>
      <c r="J989">
        <v>60</v>
      </c>
      <c r="L989">
        <v>8413.0666669999991</v>
      </c>
      <c r="P989" t="s">
        <v>1759</v>
      </c>
    </row>
    <row r="990" spans="1:16" x14ac:dyDescent="0.35">
      <c r="A990" t="s">
        <v>15</v>
      </c>
      <c r="B990" t="s">
        <v>16</v>
      </c>
      <c r="C990" t="s">
        <v>17</v>
      </c>
      <c r="D990" t="s">
        <v>1760</v>
      </c>
      <c r="E990">
        <v>23000000</v>
      </c>
      <c r="F990" t="s">
        <v>19</v>
      </c>
      <c r="G990">
        <v>22797340.66</v>
      </c>
      <c r="H990">
        <v>1212076.49</v>
      </c>
      <c r="I990">
        <v>420</v>
      </c>
      <c r="J990">
        <v>800</v>
      </c>
      <c r="K990">
        <v>2885.896405</v>
      </c>
      <c r="L990">
        <v>28750</v>
      </c>
      <c r="P990" t="s">
        <v>1761</v>
      </c>
    </row>
    <row r="991" spans="1:16" x14ac:dyDescent="0.35">
      <c r="A991" t="s">
        <v>15</v>
      </c>
      <c r="B991" t="s">
        <v>16</v>
      </c>
      <c r="C991" t="s">
        <v>35</v>
      </c>
      <c r="D991" t="s">
        <v>1762</v>
      </c>
      <c r="E991">
        <v>1300000</v>
      </c>
      <c r="F991" t="s">
        <v>19</v>
      </c>
      <c r="G991">
        <v>1288239.68</v>
      </c>
      <c r="H991">
        <v>68492.42</v>
      </c>
      <c r="J991">
        <v>60</v>
      </c>
      <c r="L991">
        <v>21666.666669999999</v>
      </c>
      <c r="P991" t="s">
        <v>1763</v>
      </c>
    </row>
    <row r="992" spans="1:16" x14ac:dyDescent="0.35">
      <c r="A992" t="s">
        <v>15</v>
      </c>
      <c r="B992" t="s">
        <v>16</v>
      </c>
      <c r="C992" t="s">
        <v>71</v>
      </c>
      <c r="D992" t="s">
        <v>1764</v>
      </c>
      <c r="E992">
        <v>975460</v>
      </c>
      <c r="F992" t="s">
        <v>19</v>
      </c>
      <c r="G992">
        <v>966635.58</v>
      </c>
      <c r="H992">
        <v>51393.55</v>
      </c>
      <c r="J992">
        <v>70</v>
      </c>
      <c r="L992">
        <v>13935.14286</v>
      </c>
      <c r="P992" t="s">
        <v>1765</v>
      </c>
    </row>
    <row r="993" spans="1:16" x14ac:dyDescent="0.35">
      <c r="A993" t="s">
        <v>15</v>
      </c>
      <c r="B993" t="s">
        <v>16</v>
      </c>
      <c r="C993" t="s">
        <v>81</v>
      </c>
      <c r="D993" t="s">
        <v>1766</v>
      </c>
      <c r="E993">
        <v>1402320</v>
      </c>
      <c r="F993" t="s">
        <v>19</v>
      </c>
      <c r="G993">
        <v>1389963.76</v>
      </c>
      <c r="H993">
        <v>73900.83</v>
      </c>
      <c r="J993">
        <v>80</v>
      </c>
      <c r="L993">
        <v>17529</v>
      </c>
      <c r="P993" t="s">
        <v>1767</v>
      </c>
    </row>
    <row r="994" spans="1:16" x14ac:dyDescent="0.35">
      <c r="A994" t="s">
        <v>15</v>
      </c>
      <c r="B994" t="s">
        <v>16</v>
      </c>
      <c r="C994" t="s">
        <v>684</v>
      </c>
      <c r="D994" t="s">
        <v>1768</v>
      </c>
      <c r="E994">
        <v>2487000</v>
      </c>
      <c r="F994" t="s">
        <v>19</v>
      </c>
      <c r="G994">
        <v>2464501.8199999998</v>
      </c>
      <c r="H994">
        <v>131031.28</v>
      </c>
      <c r="I994">
        <v>167</v>
      </c>
      <c r="J994">
        <v>141</v>
      </c>
      <c r="K994">
        <v>784.61844310000004</v>
      </c>
      <c r="L994">
        <v>17638.297869999999</v>
      </c>
      <c r="P994" t="s">
        <v>1769</v>
      </c>
    </row>
    <row r="995" spans="1:16" x14ac:dyDescent="0.35">
      <c r="A995" t="s">
        <v>15</v>
      </c>
      <c r="B995" t="s">
        <v>21</v>
      </c>
      <c r="C995" t="s">
        <v>25</v>
      </c>
      <c r="D995" t="s">
        <v>1770</v>
      </c>
      <c r="I995">
        <v>270</v>
      </c>
      <c r="J995">
        <v>221</v>
      </c>
      <c r="M995">
        <v>2</v>
      </c>
      <c r="P995" t="s">
        <v>1771</v>
      </c>
    </row>
    <row r="996" spans="1:16" x14ac:dyDescent="0.35">
      <c r="A996" t="s">
        <v>15</v>
      </c>
      <c r="B996" t="s">
        <v>16</v>
      </c>
      <c r="C996" t="s">
        <v>22</v>
      </c>
      <c r="D996" t="s">
        <v>1772</v>
      </c>
      <c r="E996">
        <v>727500</v>
      </c>
      <c r="F996" t="s">
        <v>19</v>
      </c>
      <c r="G996">
        <v>720918.7</v>
      </c>
      <c r="H996">
        <v>38329.410000000003</v>
      </c>
      <c r="J996">
        <v>57</v>
      </c>
      <c r="L996">
        <v>12763.15789</v>
      </c>
      <c r="P996" t="s">
        <v>1773</v>
      </c>
    </row>
    <row r="997" spans="1:16" x14ac:dyDescent="0.35">
      <c r="A997" t="s">
        <v>15</v>
      </c>
      <c r="B997" t="s">
        <v>16</v>
      </c>
      <c r="C997" t="s">
        <v>78</v>
      </c>
      <c r="D997" t="s">
        <v>1774</v>
      </c>
      <c r="E997">
        <v>1057000</v>
      </c>
      <c r="F997" t="s">
        <v>19</v>
      </c>
      <c r="G997">
        <v>1047438.02</v>
      </c>
      <c r="H997">
        <v>55689.61</v>
      </c>
      <c r="J997">
        <v>66</v>
      </c>
      <c r="L997">
        <v>16015.151519999999</v>
      </c>
      <c r="P997" t="s">
        <v>1775</v>
      </c>
    </row>
    <row r="998" spans="1:16" x14ac:dyDescent="0.35">
      <c r="A998" t="s">
        <v>15</v>
      </c>
      <c r="B998" t="s">
        <v>21</v>
      </c>
      <c r="C998" t="s">
        <v>17</v>
      </c>
      <c r="D998" t="s">
        <v>1776</v>
      </c>
      <c r="E998">
        <v>2300000</v>
      </c>
      <c r="F998" t="s">
        <v>31</v>
      </c>
      <c r="G998">
        <v>43259550</v>
      </c>
      <c r="H998">
        <v>2300000</v>
      </c>
      <c r="J998">
        <v>1000</v>
      </c>
      <c r="L998">
        <v>2300</v>
      </c>
      <c r="P998" t="s">
        <v>1777</v>
      </c>
    </row>
    <row r="999" spans="1:16" x14ac:dyDescent="0.35">
      <c r="A999" t="s">
        <v>15</v>
      </c>
      <c r="B999" t="s">
        <v>16</v>
      </c>
      <c r="C999" t="s">
        <v>41</v>
      </c>
      <c r="D999" t="s">
        <v>1778</v>
      </c>
      <c r="E999">
        <v>1100000</v>
      </c>
      <c r="F999" t="s">
        <v>19</v>
      </c>
      <c r="G999">
        <v>1090049.06</v>
      </c>
      <c r="H999">
        <v>57955.13</v>
      </c>
      <c r="J999">
        <v>60</v>
      </c>
      <c r="L999">
        <v>18333.333330000001</v>
      </c>
      <c r="P999" t="s">
        <v>1779</v>
      </c>
    </row>
    <row r="1000" spans="1:16" x14ac:dyDescent="0.35">
      <c r="A1000" t="s">
        <v>15</v>
      </c>
      <c r="B1000" t="s">
        <v>21</v>
      </c>
      <c r="C1000" t="s">
        <v>17</v>
      </c>
      <c r="D1000" t="s">
        <v>1780</v>
      </c>
      <c r="E1000">
        <v>1500000</v>
      </c>
      <c r="F1000" t="s">
        <v>31</v>
      </c>
      <c r="G1000">
        <v>28212750</v>
      </c>
      <c r="H1000">
        <v>1500000</v>
      </c>
      <c r="I1000">
        <v>1100</v>
      </c>
      <c r="J1000">
        <v>1000</v>
      </c>
      <c r="K1000">
        <v>1363.636364</v>
      </c>
      <c r="L1000">
        <v>1500</v>
      </c>
      <c r="P1000" t="s">
        <v>1781</v>
      </c>
    </row>
    <row r="1001" spans="1:16" x14ac:dyDescent="0.35">
      <c r="A1001" t="s">
        <v>15</v>
      </c>
      <c r="B1001" t="s">
        <v>21</v>
      </c>
      <c r="C1001" t="s">
        <v>123</v>
      </c>
      <c r="D1001" t="s">
        <v>1782</v>
      </c>
      <c r="E1001">
        <v>7190000</v>
      </c>
      <c r="F1001" t="s">
        <v>19</v>
      </c>
      <c r="G1001">
        <v>7124957.1600000001</v>
      </c>
      <c r="H1001">
        <v>378815.81</v>
      </c>
      <c r="I1001">
        <v>165</v>
      </c>
      <c r="J1001">
        <v>230</v>
      </c>
      <c r="K1001">
        <v>2295.8533940000002</v>
      </c>
      <c r="L1001">
        <v>31260.869569999999</v>
      </c>
      <c r="M1001">
        <v>3</v>
      </c>
      <c r="P1001" t="s">
        <v>1783</v>
      </c>
    </row>
    <row r="1002" spans="1:16" x14ac:dyDescent="0.35">
      <c r="A1002" t="s">
        <v>15</v>
      </c>
      <c r="B1002" t="s">
        <v>16</v>
      </c>
      <c r="C1002" t="s">
        <v>35</v>
      </c>
      <c r="D1002" t="s">
        <v>1784</v>
      </c>
      <c r="E1002">
        <v>2280000</v>
      </c>
      <c r="F1002" t="s">
        <v>19</v>
      </c>
      <c r="G1002">
        <v>2259374.44</v>
      </c>
      <c r="H1002">
        <v>120125.18</v>
      </c>
      <c r="J1002">
        <v>91</v>
      </c>
      <c r="L1002">
        <v>25054.945049999998</v>
      </c>
      <c r="P1002" t="s">
        <v>1785</v>
      </c>
    </row>
    <row r="1003" spans="1:16" x14ac:dyDescent="0.35">
      <c r="A1003" t="s">
        <v>15</v>
      </c>
      <c r="B1003" t="s">
        <v>16</v>
      </c>
      <c r="C1003" t="s">
        <v>35</v>
      </c>
      <c r="D1003" t="s">
        <v>1786</v>
      </c>
      <c r="E1003">
        <v>3550000</v>
      </c>
      <c r="F1003" t="s">
        <v>19</v>
      </c>
      <c r="G1003">
        <v>3517885.6</v>
      </c>
      <c r="H1003">
        <v>187037.01</v>
      </c>
      <c r="J1003">
        <v>68</v>
      </c>
      <c r="L1003">
        <v>52205.88235</v>
      </c>
      <c r="P1003" t="s">
        <v>1787</v>
      </c>
    </row>
    <row r="1004" spans="1:16" x14ac:dyDescent="0.35">
      <c r="A1004" t="s">
        <v>15</v>
      </c>
      <c r="B1004" t="s">
        <v>21</v>
      </c>
      <c r="C1004" t="s">
        <v>35</v>
      </c>
      <c r="D1004" t="s">
        <v>1788</v>
      </c>
      <c r="E1004">
        <v>14000000</v>
      </c>
      <c r="F1004" t="s">
        <v>19</v>
      </c>
      <c r="G1004">
        <v>13873352.16</v>
      </c>
      <c r="H1004">
        <v>737610.77</v>
      </c>
      <c r="J1004">
        <v>800</v>
      </c>
      <c r="L1004">
        <v>17500</v>
      </c>
      <c r="P1004" t="s">
        <v>1789</v>
      </c>
    </row>
    <row r="1005" spans="1:16" x14ac:dyDescent="0.35">
      <c r="A1005" t="s">
        <v>15</v>
      </c>
      <c r="B1005" t="s">
        <v>21</v>
      </c>
      <c r="C1005" t="s">
        <v>120</v>
      </c>
      <c r="E1005">
        <v>4380000</v>
      </c>
      <c r="F1005" t="s">
        <v>19</v>
      </c>
      <c r="G1005">
        <v>4340377.16</v>
      </c>
      <c r="H1005">
        <v>230766.79</v>
      </c>
      <c r="I1005">
        <v>313</v>
      </c>
      <c r="K1005">
        <v>737.27408949999995</v>
      </c>
      <c r="N1005">
        <v>4</v>
      </c>
      <c r="P1005" t="s">
        <v>1790</v>
      </c>
    </row>
    <row r="1006" spans="1:16" x14ac:dyDescent="0.35">
      <c r="A1006" t="s">
        <v>15</v>
      </c>
      <c r="B1006" t="s">
        <v>16</v>
      </c>
      <c r="C1006" t="s">
        <v>35</v>
      </c>
      <c r="D1006" t="s">
        <v>1791</v>
      </c>
      <c r="E1006">
        <v>4200000</v>
      </c>
      <c r="F1006" t="s">
        <v>19</v>
      </c>
      <c r="G1006">
        <v>4162005.63</v>
      </c>
      <c r="H1006">
        <v>221283.23</v>
      </c>
      <c r="J1006">
        <v>127</v>
      </c>
      <c r="L1006">
        <v>33070.866139999998</v>
      </c>
      <c r="P1006" t="s">
        <v>1792</v>
      </c>
    </row>
    <row r="1007" spans="1:16" x14ac:dyDescent="0.35">
      <c r="A1007" t="s">
        <v>15</v>
      </c>
      <c r="B1007" t="s">
        <v>16</v>
      </c>
      <c r="C1007" t="s">
        <v>41</v>
      </c>
      <c r="D1007" t="s">
        <v>1793</v>
      </c>
      <c r="E1007">
        <v>899505</v>
      </c>
      <c r="F1007" t="s">
        <v>19</v>
      </c>
      <c r="G1007">
        <v>891579.13</v>
      </c>
      <c r="H1007">
        <v>47402.99</v>
      </c>
      <c r="J1007">
        <v>80</v>
      </c>
      <c r="L1007">
        <v>11243.8125</v>
      </c>
      <c r="P1007" t="s">
        <v>1794</v>
      </c>
    </row>
    <row r="1008" spans="1:16" x14ac:dyDescent="0.35">
      <c r="A1008" t="s">
        <v>15</v>
      </c>
      <c r="B1008" t="s">
        <v>16</v>
      </c>
      <c r="C1008" t="s">
        <v>81</v>
      </c>
      <c r="D1008" t="s">
        <v>225</v>
      </c>
      <c r="E1008">
        <v>2037000</v>
      </c>
      <c r="F1008" t="s">
        <v>19</v>
      </c>
      <c r="G1008">
        <v>2018572.6</v>
      </c>
      <c r="H1008">
        <v>107322.36</v>
      </c>
      <c r="J1008">
        <v>94</v>
      </c>
      <c r="L1008">
        <v>21670.212769999998</v>
      </c>
      <c r="P1008" t="s">
        <v>1795</v>
      </c>
    </row>
    <row r="1009" spans="1:16" x14ac:dyDescent="0.35">
      <c r="A1009" t="s">
        <v>15</v>
      </c>
      <c r="B1009" t="s">
        <v>16</v>
      </c>
      <c r="C1009" t="s">
        <v>157</v>
      </c>
      <c r="D1009" t="s">
        <v>1796</v>
      </c>
      <c r="E1009">
        <v>354913</v>
      </c>
      <c r="F1009" t="s">
        <v>19</v>
      </c>
      <c r="G1009">
        <v>351702.21</v>
      </c>
      <c r="H1009">
        <v>18699.11</v>
      </c>
      <c r="J1009">
        <v>44</v>
      </c>
      <c r="L1009">
        <v>8066.2045449999996</v>
      </c>
      <c r="P1009" t="s">
        <v>1797</v>
      </c>
    </row>
    <row r="1010" spans="1:16" x14ac:dyDescent="0.35">
      <c r="A1010" t="s">
        <v>15</v>
      </c>
      <c r="B1010" t="s">
        <v>16</v>
      </c>
      <c r="C1010" t="s">
        <v>49</v>
      </c>
      <c r="D1010" t="s">
        <v>1798</v>
      </c>
      <c r="E1010">
        <v>152000</v>
      </c>
      <c r="F1010" t="s">
        <v>31</v>
      </c>
      <c r="G1010">
        <v>2858892</v>
      </c>
      <c r="H1010">
        <v>152000</v>
      </c>
      <c r="I1010">
        <v>75</v>
      </c>
      <c r="J1010">
        <v>75</v>
      </c>
      <c r="K1010">
        <v>2026.666667</v>
      </c>
      <c r="L1010">
        <v>2026.666667</v>
      </c>
      <c r="P1010" t="s">
        <v>1799</v>
      </c>
    </row>
    <row r="1011" spans="1:16" x14ac:dyDescent="0.35">
      <c r="A1011" t="s">
        <v>15</v>
      </c>
      <c r="B1011" t="s">
        <v>16</v>
      </c>
      <c r="C1011" t="s">
        <v>25</v>
      </c>
      <c r="D1011" t="s">
        <v>1800</v>
      </c>
      <c r="E1011">
        <v>3295000</v>
      </c>
      <c r="F1011" t="s">
        <v>19</v>
      </c>
      <c r="G1011">
        <v>3265966.81</v>
      </c>
      <c r="H1011">
        <v>173643.13</v>
      </c>
      <c r="I1011">
        <v>0</v>
      </c>
      <c r="J1011">
        <v>101</v>
      </c>
      <c r="L1011">
        <v>32623.76238</v>
      </c>
      <c r="P1011" t="s">
        <v>1801</v>
      </c>
    </row>
    <row r="1012" spans="1:16" x14ac:dyDescent="0.35">
      <c r="A1012" t="s">
        <v>15</v>
      </c>
      <c r="B1012" t="s">
        <v>16</v>
      </c>
      <c r="C1012" t="s">
        <v>17</v>
      </c>
      <c r="E1012">
        <v>1939140</v>
      </c>
      <c r="F1012" t="s">
        <v>31</v>
      </c>
      <c r="G1012">
        <v>36472314.689999998</v>
      </c>
      <c r="H1012">
        <v>1939140</v>
      </c>
      <c r="I1012">
        <v>317</v>
      </c>
      <c r="J1012">
        <v>250</v>
      </c>
      <c r="K1012">
        <v>6117.1608829999996</v>
      </c>
      <c r="L1012">
        <v>7756.56</v>
      </c>
      <c r="P1012" t="s">
        <v>1802</v>
      </c>
    </row>
    <row r="1013" spans="1:16" x14ac:dyDescent="0.35">
      <c r="A1013" t="s">
        <v>15</v>
      </c>
      <c r="B1013" t="s">
        <v>21</v>
      </c>
      <c r="C1013" t="s">
        <v>29</v>
      </c>
      <c r="D1013" t="s">
        <v>331</v>
      </c>
      <c r="E1013">
        <v>3950000</v>
      </c>
      <c r="F1013" t="s">
        <v>19</v>
      </c>
      <c r="G1013">
        <v>3914267.21</v>
      </c>
      <c r="H1013">
        <v>208111.61</v>
      </c>
      <c r="J1013">
        <v>260</v>
      </c>
      <c r="L1013">
        <v>15192.30769</v>
      </c>
      <c r="P1013" t="s">
        <v>1803</v>
      </c>
    </row>
    <row r="1014" spans="1:16" x14ac:dyDescent="0.35">
      <c r="A1014" t="s">
        <v>15</v>
      </c>
      <c r="B1014" t="s">
        <v>16</v>
      </c>
      <c r="C1014" t="s">
        <v>38</v>
      </c>
      <c r="D1014" t="s">
        <v>1804</v>
      </c>
      <c r="E1014">
        <v>852607</v>
      </c>
      <c r="F1014" t="s">
        <v>19</v>
      </c>
      <c r="G1014">
        <v>844893.99</v>
      </c>
      <c r="H1014">
        <v>44920.86</v>
      </c>
      <c r="J1014">
        <v>95</v>
      </c>
      <c r="L1014">
        <v>8974.8105259999993</v>
      </c>
      <c r="P1014" t="s">
        <v>1805</v>
      </c>
    </row>
    <row r="1015" spans="1:16" x14ac:dyDescent="0.35">
      <c r="A1015" t="s">
        <v>15</v>
      </c>
      <c r="B1015" t="s">
        <v>21</v>
      </c>
      <c r="C1015" t="s">
        <v>29</v>
      </c>
      <c r="D1015" t="s">
        <v>115</v>
      </c>
      <c r="E1015">
        <v>2950000</v>
      </c>
      <c r="F1015" t="s">
        <v>19</v>
      </c>
      <c r="G1015">
        <v>2924006.65</v>
      </c>
      <c r="H1015">
        <v>155461.98000000001</v>
      </c>
      <c r="I1015">
        <v>160</v>
      </c>
      <c r="J1015">
        <v>220</v>
      </c>
      <c r="K1015">
        <v>971.63737500000002</v>
      </c>
      <c r="L1015">
        <v>13409.090910000001</v>
      </c>
      <c r="M1015">
        <v>2</v>
      </c>
      <c r="P1015" t="s">
        <v>1806</v>
      </c>
    </row>
    <row r="1016" spans="1:16" x14ac:dyDescent="0.35">
      <c r="A1016" t="s">
        <v>15</v>
      </c>
      <c r="B1016" t="s">
        <v>16</v>
      </c>
      <c r="C1016" t="s">
        <v>123</v>
      </c>
      <c r="E1016">
        <v>5500000</v>
      </c>
      <c r="F1016" t="s">
        <v>19</v>
      </c>
      <c r="G1016">
        <v>5451537.8300000001</v>
      </c>
      <c r="H1016">
        <v>289844.37</v>
      </c>
      <c r="I1016">
        <v>156</v>
      </c>
      <c r="J1016">
        <v>156</v>
      </c>
      <c r="K1016">
        <v>1857.976731</v>
      </c>
      <c r="L1016">
        <v>35256.410259999997</v>
      </c>
      <c r="P1016" t="s">
        <v>1807</v>
      </c>
    </row>
    <row r="1017" spans="1:16" x14ac:dyDescent="0.35">
      <c r="A1017" t="s">
        <v>15</v>
      </c>
      <c r="B1017" t="s">
        <v>21</v>
      </c>
      <c r="C1017" t="s">
        <v>29</v>
      </c>
      <c r="D1017" t="s">
        <v>1808</v>
      </c>
      <c r="E1017">
        <v>4500000</v>
      </c>
      <c r="F1017" t="s">
        <v>19</v>
      </c>
      <c r="G1017">
        <v>4460349.25</v>
      </c>
      <c r="H1017">
        <v>237145.4</v>
      </c>
      <c r="I1017">
        <v>400</v>
      </c>
      <c r="J1017">
        <v>350</v>
      </c>
      <c r="K1017">
        <v>592.86350000000004</v>
      </c>
      <c r="L1017">
        <v>12857.14286</v>
      </c>
      <c r="M1017">
        <v>3</v>
      </c>
      <c r="P1017" t="s">
        <v>1809</v>
      </c>
    </row>
    <row r="1018" spans="1:16" x14ac:dyDescent="0.35">
      <c r="A1018" t="s">
        <v>15</v>
      </c>
      <c r="B1018" t="s">
        <v>16</v>
      </c>
      <c r="C1018" t="s">
        <v>35</v>
      </c>
      <c r="D1018" t="s">
        <v>1024</v>
      </c>
      <c r="E1018">
        <v>4850000</v>
      </c>
      <c r="F1018" t="s">
        <v>19</v>
      </c>
      <c r="G1018">
        <v>4806125.47</v>
      </c>
      <c r="H1018">
        <v>255529.44</v>
      </c>
      <c r="J1018">
        <v>122</v>
      </c>
      <c r="L1018">
        <v>39754.098360000004</v>
      </c>
      <c r="P1018" t="s">
        <v>1810</v>
      </c>
    </row>
    <row r="1019" spans="1:16" x14ac:dyDescent="0.35">
      <c r="A1019" t="s">
        <v>15</v>
      </c>
      <c r="B1019" t="s">
        <v>16</v>
      </c>
      <c r="C1019" t="s">
        <v>17</v>
      </c>
      <c r="E1019">
        <v>1200000</v>
      </c>
      <c r="F1019" t="s">
        <v>31</v>
      </c>
      <c r="G1019">
        <v>22570200</v>
      </c>
      <c r="H1019">
        <v>1200000</v>
      </c>
      <c r="I1019">
        <v>0</v>
      </c>
      <c r="J1019">
        <v>0</v>
      </c>
      <c r="P1019" t="s">
        <v>1811</v>
      </c>
    </row>
    <row r="1020" spans="1:16" x14ac:dyDescent="0.35">
      <c r="A1020" t="s">
        <v>15</v>
      </c>
      <c r="B1020" t="s">
        <v>16</v>
      </c>
      <c r="C1020" t="s">
        <v>81</v>
      </c>
      <c r="D1020" t="s">
        <v>1812</v>
      </c>
      <c r="E1020">
        <v>844379</v>
      </c>
      <c r="F1020" t="s">
        <v>19</v>
      </c>
      <c r="G1020">
        <v>836938.94</v>
      </c>
      <c r="H1020">
        <v>44497.91</v>
      </c>
      <c r="I1020">
        <v>74</v>
      </c>
      <c r="J1020">
        <v>74</v>
      </c>
      <c r="K1020">
        <v>601.32310810000001</v>
      </c>
      <c r="L1020">
        <v>11410.527029999999</v>
      </c>
      <c r="P1020" t="s">
        <v>1813</v>
      </c>
    </row>
    <row r="1021" spans="1:16" x14ac:dyDescent="0.35">
      <c r="A1021" t="s">
        <v>15</v>
      </c>
      <c r="B1021" t="s">
        <v>21</v>
      </c>
      <c r="C1021" t="s">
        <v>29</v>
      </c>
      <c r="D1021" t="s">
        <v>469</v>
      </c>
      <c r="E1021">
        <v>5500000</v>
      </c>
      <c r="F1021" t="s">
        <v>19</v>
      </c>
      <c r="G1021">
        <v>5450245.5</v>
      </c>
      <c r="H1021">
        <v>289775.65999999997</v>
      </c>
      <c r="I1021">
        <v>371</v>
      </c>
      <c r="J1021">
        <v>340</v>
      </c>
      <c r="K1021">
        <v>781.06646899999998</v>
      </c>
      <c r="L1021">
        <v>16176.470590000001</v>
      </c>
      <c r="P1021" t="s">
        <v>1814</v>
      </c>
    </row>
    <row r="1022" spans="1:16" x14ac:dyDescent="0.35">
      <c r="A1022" t="s">
        <v>15</v>
      </c>
      <c r="B1022" t="s">
        <v>16</v>
      </c>
      <c r="C1022" t="s">
        <v>35</v>
      </c>
      <c r="D1022" t="s">
        <v>1815</v>
      </c>
      <c r="E1022">
        <v>673000</v>
      </c>
      <c r="F1022" t="s">
        <v>19</v>
      </c>
      <c r="G1022">
        <v>666911.79</v>
      </c>
      <c r="H1022">
        <v>35458</v>
      </c>
      <c r="J1022">
        <v>63</v>
      </c>
      <c r="L1022">
        <v>10682.53968</v>
      </c>
      <c r="P1022" t="s">
        <v>1816</v>
      </c>
    </row>
    <row r="1023" spans="1:16" x14ac:dyDescent="0.35">
      <c r="A1023" t="s">
        <v>15</v>
      </c>
      <c r="B1023" t="s">
        <v>21</v>
      </c>
      <c r="C1023" t="s">
        <v>1350</v>
      </c>
      <c r="D1023" t="s">
        <v>1817</v>
      </c>
      <c r="I1023">
        <v>0</v>
      </c>
      <c r="J1023">
        <v>0</v>
      </c>
      <c r="P1023" t="s">
        <v>1818</v>
      </c>
    </row>
    <row r="1024" spans="1:16" x14ac:dyDescent="0.35">
      <c r="A1024" t="s">
        <v>15</v>
      </c>
      <c r="B1024" t="s">
        <v>16</v>
      </c>
      <c r="C1024" t="s">
        <v>123</v>
      </c>
      <c r="D1024" t="s">
        <v>1819</v>
      </c>
      <c r="E1024">
        <v>7477303</v>
      </c>
      <c r="F1024" t="s">
        <v>19</v>
      </c>
      <c r="G1024">
        <v>7612855.6699999999</v>
      </c>
      <c r="H1024">
        <v>404756.13</v>
      </c>
      <c r="I1024">
        <v>131</v>
      </c>
      <c r="K1024">
        <v>3089.74145</v>
      </c>
      <c r="P1024" t="s">
        <v>1820</v>
      </c>
    </row>
    <row r="1025" spans="1:16" x14ac:dyDescent="0.35">
      <c r="A1025" t="s">
        <v>15</v>
      </c>
      <c r="B1025" t="s">
        <v>16</v>
      </c>
      <c r="C1025" t="s">
        <v>78</v>
      </c>
      <c r="D1025" t="s">
        <v>1821</v>
      </c>
      <c r="E1025">
        <v>681604</v>
      </c>
      <c r="F1025" t="s">
        <v>19</v>
      </c>
      <c r="G1025">
        <v>675437.87</v>
      </c>
      <c r="H1025">
        <v>35911.31</v>
      </c>
      <c r="J1025">
        <v>50</v>
      </c>
      <c r="L1025">
        <v>13632.08</v>
      </c>
      <c r="P1025" t="s">
        <v>1822</v>
      </c>
    </row>
    <row r="1026" spans="1:16" x14ac:dyDescent="0.35">
      <c r="A1026" t="s">
        <v>15</v>
      </c>
      <c r="B1026" t="s">
        <v>16</v>
      </c>
      <c r="C1026" t="s">
        <v>35</v>
      </c>
      <c r="D1026" t="s">
        <v>1823</v>
      </c>
      <c r="E1026">
        <v>750000</v>
      </c>
      <c r="F1026" t="s">
        <v>19</v>
      </c>
      <c r="G1026">
        <v>743391.47</v>
      </c>
      <c r="H1026">
        <v>39524.230000000003</v>
      </c>
      <c r="J1026">
        <v>75</v>
      </c>
      <c r="L1026">
        <v>10000</v>
      </c>
      <c r="P1026" t="s">
        <v>1824</v>
      </c>
    </row>
    <row r="1027" spans="1:16" x14ac:dyDescent="0.35">
      <c r="A1027" t="s">
        <v>15</v>
      </c>
      <c r="B1027" t="s">
        <v>16</v>
      </c>
      <c r="C1027" t="s">
        <v>25</v>
      </c>
      <c r="D1027" t="s">
        <v>1825</v>
      </c>
      <c r="E1027">
        <v>1850000</v>
      </c>
      <c r="F1027" t="s">
        <v>19</v>
      </c>
      <c r="G1027">
        <v>1833264.3</v>
      </c>
      <c r="H1027">
        <v>97469.99</v>
      </c>
      <c r="J1027">
        <v>103</v>
      </c>
      <c r="L1027">
        <v>17961.16505</v>
      </c>
      <c r="P1027" t="s">
        <v>1826</v>
      </c>
    </row>
    <row r="1028" spans="1:16" x14ac:dyDescent="0.35">
      <c r="A1028" t="s">
        <v>15</v>
      </c>
      <c r="B1028" t="s">
        <v>21</v>
      </c>
      <c r="C1028" t="s">
        <v>157</v>
      </c>
      <c r="D1028" t="s">
        <v>1827</v>
      </c>
      <c r="E1028">
        <v>2600000</v>
      </c>
      <c r="F1028" t="s">
        <v>19</v>
      </c>
      <c r="G1028">
        <v>2576479.5499999998</v>
      </c>
      <c r="H1028">
        <v>136984.85</v>
      </c>
      <c r="J1028">
        <v>90</v>
      </c>
      <c r="L1028">
        <v>28888.888889999998</v>
      </c>
      <c r="P1028" t="s">
        <v>1828</v>
      </c>
    </row>
    <row r="1029" spans="1:16" x14ac:dyDescent="0.35">
      <c r="A1029" t="s">
        <v>15</v>
      </c>
      <c r="B1029" t="s">
        <v>16</v>
      </c>
      <c r="C1029" t="s">
        <v>35</v>
      </c>
      <c r="E1029">
        <v>2800000</v>
      </c>
      <c r="F1029" t="s">
        <v>19</v>
      </c>
      <c r="G1029">
        <v>2774670.35</v>
      </c>
      <c r="H1029">
        <v>147522.15</v>
      </c>
      <c r="I1029">
        <v>67</v>
      </c>
      <c r="J1029">
        <v>67</v>
      </c>
      <c r="K1029">
        <v>2201.8231340000002</v>
      </c>
      <c r="L1029">
        <v>41791.044779999997</v>
      </c>
      <c r="P1029" t="s">
        <v>1829</v>
      </c>
    </row>
    <row r="1030" spans="1:16" x14ac:dyDescent="0.35">
      <c r="A1030" t="s">
        <v>15</v>
      </c>
      <c r="B1030" t="s">
        <v>21</v>
      </c>
      <c r="C1030" t="s">
        <v>25</v>
      </c>
      <c r="D1030" t="s">
        <v>1830</v>
      </c>
      <c r="E1030">
        <v>3100000</v>
      </c>
      <c r="F1030" t="s">
        <v>19</v>
      </c>
      <c r="G1030">
        <v>3072685.02</v>
      </c>
      <c r="H1030">
        <v>163366.82999999999</v>
      </c>
      <c r="J1030">
        <v>637</v>
      </c>
      <c r="L1030">
        <v>4866.5620090000002</v>
      </c>
      <c r="P1030" t="s">
        <v>1831</v>
      </c>
    </row>
    <row r="1031" spans="1:16" x14ac:dyDescent="0.35">
      <c r="A1031" t="s">
        <v>15</v>
      </c>
      <c r="B1031" t="s">
        <v>16</v>
      </c>
      <c r="C1031" t="s">
        <v>81</v>
      </c>
      <c r="D1031" t="s">
        <v>1832</v>
      </c>
      <c r="E1031">
        <v>2200000</v>
      </c>
      <c r="F1031" t="s">
        <v>19</v>
      </c>
      <c r="G1031">
        <v>2180615.17</v>
      </c>
      <c r="H1031">
        <v>115937.75</v>
      </c>
      <c r="I1031">
        <v>110</v>
      </c>
      <c r="J1031">
        <v>110</v>
      </c>
      <c r="K1031">
        <v>1053.9795449999999</v>
      </c>
      <c r="L1031">
        <v>20000</v>
      </c>
      <c r="P1031" t="s">
        <v>1833</v>
      </c>
    </row>
    <row r="1032" spans="1:16" x14ac:dyDescent="0.35">
      <c r="A1032" t="s">
        <v>15</v>
      </c>
      <c r="B1032" t="s">
        <v>16</v>
      </c>
      <c r="C1032" t="s">
        <v>35</v>
      </c>
      <c r="D1032" t="s">
        <v>1834</v>
      </c>
      <c r="E1032">
        <v>5710000</v>
      </c>
      <c r="F1032" t="s">
        <v>19</v>
      </c>
      <c r="G1032">
        <v>5659687.5499999998</v>
      </c>
      <c r="H1032">
        <v>300911.15999999997</v>
      </c>
      <c r="I1032">
        <v>124</v>
      </c>
      <c r="J1032">
        <v>124</v>
      </c>
      <c r="K1032">
        <v>2426.7029029999999</v>
      </c>
      <c r="L1032">
        <v>46048.3871</v>
      </c>
      <c r="P1032" t="s">
        <v>1835</v>
      </c>
    </row>
    <row r="1033" spans="1:16" x14ac:dyDescent="0.35">
      <c r="A1033" t="s">
        <v>15</v>
      </c>
      <c r="B1033" t="s">
        <v>16</v>
      </c>
      <c r="C1033" t="s">
        <v>35</v>
      </c>
      <c r="D1033" t="s">
        <v>1836</v>
      </c>
      <c r="E1033">
        <v>2500000</v>
      </c>
      <c r="F1033" t="s">
        <v>19</v>
      </c>
      <c r="G1033">
        <v>2477384.14</v>
      </c>
      <c r="H1033">
        <v>131716.20000000001</v>
      </c>
      <c r="J1033">
        <v>129</v>
      </c>
      <c r="L1033">
        <v>19379.844959999999</v>
      </c>
      <c r="P1033" t="s">
        <v>1837</v>
      </c>
    </row>
    <row r="1034" spans="1:16" x14ac:dyDescent="0.35">
      <c r="A1034" t="s">
        <v>15</v>
      </c>
      <c r="B1034" t="s">
        <v>16</v>
      </c>
      <c r="C1034" t="s">
        <v>38</v>
      </c>
      <c r="E1034">
        <v>4609900</v>
      </c>
      <c r="F1034" t="s">
        <v>19</v>
      </c>
      <c r="G1034">
        <v>4568197.57</v>
      </c>
      <c r="H1034">
        <v>242879.42</v>
      </c>
      <c r="J1034">
        <v>130</v>
      </c>
      <c r="L1034">
        <v>35460.769229999998</v>
      </c>
      <c r="P1034" t="s">
        <v>1838</v>
      </c>
    </row>
    <row r="1035" spans="1:16" x14ac:dyDescent="0.35">
      <c r="A1035" t="s">
        <v>15</v>
      </c>
      <c r="B1035" t="s">
        <v>16</v>
      </c>
      <c r="C1035" t="s">
        <v>81</v>
      </c>
      <c r="D1035" t="s">
        <v>1839</v>
      </c>
      <c r="E1035">
        <v>11211000</v>
      </c>
      <c r="F1035" t="s">
        <v>19</v>
      </c>
      <c r="G1035">
        <v>11109582.08</v>
      </c>
      <c r="H1035">
        <v>590668.16</v>
      </c>
      <c r="J1035">
        <v>65</v>
      </c>
      <c r="L1035">
        <v>172476.92310000001</v>
      </c>
      <c r="P1035" t="s">
        <v>1840</v>
      </c>
    </row>
    <row r="1036" spans="1:16" x14ac:dyDescent="0.35">
      <c r="A1036" t="s">
        <v>15</v>
      </c>
      <c r="B1036" t="s">
        <v>16</v>
      </c>
      <c r="C1036" t="s">
        <v>35</v>
      </c>
      <c r="D1036" t="s">
        <v>712</v>
      </c>
      <c r="E1036">
        <v>8176000</v>
      </c>
      <c r="F1036" t="s">
        <v>19</v>
      </c>
      <c r="G1036">
        <v>8103958.96</v>
      </c>
      <c r="H1036">
        <v>430866.84</v>
      </c>
      <c r="I1036">
        <v>157</v>
      </c>
      <c r="J1036">
        <v>157</v>
      </c>
      <c r="K1036">
        <v>2744.374777</v>
      </c>
      <c r="L1036">
        <v>52076.433120000002</v>
      </c>
      <c r="P1036" t="s">
        <v>1841</v>
      </c>
    </row>
    <row r="1037" spans="1:16" x14ac:dyDescent="0.35">
      <c r="A1037" t="s">
        <v>15</v>
      </c>
      <c r="B1037" t="s">
        <v>21</v>
      </c>
      <c r="C1037" t="s">
        <v>49</v>
      </c>
      <c r="D1037" t="s">
        <v>1842</v>
      </c>
      <c r="E1037">
        <v>420000</v>
      </c>
      <c r="F1037" t="s">
        <v>31</v>
      </c>
      <c r="G1037">
        <v>7899570</v>
      </c>
      <c r="H1037">
        <v>420000</v>
      </c>
      <c r="I1037">
        <v>341</v>
      </c>
      <c r="J1037">
        <v>260</v>
      </c>
      <c r="K1037">
        <v>1231.671554</v>
      </c>
      <c r="L1037">
        <v>1615.3846149999999</v>
      </c>
      <c r="M1037">
        <v>2</v>
      </c>
      <c r="P1037" t="s">
        <v>1843</v>
      </c>
    </row>
    <row r="1038" spans="1:16" x14ac:dyDescent="0.35">
      <c r="A1038" t="s">
        <v>15</v>
      </c>
      <c r="B1038" t="s">
        <v>21</v>
      </c>
      <c r="C1038" t="s">
        <v>123</v>
      </c>
      <c r="D1038" t="s">
        <v>1844</v>
      </c>
      <c r="E1038">
        <v>1190000</v>
      </c>
      <c r="F1038" t="s">
        <v>19</v>
      </c>
      <c r="G1038">
        <v>1179514.51</v>
      </c>
      <c r="H1038">
        <v>62711.78</v>
      </c>
      <c r="I1038">
        <v>132</v>
      </c>
      <c r="J1038">
        <v>193</v>
      </c>
      <c r="K1038">
        <v>475.08924239999999</v>
      </c>
      <c r="L1038">
        <v>6165.8031090000004</v>
      </c>
      <c r="M1038">
        <v>2</v>
      </c>
      <c r="P1038" t="s">
        <v>1845</v>
      </c>
    </row>
    <row r="1039" spans="1:16" x14ac:dyDescent="0.35">
      <c r="A1039" t="s">
        <v>15</v>
      </c>
      <c r="B1039" t="s">
        <v>16</v>
      </c>
      <c r="C1039" t="s">
        <v>22</v>
      </c>
      <c r="D1039" t="s">
        <v>1846</v>
      </c>
      <c r="E1039">
        <v>500000</v>
      </c>
      <c r="F1039" t="s">
        <v>19</v>
      </c>
      <c r="G1039">
        <v>495476.82</v>
      </c>
      <c r="H1039">
        <v>26343.24</v>
      </c>
      <c r="I1039">
        <v>29</v>
      </c>
      <c r="K1039">
        <v>908.38758619999999</v>
      </c>
      <c r="N1039">
        <v>2</v>
      </c>
      <c r="P1039" t="s">
        <v>1847</v>
      </c>
    </row>
    <row r="1040" spans="1:16" x14ac:dyDescent="0.35">
      <c r="A1040" t="s">
        <v>15</v>
      </c>
      <c r="B1040" t="s">
        <v>21</v>
      </c>
      <c r="C1040" t="s">
        <v>157</v>
      </c>
      <c r="D1040" t="s">
        <v>1848</v>
      </c>
      <c r="E1040">
        <v>661200</v>
      </c>
      <c r="F1040" t="s">
        <v>19</v>
      </c>
      <c r="G1040">
        <v>655373.9</v>
      </c>
      <c r="H1040">
        <v>34844.559999999998</v>
      </c>
      <c r="I1040">
        <v>109</v>
      </c>
      <c r="J1040">
        <v>174</v>
      </c>
      <c r="K1040">
        <v>319.67486239999999</v>
      </c>
      <c r="L1040">
        <v>3800</v>
      </c>
      <c r="P1040" t="s">
        <v>1849</v>
      </c>
    </row>
    <row r="1041" spans="1:16" x14ac:dyDescent="0.35">
      <c r="A1041" t="s">
        <v>15</v>
      </c>
      <c r="B1041" t="s">
        <v>21</v>
      </c>
      <c r="C1041" t="s">
        <v>29</v>
      </c>
      <c r="D1041" t="s">
        <v>1850</v>
      </c>
      <c r="E1041">
        <v>4500000</v>
      </c>
      <c r="F1041" t="s">
        <v>19</v>
      </c>
      <c r="G1041">
        <v>4460349.25</v>
      </c>
      <c r="H1041">
        <v>237145.4</v>
      </c>
      <c r="I1041">
        <v>300</v>
      </c>
      <c r="J1041">
        <v>327</v>
      </c>
      <c r="K1041">
        <v>790.48466670000005</v>
      </c>
      <c r="L1041">
        <v>13761.46789</v>
      </c>
      <c r="M1041">
        <v>2</v>
      </c>
      <c r="P1041" t="s">
        <v>1851</v>
      </c>
    </row>
    <row r="1042" spans="1:16" x14ac:dyDescent="0.35">
      <c r="A1042" t="s">
        <v>15</v>
      </c>
      <c r="B1042" t="s">
        <v>16</v>
      </c>
      <c r="C1042" t="s">
        <v>38</v>
      </c>
      <c r="D1042" t="s">
        <v>1852</v>
      </c>
      <c r="E1042">
        <v>647000</v>
      </c>
      <c r="F1042" t="s">
        <v>19</v>
      </c>
      <c r="G1042">
        <v>641146.96</v>
      </c>
      <c r="H1042">
        <v>34088.15</v>
      </c>
      <c r="J1042">
        <v>80</v>
      </c>
      <c r="L1042">
        <v>8087.5</v>
      </c>
      <c r="P1042" t="s">
        <v>1853</v>
      </c>
    </row>
    <row r="1043" spans="1:16" x14ac:dyDescent="0.35">
      <c r="A1043" t="s">
        <v>15</v>
      </c>
      <c r="B1043" t="s">
        <v>21</v>
      </c>
      <c r="C1043" t="s">
        <v>22</v>
      </c>
      <c r="D1043" t="s">
        <v>1854</v>
      </c>
      <c r="E1043">
        <v>1268555</v>
      </c>
      <c r="F1043" t="s">
        <v>19</v>
      </c>
      <c r="G1043">
        <v>1257377.3700000001</v>
      </c>
      <c r="H1043">
        <v>66851.55</v>
      </c>
      <c r="J1043">
        <v>140</v>
      </c>
      <c r="L1043">
        <v>9061.1071429999993</v>
      </c>
      <c r="P1043" t="s">
        <v>1855</v>
      </c>
    </row>
    <row r="1044" spans="1:16" x14ac:dyDescent="0.35">
      <c r="A1044" t="s">
        <v>15</v>
      </c>
      <c r="B1044" t="s">
        <v>16</v>
      </c>
      <c r="C1044" t="s">
        <v>38</v>
      </c>
      <c r="D1044" t="s">
        <v>1804</v>
      </c>
      <c r="E1044">
        <v>757073</v>
      </c>
      <c r="F1044" t="s">
        <v>19</v>
      </c>
      <c r="G1044">
        <v>750224.23</v>
      </c>
      <c r="H1044">
        <v>39887.51</v>
      </c>
      <c r="J1044">
        <v>80</v>
      </c>
      <c r="L1044">
        <v>9463.4125000000004</v>
      </c>
      <c r="P1044" t="s">
        <v>1856</v>
      </c>
    </row>
    <row r="1045" spans="1:16" x14ac:dyDescent="0.35">
      <c r="A1045" t="s">
        <v>15</v>
      </c>
      <c r="B1045" t="s">
        <v>16</v>
      </c>
      <c r="C1045" t="s">
        <v>35</v>
      </c>
      <c r="D1045" t="s">
        <v>1857</v>
      </c>
      <c r="E1045">
        <v>3650000</v>
      </c>
      <c r="F1045" t="s">
        <v>19</v>
      </c>
      <c r="G1045">
        <v>3616981</v>
      </c>
      <c r="H1045">
        <v>192305.66</v>
      </c>
      <c r="I1045">
        <v>70</v>
      </c>
      <c r="J1045">
        <v>70</v>
      </c>
      <c r="K1045">
        <v>2747.2237140000002</v>
      </c>
      <c r="L1045">
        <v>52142.85714</v>
      </c>
      <c r="P1045" t="s">
        <v>1858</v>
      </c>
    </row>
    <row r="1046" spans="1:16" x14ac:dyDescent="0.35">
      <c r="A1046" t="s">
        <v>15</v>
      </c>
      <c r="B1046" t="s">
        <v>16</v>
      </c>
      <c r="C1046" t="s">
        <v>120</v>
      </c>
      <c r="D1046" t="s">
        <v>819</v>
      </c>
      <c r="E1046">
        <v>575000</v>
      </c>
      <c r="F1046" t="s">
        <v>31</v>
      </c>
      <c r="G1046">
        <v>10814887.5</v>
      </c>
      <c r="H1046">
        <v>575000</v>
      </c>
      <c r="I1046">
        <v>169</v>
      </c>
      <c r="J1046">
        <v>0</v>
      </c>
      <c r="K1046">
        <v>3402.3668640000001</v>
      </c>
      <c r="P1046" t="s">
        <v>1859</v>
      </c>
    </row>
    <row r="1047" spans="1:16" x14ac:dyDescent="0.35">
      <c r="A1047" t="s">
        <v>15</v>
      </c>
      <c r="B1047" t="s">
        <v>21</v>
      </c>
      <c r="C1047" t="s">
        <v>66</v>
      </c>
      <c r="D1047" t="s">
        <v>1860</v>
      </c>
      <c r="E1047">
        <v>1410300</v>
      </c>
      <c r="F1047" t="s">
        <v>19</v>
      </c>
      <c r="G1047">
        <v>1397873.29</v>
      </c>
      <c r="H1047">
        <v>74321.36</v>
      </c>
      <c r="J1047">
        <v>200</v>
      </c>
      <c r="L1047">
        <v>7051.5</v>
      </c>
      <c r="P1047" t="s">
        <v>1861</v>
      </c>
    </row>
    <row r="1048" spans="1:16" x14ac:dyDescent="0.35">
      <c r="A1048" t="s">
        <v>15</v>
      </c>
      <c r="B1048" t="s">
        <v>16</v>
      </c>
      <c r="C1048" t="s">
        <v>38</v>
      </c>
      <c r="D1048" t="s">
        <v>1862</v>
      </c>
      <c r="E1048">
        <v>1643000</v>
      </c>
      <c r="F1048" t="s">
        <v>19</v>
      </c>
      <c r="G1048">
        <v>1628523.06</v>
      </c>
      <c r="H1048">
        <v>86584.42</v>
      </c>
      <c r="I1048">
        <v>70</v>
      </c>
      <c r="J1048">
        <v>70</v>
      </c>
      <c r="K1048">
        <v>1236.920286</v>
      </c>
      <c r="L1048">
        <v>23471.42857</v>
      </c>
      <c r="P1048" t="s">
        <v>1863</v>
      </c>
    </row>
    <row r="1049" spans="1:16" x14ac:dyDescent="0.35">
      <c r="A1049" t="s">
        <v>15</v>
      </c>
      <c r="B1049" t="s">
        <v>16</v>
      </c>
      <c r="C1049" t="s">
        <v>78</v>
      </c>
      <c r="D1049" t="s">
        <v>1864</v>
      </c>
      <c r="E1049">
        <v>460000</v>
      </c>
      <c r="F1049" t="s">
        <v>19</v>
      </c>
      <c r="G1049">
        <v>455838.66</v>
      </c>
      <c r="H1049">
        <v>24235.78</v>
      </c>
      <c r="J1049">
        <v>58</v>
      </c>
      <c r="L1049">
        <v>7931.0344830000004</v>
      </c>
      <c r="P1049" t="s">
        <v>1865</v>
      </c>
    </row>
    <row r="1050" spans="1:16" x14ac:dyDescent="0.35">
      <c r="A1050" t="s">
        <v>15</v>
      </c>
      <c r="B1050" t="s">
        <v>16</v>
      </c>
      <c r="C1050" t="s">
        <v>123</v>
      </c>
      <c r="D1050" t="s">
        <v>1866</v>
      </c>
      <c r="E1050">
        <v>13492271</v>
      </c>
      <c r="F1050" t="s">
        <v>19</v>
      </c>
      <c r="G1050">
        <v>13373386.869999999</v>
      </c>
      <c r="H1050">
        <v>711028.89</v>
      </c>
      <c r="I1050">
        <v>221</v>
      </c>
      <c r="J1050">
        <v>221</v>
      </c>
      <c r="K1050">
        <v>3217.3252940000002</v>
      </c>
      <c r="L1050">
        <v>61051</v>
      </c>
      <c r="P1050" t="s">
        <v>1867</v>
      </c>
    </row>
    <row r="1051" spans="1:16" x14ac:dyDescent="0.35">
      <c r="A1051" t="s">
        <v>15</v>
      </c>
      <c r="B1051" t="s">
        <v>16</v>
      </c>
      <c r="C1051" t="s">
        <v>35</v>
      </c>
      <c r="D1051" t="s">
        <v>1868</v>
      </c>
      <c r="E1051">
        <v>960000</v>
      </c>
      <c r="F1051" t="s">
        <v>19</v>
      </c>
      <c r="G1051">
        <v>951315.49</v>
      </c>
      <c r="H1051">
        <v>50579.02</v>
      </c>
      <c r="J1051">
        <v>70</v>
      </c>
      <c r="L1051">
        <v>13714.28571</v>
      </c>
      <c r="P1051" t="s">
        <v>1869</v>
      </c>
    </row>
    <row r="1052" spans="1:16" x14ac:dyDescent="0.35">
      <c r="A1052" t="s">
        <v>15</v>
      </c>
      <c r="B1052" t="s">
        <v>16</v>
      </c>
      <c r="C1052" t="s">
        <v>81</v>
      </c>
      <c r="D1052" t="s">
        <v>1668</v>
      </c>
      <c r="E1052">
        <v>645000</v>
      </c>
      <c r="F1052" t="s">
        <v>19</v>
      </c>
      <c r="G1052">
        <v>639165.11</v>
      </c>
      <c r="H1052">
        <v>33982.78</v>
      </c>
      <c r="J1052">
        <v>65</v>
      </c>
      <c r="L1052">
        <v>9923.0769230000005</v>
      </c>
      <c r="P1052" t="s">
        <v>1870</v>
      </c>
    </row>
    <row r="1053" spans="1:16" x14ac:dyDescent="0.35">
      <c r="A1053" t="s">
        <v>15</v>
      </c>
      <c r="B1053" t="s">
        <v>16</v>
      </c>
      <c r="C1053" t="s">
        <v>29</v>
      </c>
      <c r="D1053" t="s">
        <v>1871</v>
      </c>
      <c r="E1053">
        <v>1000000</v>
      </c>
      <c r="F1053" t="s">
        <v>31</v>
      </c>
      <c r="G1053">
        <v>18808500</v>
      </c>
      <c r="H1053">
        <v>1000000</v>
      </c>
      <c r="N1053">
        <v>3</v>
      </c>
      <c r="P1053" t="s">
        <v>1872</v>
      </c>
    </row>
    <row r="1054" spans="1:16" x14ac:dyDescent="0.35">
      <c r="A1054" t="s">
        <v>15</v>
      </c>
      <c r="B1054" t="s">
        <v>21</v>
      </c>
      <c r="C1054" t="s">
        <v>38</v>
      </c>
      <c r="D1054" t="s">
        <v>1873</v>
      </c>
      <c r="E1054">
        <v>1092775</v>
      </c>
      <c r="F1054" t="s">
        <v>19</v>
      </c>
      <c r="G1054">
        <v>1082889.4099999999</v>
      </c>
      <c r="H1054">
        <v>57574.47</v>
      </c>
      <c r="J1054">
        <v>1042</v>
      </c>
      <c r="L1054">
        <v>1048.7284070000001</v>
      </c>
      <c r="P1054" t="s">
        <v>1874</v>
      </c>
    </row>
    <row r="1055" spans="1:16" x14ac:dyDescent="0.35">
      <c r="A1055" t="s">
        <v>15</v>
      </c>
      <c r="B1055" t="s">
        <v>21</v>
      </c>
      <c r="C1055" t="s">
        <v>29</v>
      </c>
      <c r="D1055" t="s">
        <v>1875</v>
      </c>
      <c r="E1055">
        <v>352000</v>
      </c>
      <c r="F1055" t="s">
        <v>19</v>
      </c>
      <c r="G1055">
        <v>348815.66</v>
      </c>
      <c r="H1055">
        <v>18545.64</v>
      </c>
      <c r="I1055">
        <v>52</v>
      </c>
      <c r="J1055">
        <v>52</v>
      </c>
      <c r="K1055">
        <v>356.64692309999998</v>
      </c>
      <c r="L1055">
        <v>6769.2307689999998</v>
      </c>
      <c r="P1055" t="s">
        <v>1876</v>
      </c>
    </row>
    <row r="1056" spans="1:16" x14ac:dyDescent="0.35">
      <c r="A1056" t="s">
        <v>15</v>
      </c>
      <c r="B1056" t="s">
        <v>16</v>
      </c>
      <c r="C1056" t="s">
        <v>58</v>
      </c>
      <c r="D1056" t="s">
        <v>1877</v>
      </c>
      <c r="E1056">
        <v>2800000</v>
      </c>
      <c r="F1056" t="s">
        <v>19</v>
      </c>
      <c r="G1056">
        <v>2850759.95</v>
      </c>
      <c r="H1056">
        <v>151567.64000000001</v>
      </c>
      <c r="I1056">
        <v>180</v>
      </c>
      <c r="J1056">
        <v>180</v>
      </c>
      <c r="K1056">
        <v>842.04244440000002</v>
      </c>
      <c r="L1056">
        <v>15555.555560000001</v>
      </c>
      <c r="N1056">
        <v>6</v>
      </c>
      <c r="P1056" t="s">
        <v>1878</v>
      </c>
    </row>
    <row r="1057" spans="1:16" x14ac:dyDescent="0.35">
      <c r="A1057" t="s">
        <v>15</v>
      </c>
      <c r="B1057" t="s">
        <v>16</v>
      </c>
      <c r="C1057" t="s">
        <v>81</v>
      </c>
      <c r="D1057" t="s">
        <v>1879</v>
      </c>
      <c r="E1057">
        <v>3360000</v>
      </c>
      <c r="F1057" t="s">
        <v>19</v>
      </c>
      <c r="G1057">
        <v>3330394.01</v>
      </c>
      <c r="H1057">
        <v>177068.56</v>
      </c>
      <c r="I1057">
        <v>152</v>
      </c>
      <c r="J1057">
        <v>152</v>
      </c>
      <c r="K1057">
        <v>1164.9247370000001</v>
      </c>
      <c r="L1057">
        <v>22105.263159999999</v>
      </c>
      <c r="P1057" t="s">
        <v>1880</v>
      </c>
    </row>
    <row r="1058" spans="1:16" x14ac:dyDescent="0.35">
      <c r="A1058" t="s">
        <v>15</v>
      </c>
      <c r="B1058" t="s">
        <v>16</v>
      </c>
      <c r="C1058" t="s">
        <v>78</v>
      </c>
      <c r="D1058" t="s">
        <v>1881</v>
      </c>
      <c r="E1058">
        <v>636000</v>
      </c>
      <c r="F1058" t="s">
        <v>19</v>
      </c>
      <c r="G1058">
        <v>630246.5</v>
      </c>
      <c r="H1058">
        <v>33508.6</v>
      </c>
      <c r="I1058">
        <v>65</v>
      </c>
      <c r="K1058">
        <v>515.51692309999999</v>
      </c>
      <c r="N1058">
        <v>2</v>
      </c>
      <c r="P1058" t="s">
        <v>1882</v>
      </c>
    </row>
    <row r="1059" spans="1:16" x14ac:dyDescent="0.35">
      <c r="A1059" t="s">
        <v>15</v>
      </c>
      <c r="B1059" t="s">
        <v>21</v>
      </c>
      <c r="C1059" t="s">
        <v>38</v>
      </c>
      <c r="D1059" t="s">
        <v>1615</v>
      </c>
      <c r="E1059">
        <v>21000000</v>
      </c>
      <c r="F1059" t="s">
        <v>19</v>
      </c>
      <c r="G1059">
        <v>20810028.149999999</v>
      </c>
      <c r="H1059">
        <v>1106416.1499999999</v>
      </c>
      <c r="I1059">
        <v>750</v>
      </c>
      <c r="J1059">
        <v>900</v>
      </c>
      <c r="K1059">
        <v>1475.2215329999999</v>
      </c>
      <c r="L1059">
        <v>23333.333330000001</v>
      </c>
      <c r="P1059" t="s">
        <v>1883</v>
      </c>
    </row>
    <row r="1060" spans="1:16" x14ac:dyDescent="0.35">
      <c r="A1060" t="s">
        <v>15</v>
      </c>
      <c r="B1060" t="s">
        <v>16</v>
      </c>
      <c r="C1060" t="s">
        <v>38</v>
      </c>
      <c r="D1060" t="s">
        <v>1884</v>
      </c>
      <c r="E1060">
        <v>5633250</v>
      </c>
      <c r="F1060" t="s">
        <v>19</v>
      </c>
      <c r="G1060">
        <v>5582290.0099999998</v>
      </c>
      <c r="H1060">
        <v>296796.13</v>
      </c>
      <c r="J1060">
        <v>157</v>
      </c>
      <c r="L1060">
        <v>35880.573250000001</v>
      </c>
      <c r="P1060" t="s">
        <v>1885</v>
      </c>
    </row>
    <row r="1061" spans="1:16" x14ac:dyDescent="0.35">
      <c r="A1061" t="s">
        <v>15</v>
      </c>
      <c r="B1061" t="s">
        <v>16</v>
      </c>
      <c r="C1061" t="s">
        <v>22</v>
      </c>
      <c r="D1061" t="s">
        <v>1886</v>
      </c>
      <c r="E1061">
        <v>277227</v>
      </c>
      <c r="F1061" t="s">
        <v>19</v>
      </c>
      <c r="G1061">
        <v>274719.01</v>
      </c>
      <c r="H1061">
        <v>14606.11</v>
      </c>
      <c r="I1061">
        <v>13</v>
      </c>
      <c r="J1061">
        <v>44</v>
      </c>
      <c r="K1061">
        <v>1123.5469230000001</v>
      </c>
      <c r="L1061">
        <v>6300.613636</v>
      </c>
      <c r="P1061" t="s">
        <v>1887</v>
      </c>
    </row>
    <row r="1062" spans="1:16" x14ac:dyDescent="0.35">
      <c r="A1062" t="s">
        <v>15</v>
      </c>
      <c r="B1062" t="s">
        <v>21</v>
      </c>
      <c r="C1062" t="s">
        <v>17</v>
      </c>
      <c r="D1062" t="s">
        <v>1438</v>
      </c>
      <c r="I1062">
        <v>0</v>
      </c>
      <c r="J1062">
        <v>0</v>
      </c>
      <c r="P1062" t="s">
        <v>1888</v>
      </c>
    </row>
    <row r="1063" spans="1:16" x14ac:dyDescent="0.35">
      <c r="A1063" t="s">
        <v>15</v>
      </c>
      <c r="B1063" t="s">
        <v>16</v>
      </c>
      <c r="C1063" t="s">
        <v>71</v>
      </c>
      <c r="D1063" t="s">
        <v>313</v>
      </c>
      <c r="E1063">
        <v>2460878</v>
      </c>
      <c r="F1063" t="s">
        <v>19</v>
      </c>
      <c r="G1063">
        <v>2438616.06</v>
      </c>
      <c r="H1063">
        <v>129655</v>
      </c>
      <c r="J1063">
        <v>98</v>
      </c>
      <c r="L1063">
        <v>25111</v>
      </c>
      <c r="P1063" t="s">
        <v>1889</v>
      </c>
    </row>
    <row r="1064" spans="1:16" x14ac:dyDescent="0.35">
      <c r="A1064" t="s">
        <v>15</v>
      </c>
      <c r="B1064" t="s">
        <v>16</v>
      </c>
      <c r="C1064" t="s">
        <v>25</v>
      </c>
      <c r="D1064" t="s">
        <v>1890</v>
      </c>
      <c r="E1064">
        <v>6800000</v>
      </c>
      <c r="F1064" t="s">
        <v>19</v>
      </c>
      <c r="G1064">
        <v>6740083.3399999999</v>
      </c>
      <c r="H1064">
        <v>358353.05</v>
      </c>
      <c r="J1064">
        <v>240</v>
      </c>
      <c r="L1064">
        <v>28333.333330000001</v>
      </c>
      <c r="P1064" t="s">
        <v>1891</v>
      </c>
    </row>
    <row r="1065" spans="1:16" x14ac:dyDescent="0.35">
      <c r="A1065" t="s">
        <v>15</v>
      </c>
      <c r="B1065" t="s">
        <v>21</v>
      </c>
      <c r="C1065" t="s">
        <v>17</v>
      </c>
      <c r="D1065" t="s">
        <v>534</v>
      </c>
      <c r="E1065">
        <v>17890000</v>
      </c>
      <c r="F1065" t="s">
        <v>31</v>
      </c>
      <c r="G1065">
        <v>336484065</v>
      </c>
      <c r="H1065">
        <v>17890000</v>
      </c>
      <c r="I1065">
        <v>630</v>
      </c>
      <c r="K1065">
        <v>28396.825400000002</v>
      </c>
      <c r="M1065">
        <v>2</v>
      </c>
      <c r="N1065">
        <v>3</v>
      </c>
      <c r="P1065" t="s">
        <v>1892</v>
      </c>
    </row>
    <row r="1066" spans="1:16" x14ac:dyDescent="0.35">
      <c r="A1066" t="s">
        <v>15</v>
      </c>
      <c r="B1066" t="s">
        <v>16</v>
      </c>
      <c r="C1066" t="s">
        <v>58</v>
      </c>
      <c r="D1066" t="s">
        <v>1893</v>
      </c>
      <c r="E1066">
        <v>358000</v>
      </c>
      <c r="F1066" t="s">
        <v>19</v>
      </c>
      <c r="G1066">
        <v>354761.41</v>
      </c>
      <c r="H1066">
        <v>18861.759999999998</v>
      </c>
      <c r="J1066">
        <v>63</v>
      </c>
      <c r="L1066">
        <v>5682.539683</v>
      </c>
      <c r="P1066" t="s">
        <v>1894</v>
      </c>
    </row>
    <row r="1067" spans="1:16" x14ac:dyDescent="0.35">
      <c r="A1067" t="s">
        <v>15</v>
      </c>
      <c r="B1067" t="s">
        <v>16</v>
      </c>
      <c r="C1067" t="s">
        <v>49</v>
      </c>
      <c r="D1067" t="s">
        <v>1895</v>
      </c>
      <c r="E1067">
        <v>579000</v>
      </c>
      <c r="F1067" t="s">
        <v>19</v>
      </c>
      <c r="G1067">
        <v>573898.11</v>
      </c>
      <c r="H1067">
        <v>30512.7</v>
      </c>
      <c r="J1067">
        <v>59</v>
      </c>
      <c r="L1067">
        <v>9813.5593219999992</v>
      </c>
      <c r="P1067" t="s">
        <v>1896</v>
      </c>
    </row>
    <row r="1068" spans="1:16" x14ac:dyDescent="0.35">
      <c r="A1068" t="s">
        <v>15</v>
      </c>
      <c r="B1068" t="s">
        <v>16</v>
      </c>
      <c r="C1068" t="s">
        <v>38</v>
      </c>
      <c r="E1068">
        <v>640000</v>
      </c>
      <c r="F1068" t="s">
        <v>19</v>
      </c>
      <c r="G1068">
        <v>634210.19999999995</v>
      </c>
      <c r="H1068">
        <v>33719.339999999997</v>
      </c>
      <c r="J1068">
        <v>70</v>
      </c>
      <c r="L1068">
        <v>9142.8571429999993</v>
      </c>
      <c r="P1068" t="s">
        <v>1897</v>
      </c>
    </row>
    <row r="1069" spans="1:16" x14ac:dyDescent="0.35">
      <c r="A1069" t="s">
        <v>15</v>
      </c>
      <c r="B1069" t="s">
        <v>16</v>
      </c>
      <c r="C1069" t="s">
        <v>17</v>
      </c>
      <c r="D1069" t="s">
        <v>1898</v>
      </c>
      <c r="E1069">
        <v>967000</v>
      </c>
      <c r="F1069" t="s">
        <v>19</v>
      </c>
      <c r="G1069">
        <v>958252.07</v>
      </c>
      <c r="H1069">
        <v>50947.82</v>
      </c>
      <c r="J1069">
        <v>68</v>
      </c>
      <c r="L1069">
        <v>14220.588239999999</v>
      </c>
      <c r="P1069" t="s">
        <v>1899</v>
      </c>
    </row>
    <row r="1070" spans="1:16" x14ac:dyDescent="0.35">
      <c r="A1070" t="s">
        <v>15</v>
      </c>
      <c r="B1070" t="s">
        <v>21</v>
      </c>
      <c r="C1070" t="s">
        <v>123</v>
      </c>
      <c r="D1070" t="s">
        <v>1670</v>
      </c>
      <c r="E1070">
        <v>7450000</v>
      </c>
      <c r="F1070" t="s">
        <v>19</v>
      </c>
      <c r="G1070">
        <v>7382605.21</v>
      </c>
      <c r="H1070">
        <v>392514.3</v>
      </c>
      <c r="I1070">
        <v>200</v>
      </c>
      <c r="J1070">
        <v>285</v>
      </c>
      <c r="K1070">
        <v>1962.5715</v>
      </c>
      <c r="L1070">
        <v>26140.350880000002</v>
      </c>
      <c r="M1070">
        <v>3</v>
      </c>
      <c r="P1070" t="s">
        <v>1900</v>
      </c>
    </row>
    <row r="1071" spans="1:16" x14ac:dyDescent="0.35">
      <c r="A1071" t="s">
        <v>15</v>
      </c>
      <c r="B1071" t="s">
        <v>21</v>
      </c>
      <c r="C1071" t="s">
        <v>41</v>
      </c>
      <c r="D1071" t="s">
        <v>1901</v>
      </c>
      <c r="I1071">
        <v>0</v>
      </c>
      <c r="J1071">
        <v>0</v>
      </c>
      <c r="P1071" t="s">
        <v>1902</v>
      </c>
    </row>
    <row r="1072" spans="1:16" x14ac:dyDescent="0.35">
      <c r="A1072" t="s">
        <v>15</v>
      </c>
      <c r="B1072" t="s">
        <v>16</v>
      </c>
      <c r="C1072" t="s">
        <v>41</v>
      </c>
      <c r="D1072" t="s">
        <v>1903</v>
      </c>
      <c r="E1072">
        <v>720000</v>
      </c>
      <c r="F1072" t="s">
        <v>19</v>
      </c>
      <c r="G1072">
        <v>713486.52</v>
      </c>
      <c r="H1072">
        <v>37934.26</v>
      </c>
      <c r="I1072">
        <v>60</v>
      </c>
      <c r="J1072">
        <v>60</v>
      </c>
      <c r="K1072">
        <v>632.23766669999998</v>
      </c>
      <c r="L1072">
        <v>12000</v>
      </c>
      <c r="P1072" t="s">
        <v>1904</v>
      </c>
    </row>
    <row r="1073" spans="1:16" x14ac:dyDescent="0.35">
      <c r="A1073" t="s">
        <v>15</v>
      </c>
      <c r="B1073" t="s">
        <v>16</v>
      </c>
      <c r="C1073" t="s">
        <v>17</v>
      </c>
      <c r="D1073" t="s">
        <v>1905</v>
      </c>
      <c r="E1073">
        <v>24000000</v>
      </c>
      <c r="F1073" t="s">
        <v>19</v>
      </c>
      <c r="G1073">
        <v>23782889.510000002</v>
      </c>
      <c r="H1073">
        <v>1264475.6100000001</v>
      </c>
      <c r="J1073">
        <v>240</v>
      </c>
      <c r="L1073">
        <v>100000</v>
      </c>
      <c r="P1073" t="s">
        <v>1906</v>
      </c>
    </row>
    <row r="1074" spans="1:16" x14ac:dyDescent="0.35">
      <c r="A1074" t="s">
        <v>15</v>
      </c>
      <c r="B1074" t="s">
        <v>16</v>
      </c>
      <c r="C1074" t="s">
        <v>123</v>
      </c>
      <c r="E1074">
        <v>1946527</v>
      </c>
      <c r="F1074" t="s">
        <v>19</v>
      </c>
      <c r="G1074">
        <v>1928918.13</v>
      </c>
      <c r="H1074">
        <v>102555.66</v>
      </c>
      <c r="N1074">
        <v>2</v>
      </c>
      <c r="P1074" t="s">
        <v>1907</v>
      </c>
    </row>
    <row r="1075" spans="1:16" x14ac:dyDescent="0.35">
      <c r="A1075" t="s">
        <v>15</v>
      </c>
      <c r="B1075" t="s">
        <v>21</v>
      </c>
      <c r="C1075" t="s">
        <v>29</v>
      </c>
      <c r="D1075" t="s">
        <v>197</v>
      </c>
      <c r="E1075">
        <v>2700000</v>
      </c>
      <c r="F1075" t="s">
        <v>31</v>
      </c>
      <c r="G1075">
        <v>50782950</v>
      </c>
      <c r="H1075">
        <v>2700000</v>
      </c>
      <c r="I1075">
        <v>897</v>
      </c>
      <c r="J1075">
        <v>598</v>
      </c>
      <c r="K1075">
        <v>3010.033445</v>
      </c>
      <c r="L1075">
        <v>4515.0501670000003</v>
      </c>
      <c r="P1075" t="s">
        <v>1908</v>
      </c>
    </row>
    <row r="1076" spans="1:16" x14ac:dyDescent="0.35">
      <c r="A1076" t="s">
        <v>15</v>
      </c>
      <c r="B1076" t="s">
        <v>16</v>
      </c>
      <c r="C1076" t="s">
        <v>66</v>
      </c>
      <c r="D1076" t="s">
        <v>1909</v>
      </c>
      <c r="E1076">
        <v>760480</v>
      </c>
      <c r="F1076" t="s">
        <v>19</v>
      </c>
      <c r="G1076">
        <v>753600.35</v>
      </c>
      <c r="H1076">
        <v>40067.01</v>
      </c>
      <c r="J1076">
        <v>63</v>
      </c>
      <c r="L1076">
        <v>12071.11111</v>
      </c>
      <c r="P1076" t="s">
        <v>1910</v>
      </c>
    </row>
    <row r="1077" spans="1:16" x14ac:dyDescent="0.35">
      <c r="A1077" t="s">
        <v>15</v>
      </c>
      <c r="B1077" t="s">
        <v>21</v>
      </c>
      <c r="C1077" t="s">
        <v>81</v>
      </c>
      <c r="D1077" t="s">
        <v>1911</v>
      </c>
      <c r="E1077">
        <v>3860000</v>
      </c>
      <c r="F1077" t="s">
        <v>19</v>
      </c>
      <c r="G1077">
        <v>3825081.25</v>
      </c>
      <c r="H1077">
        <v>203369.82</v>
      </c>
      <c r="J1077">
        <v>232</v>
      </c>
      <c r="L1077">
        <v>16637.93103</v>
      </c>
      <c r="P1077" t="s">
        <v>1912</v>
      </c>
    </row>
    <row r="1078" spans="1:16" x14ac:dyDescent="0.35">
      <c r="A1078" t="s">
        <v>15</v>
      </c>
      <c r="B1078" t="s">
        <v>21</v>
      </c>
      <c r="C1078" t="s">
        <v>35</v>
      </c>
      <c r="E1078">
        <v>4000000</v>
      </c>
      <c r="F1078" t="s">
        <v>19</v>
      </c>
      <c r="G1078">
        <v>3964754.87</v>
      </c>
      <c r="H1078">
        <v>210795.91</v>
      </c>
      <c r="I1078">
        <v>0</v>
      </c>
      <c r="J1078">
        <v>118</v>
      </c>
      <c r="L1078">
        <v>33898.305079999998</v>
      </c>
      <c r="P1078" t="s">
        <v>1913</v>
      </c>
    </row>
    <row r="1079" spans="1:16" x14ac:dyDescent="0.35">
      <c r="A1079" t="s">
        <v>15</v>
      </c>
      <c r="B1079" t="s">
        <v>16</v>
      </c>
      <c r="C1079" t="s">
        <v>38</v>
      </c>
      <c r="D1079" t="s">
        <v>690</v>
      </c>
      <c r="E1079">
        <v>4500000</v>
      </c>
      <c r="F1079" t="s">
        <v>19</v>
      </c>
      <c r="G1079">
        <v>4459291.6500000004</v>
      </c>
      <c r="H1079">
        <v>237089.17</v>
      </c>
      <c r="J1079">
        <v>101</v>
      </c>
      <c r="L1079">
        <v>44554.455450000001</v>
      </c>
      <c r="P1079" t="s">
        <v>1914</v>
      </c>
    </row>
    <row r="1080" spans="1:16" x14ac:dyDescent="0.35">
      <c r="A1080" t="s">
        <v>15</v>
      </c>
      <c r="B1080" t="s">
        <v>16</v>
      </c>
      <c r="C1080" t="s">
        <v>38</v>
      </c>
      <c r="D1080" t="s">
        <v>914</v>
      </c>
      <c r="E1080">
        <v>1648589</v>
      </c>
      <c r="F1080" t="s">
        <v>19</v>
      </c>
      <c r="G1080">
        <v>1633675.27</v>
      </c>
      <c r="H1080">
        <v>86858.35</v>
      </c>
      <c r="J1080">
        <v>51</v>
      </c>
      <c r="L1080">
        <v>32325.274509999999</v>
      </c>
      <c r="P1080" t="s">
        <v>1915</v>
      </c>
    </row>
    <row r="1081" spans="1:16" x14ac:dyDescent="0.35">
      <c r="A1081" t="s">
        <v>15</v>
      </c>
      <c r="B1081" t="s">
        <v>16</v>
      </c>
      <c r="C1081" t="s">
        <v>81</v>
      </c>
      <c r="D1081" t="s">
        <v>1916</v>
      </c>
      <c r="E1081">
        <v>894500</v>
      </c>
      <c r="F1081" t="s">
        <v>19</v>
      </c>
      <c r="G1081">
        <v>886618.2</v>
      </c>
      <c r="H1081">
        <v>47139.23</v>
      </c>
      <c r="J1081">
        <v>75</v>
      </c>
      <c r="L1081">
        <v>11926.666670000001</v>
      </c>
      <c r="P1081" t="s">
        <v>1917</v>
      </c>
    </row>
    <row r="1082" spans="1:16" x14ac:dyDescent="0.35">
      <c r="A1082" t="s">
        <v>15</v>
      </c>
      <c r="B1082" t="s">
        <v>16</v>
      </c>
      <c r="C1082" t="s">
        <v>58</v>
      </c>
      <c r="D1082" t="s">
        <v>1918</v>
      </c>
      <c r="E1082">
        <v>1680000</v>
      </c>
      <c r="F1082" t="s">
        <v>19</v>
      </c>
      <c r="G1082">
        <v>1664802.21</v>
      </c>
      <c r="H1082">
        <v>88513.29</v>
      </c>
      <c r="J1082">
        <v>55</v>
      </c>
      <c r="L1082">
        <v>30545.454549999999</v>
      </c>
      <c r="P1082" t="s">
        <v>1919</v>
      </c>
    </row>
    <row r="1083" spans="1:16" x14ac:dyDescent="0.35">
      <c r="A1083" t="s">
        <v>15</v>
      </c>
      <c r="B1083" t="s">
        <v>21</v>
      </c>
      <c r="C1083" t="s">
        <v>22</v>
      </c>
      <c r="D1083" t="s">
        <v>18</v>
      </c>
      <c r="E1083">
        <v>5500000</v>
      </c>
      <c r="F1083" t="s">
        <v>19</v>
      </c>
      <c r="G1083">
        <v>5450245.5</v>
      </c>
      <c r="H1083">
        <v>289775.65999999997</v>
      </c>
      <c r="J1083">
        <v>190</v>
      </c>
      <c r="L1083">
        <v>28947.368419999999</v>
      </c>
      <c r="P1083" t="s">
        <v>1920</v>
      </c>
    </row>
    <row r="1084" spans="1:16" x14ac:dyDescent="0.35">
      <c r="A1084" t="s">
        <v>15</v>
      </c>
      <c r="B1084" t="s">
        <v>21</v>
      </c>
      <c r="C1084" t="s">
        <v>123</v>
      </c>
      <c r="I1084">
        <v>0</v>
      </c>
      <c r="J1084">
        <v>0</v>
      </c>
      <c r="P1084" t="s">
        <v>1921</v>
      </c>
    </row>
    <row r="1085" spans="1:16" x14ac:dyDescent="0.35">
      <c r="A1085" t="s">
        <v>15</v>
      </c>
      <c r="B1085" t="s">
        <v>16</v>
      </c>
      <c r="C1085" t="s">
        <v>81</v>
      </c>
      <c r="E1085">
        <v>838000</v>
      </c>
      <c r="F1085" t="s">
        <v>19</v>
      </c>
      <c r="G1085">
        <v>830419.16</v>
      </c>
      <c r="H1085">
        <v>44151.27</v>
      </c>
      <c r="J1085">
        <v>85</v>
      </c>
      <c r="L1085">
        <v>9858.8235289999993</v>
      </c>
      <c r="P1085" t="s">
        <v>1922</v>
      </c>
    </row>
    <row r="1086" spans="1:16" x14ac:dyDescent="0.35">
      <c r="A1086" t="s">
        <v>15</v>
      </c>
      <c r="B1086" t="s">
        <v>16</v>
      </c>
      <c r="C1086" t="s">
        <v>35</v>
      </c>
      <c r="D1086" t="s">
        <v>1923</v>
      </c>
      <c r="E1086">
        <v>7000000</v>
      </c>
      <c r="F1086" t="s">
        <v>19</v>
      </c>
      <c r="G1086">
        <v>6938320.9800000004</v>
      </c>
      <c r="H1086">
        <v>368892.84</v>
      </c>
      <c r="J1086">
        <v>110</v>
      </c>
      <c r="L1086">
        <v>63636.363640000003</v>
      </c>
      <c r="P1086" t="s">
        <v>1924</v>
      </c>
    </row>
    <row r="1087" spans="1:16" x14ac:dyDescent="0.35">
      <c r="A1087" t="s">
        <v>15</v>
      </c>
      <c r="B1087" t="s">
        <v>16</v>
      </c>
      <c r="C1087" t="s">
        <v>71</v>
      </c>
      <c r="E1087">
        <v>1199000</v>
      </c>
      <c r="F1087" t="s">
        <v>19</v>
      </c>
      <c r="G1087">
        <v>1188153.44</v>
      </c>
      <c r="H1087">
        <v>63171.09</v>
      </c>
      <c r="J1087">
        <v>49</v>
      </c>
      <c r="L1087">
        <v>24469.387760000001</v>
      </c>
      <c r="P1087" t="s">
        <v>1925</v>
      </c>
    </row>
    <row r="1088" spans="1:16" x14ac:dyDescent="0.35">
      <c r="A1088" t="s">
        <v>15</v>
      </c>
      <c r="B1088" t="s">
        <v>21</v>
      </c>
      <c r="C1088" t="s">
        <v>38</v>
      </c>
      <c r="D1088" t="s">
        <v>1926</v>
      </c>
      <c r="E1088">
        <v>2900000</v>
      </c>
      <c r="F1088" t="s">
        <v>19</v>
      </c>
      <c r="G1088">
        <v>2874447.19</v>
      </c>
      <c r="H1088">
        <v>152827.03</v>
      </c>
      <c r="J1088">
        <v>220</v>
      </c>
      <c r="L1088">
        <v>13181.81818</v>
      </c>
      <c r="P1088" t="s">
        <v>1927</v>
      </c>
    </row>
    <row r="1089" spans="1:16" x14ac:dyDescent="0.35">
      <c r="A1089" t="s">
        <v>15</v>
      </c>
      <c r="B1089" t="s">
        <v>16</v>
      </c>
      <c r="C1089" t="s">
        <v>17</v>
      </c>
      <c r="D1089" t="s">
        <v>18</v>
      </c>
      <c r="E1089">
        <v>3500000</v>
      </c>
      <c r="F1089" t="s">
        <v>19</v>
      </c>
      <c r="G1089">
        <v>3468337.99</v>
      </c>
      <c r="H1089">
        <v>184402.69</v>
      </c>
      <c r="J1089">
        <v>100</v>
      </c>
      <c r="L1089">
        <v>35000</v>
      </c>
      <c r="P1089" t="s">
        <v>1928</v>
      </c>
    </row>
    <row r="1090" spans="1:16" x14ac:dyDescent="0.35">
      <c r="A1090" t="s">
        <v>15</v>
      </c>
      <c r="B1090" t="s">
        <v>21</v>
      </c>
      <c r="C1090" t="s">
        <v>684</v>
      </c>
      <c r="E1090">
        <v>1749000</v>
      </c>
      <c r="F1090" t="s">
        <v>19</v>
      </c>
      <c r="G1090">
        <v>1733178.07</v>
      </c>
      <c r="H1090">
        <v>92148.66</v>
      </c>
      <c r="I1090">
        <v>131</v>
      </c>
      <c r="K1090">
        <v>703.42488549999996</v>
      </c>
      <c r="N1090">
        <v>3</v>
      </c>
      <c r="P1090" t="s">
        <v>1929</v>
      </c>
    </row>
    <row r="1091" spans="1:16" x14ac:dyDescent="0.35">
      <c r="A1091" t="s">
        <v>15</v>
      </c>
      <c r="B1091" t="s">
        <v>16</v>
      </c>
      <c r="C1091" t="s">
        <v>35</v>
      </c>
      <c r="D1091" t="s">
        <v>1930</v>
      </c>
      <c r="E1091">
        <v>1860000</v>
      </c>
      <c r="F1091" t="s">
        <v>19</v>
      </c>
      <c r="G1091">
        <v>1843173.75</v>
      </c>
      <c r="H1091">
        <v>97996.85</v>
      </c>
      <c r="J1091">
        <v>70</v>
      </c>
      <c r="L1091">
        <v>26571.42857</v>
      </c>
      <c r="P1091" t="s">
        <v>1931</v>
      </c>
    </row>
    <row r="1092" spans="1:16" x14ac:dyDescent="0.35">
      <c r="A1092" t="s">
        <v>15</v>
      </c>
      <c r="B1092" t="s">
        <v>21</v>
      </c>
      <c r="C1092" t="s">
        <v>66</v>
      </c>
      <c r="D1092" t="s">
        <v>1932</v>
      </c>
      <c r="E1092">
        <v>2098300</v>
      </c>
      <c r="F1092" t="s">
        <v>19</v>
      </c>
      <c r="G1092">
        <v>2079318.04</v>
      </c>
      <c r="H1092">
        <v>110552.04</v>
      </c>
      <c r="J1092">
        <v>130</v>
      </c>
      <c r="L1092">
        <v>16140.76923</v>
      </c>
      <c r="P1092" t="s">
        <v>1933</v>
      </c>
    </row>
    <row r="1093" spans="1:16" x14ac:dyDescent="0.35">
      <c r="A1093" t="s">
        <v>15</v>
      </c>
      <c r="B1093" t="s">
        <v>21</v>
      </c>
      <c r="C1093" t="s">
        <v>367</v>
      </c>
      <c r="E1093">
        <v>285000</v>
      </c>
      <c r="F1093" t="s">
        <v>31</v>
      </c>
      <c r="G1093">
        <v>5360422.5</v>
      </c>
      <c r="H1093">
        <v>285000</v>
      </c>
      <c r="I1093">
        <v>230</v>
      </c>
      <c r="J1093">
        <v>186</v>
      </c>
      <c r="K1093">
        <v>1239.130435</v>
      </c>
      <c r="L1093">
        <v>1532.258065</v>
      </c>
      <c r="P1093" t="s">
        <v>1934</v>
      </c>
    </row>
    <row r="1094" spans="1:16" x14ac:dyDescent="0.35">
      <c r="A1094" t="s">
        <v>15</v>
      </c>
      <c r="B1094" t="s">
        <v>16</v>
      </c>
      <c r="C1094" t="s">
        <v>35</v>
      </c>
      <c r="D1094" t="s">
        <v>1935</v>
      </c>
      <c r="E1094">
        <v>2856500</v>
      </c>
      <c r="F1094" t="s">
        <v>19</v>
      </c>
      <c r="G1094">
        <v>2830659.31</v>
      </c>
      <c r="H1094">
        <v>150498.94</v>
      </c>
      <c r="J1094">
        <v>96</v>
      </c>
      <c r="L1094">
        <v>29755.208330000001</v>
      </c>
      <c r="P1094" t="s">
        <v>1936</v>
      </c>
    </row>
    <row r="1095" spans="1:16" x14ac:dyDescent="0.35">
      <c r="A1095" t="s">
        <v>15</v>
      </c>
      <c r="B1095" t="s">
        <v>16</v>
      </c>
      <c r="C1095" t="s">
        <v>81</v>
      </c>
      <c r="D1095" t="s">
        <v>473</v>
      </c>
      <c r="E1095">
        <v>1472000</v>
      </c>
      <c r="F1095" t="s">
        <v>19</v>
      </c>
      <c r="G1095">
        <v>1459029.7</v>
      </c>
      <c r="H1095">
        <v>77572.89</v>
      </c>
      <c r="J1095">
        <v>70</v>
      </c>
      <c r="L1095">
        <v>21028.57143</v>
      </c>
      <c r="P1095" t="s">
        <v>1937</v>
      </c>
    </row>
    <row r="1096" spans="1:16" x14ac:dyDescent="0.35">
      <c r="A1096" t="s">
        <v>15</v>
      </c>
      <c r="B1096" t="s">
        <v>21</v>
      </c>
      <c r="C1096" t="s">
        <v>17</v>
      </c>
      <c r="D1096" t="s">
        <v>1324</v>
      </c>
      <c r="I1096">
        <v>0</v>
      </c>
      <c r="J1096">
        <v>0</v>
      </c>
      <c r="P1096" t="s">
        <v>1938</v>
      </c>
    </row>
    <row r="1097" spans="1:16" x14ac:dyDescent="0.35">
      <c r="A1097" t="s">
        <v>15</v>
      </c>
      <c r="B1097" t="s">
        <v>16</v>
      </c>
      <c r="C1097" t="s">
        <v>35</v>
      </c>
      <c r="D1097" t="s">
        <v>1077</v>
      </c>
      <c r="E1097">
        <v>1031050</v>
      </c>
      <c r="F1097" t="s">
        <v>19</v>
      </c>
      <c r="G1097">
        <v>1021722.67</v>
      </c>
      <c r="H1097">
        <v>54322.39</v>
      </c>
      <c r="J1097">
        <v>87</v>
      </c>
      <c r="L1097">
        <v>11851.149429999999</v>
      </c>
      <c r="P1097" t="s">
        <v>1939</v>
      </c>
    </row>
    <row r="1098" spans="1:16" x14ac:dyDescent="0.35">
      <c r="A1098" t="s">
        <v>15</v>
      </c>
      <c r="B1098" t="s">
        <v>16</v>
      </c>
      <c r="C1098" t="s">
        <v>66</v>
      </c>
      <c r="D1098" t="s">
        <v>1457</v>
      </c>
      <c r="E1098">
        <v>1168000</v>
      </c>
      <c r="F1098" t="s">
        <v>19</v>
      </c>
      <c r="G1098">
        <v>1157433.8899999999</v>
      </c>
      <c r="H1098">
        <v>61537.81</v>
      </c>
      <c r="J1098">
        <v>52</v>
      </c>
      <c r="L1098">
        <v>22461.53846</v>
      </c>
      <c r="P1098" t="s">
        <v>1940</v>
      </c>
    </row>
    <row r="1099" spans="1:16" x14ac:dyDescent="0.35">
      <c r="A1099" t="s">
        <v>15</v>
      </c>
      <c r="B1099" t="s">
        <v>16</v>
      </c>
      <c r="C1099" t="s">
        <v>35</v>
      </c>
      <c r="D1099" t="s">
        <v>1144</v>
      </c>
      <c r="E1099">
        <v>2323333</v>
      </c>
      <c r="F1099" t="s">
        <v>19</v>
      </c>
      <c r="G1099">
        <v>2302861.39</v>
      </c>
      <c r="H1099">
        <v>122437.27</v>
      </c>
      <c r="J1099">
        <v>175</v>
      </c>
      <c r="L1099">
        <v>13276.18857</v>
      </c>
      <c r="P1099" t="s">
        <v>1941</v>
      </c>
    </row>
    <row r="1100" spans="1:16" x14ac:dyDescent="0.35">
      <c r="A1100" t="s">
        <v>15</v>
      </c>
      <c r="B1100" t="s">
        <v>16</v>
      </c>
      <c r="C1100" t="s">
        <v>35</v>
      </c>
      <c r="D1100" t="s">
        <v>650</v>
      </c>
      <c r="E1100">
        <v>3360000</v>
      </c>
      <c r="F1100" t="s">
        <v>19</v>
      </c>
      <c r="G1100">
        <v>3330394.01</v>
      </c>
      <c r="H1100">
        <v>177068.56</v>
      </c>
      <c r="I1100">
        <v>0</v>
      </c>
      <c r="J1100">
        <v>102</v>
      </c>
      <c r="L1100">
        <v>32941.176469999999</v>
      </c>
      <c r="P1100" t="s">
        <v>1942</v>
      </c>
    </row>
    <row r="1101" spans="1:16" x14ac:dyDescent="0.35">
      <c r="A1101" t="s">
        <v>15</v>
      </c>
      <c r="B1101" t="s">
        <v>21</v>
      </c>
      <c r="C1101" t="s">
        <v>35</v>
      </c>
      <c r="D1101" t="s">
        <v>1943</v>
      </c>
      <c r="E1101">
        <v>5455666</v>
      </c>
      <c r="F1101" t="s">
        <v>19</v>
      </c>
      <c r="G1101">
        <v>5407594.5899999999</v>
      </c>
      <c r="H1101">
        <v>287508.02</v>
      </c>
      <c r="J1101">
        <v>180</v>
      </c>
      <c r="L1101">
        <v>30309.255560000001</v>
      </c>
      <c r="P1101" t="s">
        <v>1944</v>
      </c>
    </row>
    <row r="1102" spans="1:16" x14ac:dyDescent="0.35">
      <c r="A1102" t="s">
        <v>15</v>
      </c>
      <c r="B1102" t="s">
        <v>16</v>
      </c>
      <c r="C1102" t="s">
        <v>17</v>
      </c>
      <c r="D1102" t="s">
        <v>1945</v>
      </c>
      <c r="E1102">
        <v>1180000</v>
      </c>
      <c r="F1102" t="s">
        <v>19</v>
      </c>
      <c r="G1102">
        <v>1169325.3799999999</v>
      </c>
      <c r="H1102">
        <v>62170.05</v>
      </c>
      <c r="J1102">
        <v>65</v>
      </c>
      <c r="L1102">
        <v>18153.846150000001</v>
      </c>
      <c r="P1102" t="s">
        <v>1946</v>
      </c>
    </row>
    <row r="1103" spans="1:16" x14ac:dyDescent="0.35">
      <c r="A1103" t="s">
        <v>15</v>
      </c>
      <c r="B1103" t="s">
        <v>16</v>
      </c>
      <c r="C1103" t="s">
        <v>123</v>
      </c>
      <c r="D1103" t="s">
        <v>138</v>
      </c>
      <c r="E1103">
        <v>10900000</v>
      </c>
      <c r="F1103" t="s">
        <v>19</v>
      </c>
      <c r="G1103">
        <v>10803957.119999999</v>
      </c>
      <c r="H1103">
        <v>574418.86</v>
      </c>
      <c r="I1103">
        <v>0</v>
      </c>
      <c r="J1103">
        <v>240</v>
      </c>
      <c r="L1103">
        <v>45416.666669999999</v>
      </c>
      <c r="P1103" t="s">
        <v>1947</v>
      </c>
    </row>
    <row r="1104" spans="1:16" x14ac:dyDescent="0.35">
      <c r="A1104" t="s">
        <v>15</v>
      </c>
      <c r="B1104" t="s">
        <v>16</v>
      </c>
      <c r="C1104" t="s">
        <v>35</v>
      </c>
      <c r="D1104" t="s">
        <v>1380</v>
      </c>
      <c r="E1104">
        <v>1710000</v>
      </c>
      <c r="F1104" t="s">
        <v>19</v>
      </c>
      <c r="G1104">
        <v>1694530.74</v>
      </c>
      <c r="H1104">
        <v>90093.88</v>
      </c>
      <c r="J1104">
        <v>88</v>
      </c>
      <c r="L1104">
        <v>19431.818179999998</v>
      </c>
      <c r="P1104" t="s">
        <v>1948</v>
      </c>
    </row>
    <row r="1105" spans="1:16" x14ac:dyDescent="0.35">
      <c r="A1105" t="s">
        <v>15</v>
      </c>
      <c r="B1105" t="s">
        <v>16</v>
      </c>
      <c r="C1105" t="s">
        <v>38</v>
      </c>
      <c r="D1105" t="s">
        <v>1949</v>
      </c>
      <c r="E1105">
        <v>13000000</v>
      </c>
      <c r="F1105" t="s">
        <v>19</v>
      </c>
      <c r="G1105">
        <v>12885453.380000001</v>
      </c>
      <c r="H1105">
        <v>685086.71</v>
      </c>
      <c r="I1105">
        <v>255</v>
      </c>
      <c r="J1105">
        <v>255</v>
      </c>
      <c r="K1105">
        <v>2686.6145489999999</v>
      </c>
      <c r="L1105">
        <v>50980.392160000003</v>
      </c>
      <c r="P1105" t="s">
        <v>1950</v>
      </c>
    </row>
    <row r="1106" spans="1:16" x14ac:dyDescent="0.35">
      <c r="A1106" t="s">
        <v>15</v>
      </c>
      <c r="B1106" t="s">
        <v>16</v>
      </c>
      <c r="C1106" t="s">
        <v>38</v>
      </c>
      <c r="E1106">
        <v>6780000</v>
      </c>
      <c r="F1106" t="s">
        <v>19</v>
      </c>
      <c r="G1106">
        <v>6720259.5499999998</v>
      </c>
      <c r="H1106">
        <v>357299.07</v>
      </c>
      <c r="I1106">
        <v>0</v>
      </c>
      <c r="J1106">
        <v>146</v>
      </c>
      <c r="L1106">
        <v>46438.356160000003</v>
      </c>
      <c r="P1106" t="s">
        <v>1951</v>
      </c>
    </row>
    <row r="1107" spans="1:16" x14ac:dyDescent="0.35">
      <c r="A1107" t="s">
        <v>15</v>
      </c>
      <c r="B1107" t="s">
        <v>16</v>
      </c>
      <c r="C1107" t="s">
        <v>17</v>
      </c>
      <c r="D1107" t="s">
        <v>1952</v>
      </c>
      <c r="E1107">
        <v>12389930</v>
      </c>
      <c r="F1107" t="s">
        <v>19</v>
      </c>
      <c r="G1107">
        <v>12280758.98</v>
      </c>
      <c r="H1107">
        <v>652936.65</v>
      </c>
      <c r="I1107">
        <v>393</v>
      </c>
      <c r="J1107">
        <v>357</v>
      </c>
      <c r="K1107">
        <v>1661.416412</v>
      </c>
      <c r="L1107">
        <v>34705.686269999998</v>
      </c>
      <c r="P1107" t="s">
        <v>1953</v>
      </c>
    </row>
    <row r="1108" spans="1:16" x14ac:dyDescent="0.35">
      <c r="A1108" t="s">
        <v>15</v>
      </c>
      <c r="B1108" t="s">
        <v>16</v>
      </c>
      <c r="C1108" t="s">
        <v>35</v>
      </c>
      <c r="D1108" t="s">
        <v>1271</v>
      </c>
      <c r="E1108">
        <v>1460000</v>
      </c>
      <c r="F1108" t="s">
        <v>19</v>
      </c>
      <c r="G1108">
        <v>1446792.32</v>
      </c>
      <c r="H1108">
        <v>76922.259999999995</v>
      </c>
      <c r="J1108">
        <v>55</v>
      </c>
      <c r="L1108">
        <v>26545.454549999999</v>
      </c>
      <c r="P1108" t="s">
        <v>1954</v>
      </c>
    </row>
    <row r="1109" spans="1:16" x14ac:dyDescent="0.35">
      <c r="A1109" t="s">
        <v>15</v>
      </c>
      <c r="B1109" t="s">
        <v>21</v>
      </c>
      <c r="C1109" t="s">
        <v>123</v>
      </c>
      <c r="D1109" t="s">
        <v>1955</v>
      </c>
      <c r="I1109">
        <v>0</v>
      </c>
      <c r="J1109">
        <v>0</v>
      </c>
      <c r="P1109" t="s">
        <v>1956</v>
      </c>
    </row>
    <row r="1110" spans="1:16" x14ac:dyDescent="0.35">
      <c r="A1110" t="s">
        <v>15</v>
      </c>
      <c r="B1110" t="s">
        <v>16</v>
      </c>
      <c r="C1110" t="s">
        <v>123</v>
      </c>
      <c r="E1110">
        <v>4800000</v>
      </c>
      <c r="F1110" t="s">
        <v>19</v>
      </c>
      <c r="G1110">
        <v>4757705.8099999996</v>
      </c>
      <c r="H1110">
        <v>252955.09</v>
      </c>
      <c r="I1110">
        <v>0</v>
      </c>
      <c r="J1110">
        <v>127</v>
      </c>
      <c r="L1110">
        <v>37795.275589999997</v>
      </c>
      <c r="P1110" t="s">
        <v>1957</v>
      </c>
    </row>
    <row r="1111" spans="1:16" x14ac:dyDescent="0.35">
      <c r="A1111" t="s">
        <v>15</v>
      </c>
      <c r="B1111" t="s">
        <v>16</v>
      </c>
      <c r="C1111" t="s">
        <v>35</v>
      </c>
      <c r="D1111" t="s">
        <v>1958</v>
      </c>
      <c r="E1111">
        <v>4500000</v>
      </c>
      <c r="F1111" t="s">
        <v>19</v>
      </c>
      <c r="G1111">
        <v>4459291.6500000004</v>
      </c>
      <c r="H1111">
        <v>237089.17</v>
      </c>
      <c r="I1111">
        <v>109</v>
      </c>
      <c r="J1111">
        <v>109</v>
      </c>
      <c r="K1111">
        <v>2175.13</v>
      </c>
      <c r="L1111">
        <v>41284.40367</v>
      </c>
      <c r="N1111">
        <v>3</v>
      </c>
      <c r="P1111" t="s">
        <v>1959</v>
      </c>
    </row>
    <row r="1112" spans="1:16" x14ac:dyDescent="0.35">
      <c r="A1112" t="s">
        <v>15</v>
      </c>
      <c r="B1112" t="s">
        <v>21</v>
      </c>
      <c r="C1112" t="s">
        <v>38</v>
      </c>
      <c r="D1112" t="s">
        <v>1960</v>
      </c>
      <c r="E1112">
        <v>842038</v>
      </c>
      <c r="F1112" t="s">
        <v>19</v>
      </c>
      <c r="G1112">
        <v>834420.67</v>
      </c>
      <c r="H1112">
        <v>44364.02</v>
      </c>
      <c r="J1112">
        <v>90</v>
      </c>
      <c r="L1112">
        <v>9355.9777780000004</v>
      </c>
      <c r="P1112" t="s">
        <v>1961</v>
      </c>
    </row>
    <row r="1113" spans="1:16" x14ac:dyDescent="0.35">
      <c r="A1113" t="s">
        <v>15</v>
      </c>
      <c r="B1113" t="s">
        <v>21</v>
      </c>
      <c r="C1113" t="s">
        <v>58</v>
      </c>
      <c r="D1113" t="s">
        <v>149</v>
      </c>
      <c r="E1113">
        <v>14000000</v>
      </c>
      <c r="F1113" t="s">
        <v>19</v>
      </c>
      <c r="G1113">
        <v>13873352.16</v>
      </c>
      <c r="H1113">
        <v>737610.77</v>
      </c>
      <c r="I1113">
        <v>152</v>
      </c>
      <c r="J1113">
        <v>360</v>
      </c>
      <c r="K1113">
        <v>4852.7024339999998</v>
      </c>
      <c r="L1113">
        <v>38888.888890000002</v>
      </c>
      <c r="P1113" t="s">
        <v>1962</v>
      </c>
    </row>
    <row r="1114" spans="1:16" x14ac:dyDescent="0.35">
      <c r="A1114" t="s">
        <v>15</v>
      </c>
      <c r="B1114" t="s">
        <v>16</v>
      </c>
      <c r="C1114" t="s">
        <v>35</v>
      </c>
      <c r="D1114" t="s">
        <v>1963</v>
      </c>
      <c r="E1114">
        <v>1140000</v>
      </c>
      <c r="F1114" t="s">
        <v>19</v>
      </c>
      <c r="G1114">
        <v>1129687.22</v>
      </c>
      <c r="H1114">
        <v>60062.59</v>
      </c>
      <c r="J1114">
        <v>95</v>
      </c>
      <c r="L1114">
        <v>12000</v>
      </c>
      <c r="P1114" t="s">
        <v>1964</v>
      </c>
    </row>
    <row r="1115" spans="1:16" x14ac:dyDescent="0.35">
      <c r="A1115" t="s">
        <v>15</v>
      </c>
      <c r="B1115" t="s">
        <v>21</v>
      </c>
      <c r="C1115" t="s">
        <v>29</v>
      </c>
      <c r="D1115" t="s">
        <v>197</v>
      </c>
      <c r="E1115">
        <v>730000</v>
      </c>
      <c r="F1115" t="s">
        <v>19</v>
      </c>
      <c r="G1115">
        <v>723567.69</v>
      </c>
      <c r="H1115">
        <v>38470.25</v>
      </c>
      <c r="I1115">
        <v>100</v>
      </c>
      <c r="J1115">
        <v>90</v>
      </c>
      <c r="K1115">
        <v>384.70249999999999</v>
      </c>
      <c r="L1115">
        <v>8111.1111110000002</v>
      </c>
      <c r="P1115" t="s">
        <v>1965</v>
      </c>
    </row>
    <row r="1116" spans="1:16" x14ac:dyDescent="0.35">
      <c r="A1116" t="s">
        <v>15</v>
      </c>
      <c r="B1116" t="s">
        <v>16</v>
      </c>
      <c r="C1116" t="s">
        <v>123</v>
      </c>
      <c r="E1116">
        <v>3735000</v>
      </c>
      <c r="F1116" t="s">
        <v>19</v>
      </c>
      <c r="G1116">
        <v>3701212.05</v>
      </c>
      <c r="H1116">
        <v>196784.01</v>
      </c>
      <c r="J1116">
        <v>83</v>
      </c>
      <c r="L1116">
        <v>45000</v>
      </c>
      <c r="P1116" t="s">
        <v>1966</v>
      </c>
    </row>
    <row r="1117" spans="1:16" x14ac:dyDescent="0.35">
      <c r="A1117" t="s">
        <v>15</v>
      </c>
      <c r="B1117" t="s">
        <v>16</v>
      </c>
      <c r="C1117" t="s">
        <v>78</v>
      </c>
      <c r="D1117" t="s">
        <v>1967</v>
      </c>
      <c r="E1117">
        <v>966780</v>
      </c>
      <c r="F1117" t="s">
        <v>19</v>
      </c>
      <c r="G1117">
        <v>958261.28</v>
      </c>
      <c r="H1117">
        <v>50948.31</v>
      </c>
      <c r="J1117">
        <v>70</v>
      </c>
      <c r="L1117">
        <v>13811.14286</v>
      </c>
      <c r="P1117" t="s">
        <v>1968</v>
      </c>
    </row>
    <row r="1118" spans="1:16" x14ac:dyDescent="0.35">
      <c r="A1118" t="s">
        <v>15</v>
      </c>
      <c r="B1118" t="s">
        <v>21</v>
      </c>
      <c r="C1118" t="s">
        <v>29</v>
      </c>
      <c r="E1118">
        <v>17000000</v>
      </c>
      <c r="F1118" t="s">
        <v>19</v>
      </c>
      <c r="G1118">
        <v>16850208.25</v>
      </c>
      <c r="H1118">
        <v>895882.62</v>
      </c>
      <c r="I1118">
        <v>993</v>
      </c>
      <c r="J1118">
        <v>785</v>
      </c>
      <c r="K1118">
        <v>902.19800599999996</v>
      </c>
      <c r="L1118">
        <v>21656.05096</v>
      </c>
      <c r="M1118">
        <v>4</v>
      </c>
      <c r="P1118" t="s">
        <v>1969</v>
      </c>
    </row>
    <row r="1119" spans="1:16" x14ac:dyDescent="0.35">
      <c r="A1119" t="s">
        <v>15</v>
      </c>
      <c r="B1119" t="s">
        <v>16</v>
      </c>
      <c r="C1119" t="s">
        <v>38</v>
      </c>
      <c r="D1119" t="s">
        <v>1436</v>
      </c>
      <c r="E1119">
        <v>2250000</v>
      </c>
      <c r="F1119" t="s">
        <v>19</v>
      </c>
      <c r="G1119">
        <v>2229645.73</v>
      </c>
      <c r="H1119">
        <v>118544.58</v>
      </c>
      <c r="J1119">
        <v>104</v>
      </c>
      <c r="L1119">
        <v>21634.615379999999</v>
      </c>
      <c r="P1119" t="s">
        <v>1970</v>
      </c>
    </row>
    <row r="1120" spans="1:16" x14ac:dyDescent="0.35">
      <c r="A1120" t="s">
        <v>15</v>
      </c>
      <c r="B1120" t="s">
        <v>21</v>
      </c>
      <c r="C1120" t="s">
        <v>38</v>
      </c>
      <c r="D1120" t="s">
        <v>1971</v>
      </c>
      <c r="E1120">
        <v>7100000</v>
      </c>
      <c r="F1120" t="s">
        <v>19</v>
      </c>
      <c r="G1120">
        <v>7035771.3899999997</v>
      </c>
      <c r="H1120">
        <v>374074.03</v>
      </c>
      <c r="I1120">
        <v>245</v>
      </c>
      <c r="K1120">
        <v>1526.832776</v>
      </c>
      <c r="N1120">
        <v>3</v>
      </c>
      <c r="P1120" t="s">
        <v>1972</v>
      </c>
    </row>
    <row r="1121" spans="1:16" x14ac:dyDescent="0.35">
      <c r="A1121" t="s">
        <v>15</v>
      </c>
      <c r="B1121" t="s">
        <v>16</v>
      </c>
      <c r="C1121" t="s">
        <v>66</v>
      </c>
      <c r="D1121" t="s">
        <v>18</v>
      </c>
      <c r="E1121">
        <v>1100000</v>
      </c>
      <c r="F1121" t="s">
        <v>19</v>
      </c>
      <c r="G1121">
        <v>1090307.49</v>
      </c>
      <c r="H1121">
        <v>57968.87</v>
      </c>
      <c r="J1121">
        <v>65</v>
      </c>
      <c r="L1121">
        <v>16923.07692</v>
      </c>
      <c r="P1121" t="s">
        <v>1973</v>
      </c>
    </row>
    <row r="1122" spans="1:16" x14ac:dyDescent="0.35">
      <c r="A1122" t="s">
        <v>15</v>
      </c>
      <c r="B1122" t="s">
        <v>16</v>
      </c>
      <c r="C1122" t="s">
        <v>38</v>
      </c>
      <c r="D1122" t="s">
        <v>1974</v>
      </c>
      <c r="E1122">
        <v>1550000</v>
      </c>
      <c r="F1122" t="s">
        <v>19</v>
      </c>
      <c r="G1122">
        <v>1536342.41</v>
      </c>
      <c r="H1122">
        <v>81683.41</v>
      </c>
      <c r="I1122">
        <v>0</v>
      </c>
      <c r="J1122">
        <v>60</v>
      </c>
      <c r="L1122">
        <v>25833.333330000001</v>
      </c>
      <c r="P1122" t="s">
        <v>1975</v>
      </c>
    </row>
    <row r="1123" spans="1:16" x14ac:dyDescent="0.35">
      <c r="A1123" t="s">
        <v>15</v>
      </c>
      <c r="B1123" t="s">
        <v>21</v>
      </c>
      <c r="C1123" t="s">
        <v>38</v>
      </c>
      <c r="D1123" t="s">
        <v>1976</v>
      </c>
      <c r="E1123">
        <v>2860000</v>
      </c>
      <c r="F1123" t="s">
        <v>19</v>
      </c>
      <c r="G1123">
        <v>2834127.6</v>
      </c>
      <c r="H1123">
        <v>150683.34</v>
      </c>
      <c r="J1123">
        <v>250</v>
      </c>
      <c r="L1123">
        <v>11440</v>
      </c>
      <c r="P1123" t="s">
        <v>1977</v>
      </c>
    </row>
    <row r="1124" spans="1:16" x14ac:dyDescent="0.35">
      <c r="A1124" t="s">
        <v>15</v>
      </c>
      <c r="B1124" t="s">
        <v>21</v>
      </c>
      <c r="C1124" t="s">
        <v>58</v>
      </c>
      <c r="D1124" t="s">
        <v>1978</v>
      </c>
      <c r="E1124">
        <v>745295</v>
      </c>
      <c r="F1124" t="s">
        <v>19</v>
      </c>
      <c r="G1124">
        <v>738727.91</v>
      </c>
      <c r="H1124">
        <v>39276.28</v>
      </c>
      <c r="J1124">
        <v>761</v>
      </c>
      <c r="L1124">
        <v>979.36268070000006</v>
      </c>
      <c r="P1124" t="s">
        <v>1979</v>
      </c>
    </row>
    <row r="1125" spans="1:16" x14ac:dyDescent="0.35">
      <c r="A1125" t="s">
        <v>15</v>
      </c>
      <c r="B1125" t="s">
        <v>16</v>
      </c>
      <c r="C1125" t="s">
        <v>58</v>
      </c>
      <c r="D1125" t="s">
        <v>1980</v>
      </c>
      <c r="E1125">
        <v>1464300</v>
      </c>
      <c r="F1125" t="s">
        <v>19</v>
      </c>
      <c r="G1125">
        <v>1451053.39</v>
      </c>
      <c r="H1125">
        <v>77148.81</v>
      </c>
      <c r="J1125">
        <v>63</v>
      </c>
      <c r="L1125">
        <v>23242.85714</v>
      </c>
      <c r="P1125" t="s">
        <v>1981</v>
      </c>
    </row>
    <row r="1126" spans="1:16" x14ac:dyDescent="0.35">
      <c r="A1126" t="s">
        <v>15</v>
      </c>
      <c r="B1126" t="s">
        <v>16</v>
      </c>
      <c r="C1126" t="s">
        <v>35</v>
      </c>
      <c r="D1126" t="s">
        <v>1982</v>
      </c>
      <c r="E1126">
        <v>3160000</v>
      </c>
      <c r="F1126" t="s">
        <v>19</v>
      </c>
      <c r="G1126">
        <v>3131413.62</v>
      </c>
      <c r="H1126">
        <v>166489.28</v>
      </c>
      <c r="J1126">
        <v>98</v>
      </c>
      <c r="L1126">
        <v>32244.897959999998</v>
      </c>
      <c r="P1126" t="s">
        <v>1983</v>
      </c>
    </row>
    <row r="1127" spans="1:16" x14ac:dyDescent="0.35">
      <c r="A1127" t="s">
        <v>15</v>
      </c>
      <c r="B1127" t="s">
        <v>16</v>
      </c>
      <c r="C1127" t="s">
        <v>38</v>
      </c>
      <c r="D1127" t="s">
        <v>1804</v>
      </c>
      <c r="E1127">
        <v>757073</v>
      </c>
      <c r="F1127" t="s">
        <v>19</v>
      </c>
      <c r="G1127">
        <v>750402.16</v>
      </c>
      <c r="H1127">
        <v>39896.97</v>
      </c>
      <c r="J1127">
        <v>90</v>
      </c>
      <c r="L1127">
        <v>8411.9222219999992</v>
      </c>
      <c r="P1127" t="s">
        <v>1984</v>
      </c>
    </row>
    <row r="1128" spans="1:16" x14ac:dyDescent="0.35">
      <c r="A1128" t="s">
        <v>15</v>
      </c>
      <c r="B1128" t="s">
        <v>16</v>
      </c>
      <c r="C1128" t="s">
        <v>35</v>
      </c>
      <c r="D1128" t="s">
        <v>1337</v>
      </c>
      <c r="E1128">
        <v>1500000</v>
      </c>
      <c r="F1128" t="s">
        <v>19</v>
      </c>
      <c r="G1128">
        <v>1486430.48</v>
      </c>
      <c r="H1128">
        <v>79029.72</v>
      </c>
      <c r="J1128">
        <v>80</v>
      </c>
      <c r="L1128">
        <v>18750</v>
      </c>
      <c r="P1128" t="s">
        <v>1985</v>
      </c>
    </row>
    <row r="1129" spans="1:16" x14ac:dyDescent="0.35">
      <c r="A1129" t="s">
        <v>15</v>
      </c>
      <c r="B1129" t="s">
        <v>16</v>
      </c>
      <c r="C1129" t="s">
        <v>35</v>
      </c>
      <c r="D1129" t="s">
        <v>1986</v>
      </c>
      <c r="E1129">
        <v>3483333</v>
      </c>
      <c r="F1129" t="s">
        <v>19</v>
      </c>
      <c r="G1129">
        <v>3451821.68</v>
      </c>
      <c r="H1129">
        <v>183524.56</v>
      </c>
      <c r="J1129">
        <v>90</v>
      </c>
      <c r="L1129">
        <v>38703.699999999997</v>
      </c>
      <c r="P1129" t="s">
        <v>1987</v>
      </c>
    </row>
    <row r="1130" spans="1:16" x14ac:dyDescent="0.35">
      <c r="A1130" t="s">
        <v>15</v>
      </c>
      <c r="B1130" t="s">
        <v>16</v>
      </c>
      <c r="C1130" t="s">
        <v>123</v>
      </c>
      <c r="E1130">
        <v>2364149</v>
      </c>
      <c r="F1130" t="s">
        <v>19</v>
      </c>
      <c r="G1130">
        <v>2342762.12</v>
      </c>
      <c r="H1130">
        <v>124558.69</v>
      </c>
      <c r="N1130">
        <v>2</v>
      </c>
      <c r="P1130" t="s">
        <v>1988</v>
      </c>
    </row>
    <row r="1131" spans="1:16" x14ac:dyDescent="0.35">
      <c r="A1131" t="s">
        <v>15</v>
      </c>
      <c r="B1131" t="s">
        <v>16</v>
      </c>
      <c r="C1131" t="s">
        <v>35</v>
      </c>
      <c r="D1131" t="s">
        <v>712</v>
      </c>
      <c r="E1131">
        <v>5874000</v>
      </c>
      <c r="F1131" t="s">
        <v>19</v>
      </c>
      <c r="G1131">
        <v>5822242.4500000002</v>
      </c>
      <c r="H1131">
        <v>309553.78999999998</v>
      </c>
      <c r="I1131">
        <v>117</v>
      </c>
      <c r="J1131">
        <v>117</v>
      </c>
      <c r="K1131">
        <v>2645.7588890000002</v>
      </c>
      <c r="L1131">
        <v>50205.128210000003</v>
      </c>
      <c r="P1131" t="s">
        <v>1989</v>
      </c>
    </row>
    <row r="1132" spans="1:16" x14ac:dyDescent="0.35">
      <c r="A1132" t="s">
        <v>15</v>
      </c>
      <c r="B1132" t="s">
        <v>16</v>
      </c>
      <c r="C1132" t="s">
        <v>393</v>
      </c>
      <c r="D1132" t="s">
        <v>1990</v>
      </c>
      <c r="E1132">
        <v>606940</v>
      </c>
      <c r="F1132" t="s">
        <v>31</v>
      </c>
      <c r="G1132">
        <v>11415630.99</v>
      </c>
      <c r="H1132">
        <v>606940</v>
      </c>
      <c r="J1132">
        <v>56</v>
      </c>
      <c r="L1132">
        <v>10838.21429</v>
      </c>
      <c r="N1132">
        <v>1</v>
      </c>
      <c r="P1132" t="s">
        <v>1991</v>
      </c>
    </row>
    <row r="1133" spans="1:16" x14ac:dyDescent="0.35">
      <c r="A1133" t="s">
        <v>15</v>
      </c>
      <c r="B1133" t="s">
        <v>16</v>
      </c>
      <c r="C1133" t="s">
        <v>157</v>
      </c>
      <c r="D1133" t="s">
        <v>1992</v>
      </c>
      <c r="E1133">
        <v>621863</v>
      </c>
      <c r="F1133" t="s">
        <v>19</v>
      </c>
      <c r="G1133">
        <v>616237.36</v>
      </c>
      <c r="H1133">
        <v>32763.77</v>
      </c>
      <c r="J1133">
        <v>65</v>
      </c>
      <c r="L1133">
        <v>9567.1230770000002</v>
      </c>
      <c r="P1133" t="s">
        <v>1993</v>
      </c>
    </row>
    <row r="1134" spans="1:16" x14ac:dyDescent="0.35">
      <c r="A1134" t="s">
        <v>15</v>
      </c>
      <c r="B1134" t="s">
        <v>16</v>
      </c>
      <c r="C1134" t="s">
        <v>17</v>
      </c>
      <c r="D1134" t="s">
        <v>1994</v>
      </c>
      <c r="E1134">
        <v>596750</v>
      </c>
      <c r="F1134" t="s">
        <v>19</v>
      </c>
      <c r="G1134">
        <v>591351.46</v>
      </c>
      <c r="H1134">
        <v>31440.65</v>
      </c>
      <c r="J1134">
        <v>65</v>
      </c>
      <c r="L1134">
        <v>9180.7692310000002</v>
      </c>
      <c r="P1134" t="s">
        <v>1995</v>
      </c>
    </row>
    <row r="1135" spans="1:16" x14ac:dyDescent="0.35">
      <c r="A1135" t="s">
        <v>15</v>
      </c>
      <c r="B1135" t="s">
        <v>16</v>
      </c>
      <c r="C1135" t="s">
        <v>29</v>
      </c>
      <c r="D1135" t="s">
        <v>197</v>
      </c>
      <c r="E1135">
        <v>420000</v>
      </c>
      <c r="F1135" t="s">
        <v>31</v>
      </c>
      <c r="G1135">
        <v>7899570</v>
      </c>
      <c r="H1135">
        <v>420000</v>
      </c>
      <c r="I1135">
        <v>0</v>
      </c>
      <c r="J1135">
        <v>180</v>
      </c>
      <c r="L1135">
        <v>2333.333333</v>
      </c>
      <c r="P1135" t="s">
        <v>1996</v>
      </c>
    </row>
    <row r="1136" spans="1:16" x14ac:dyDescent="0.35">
      <c r="A1136" t="s">
        <v>15</v>
      </c>
      <c r="B1136" t="s">
        <v>16</v>
      </c>
      <c r="C1136" t="s">
        <v>71</v>
      </c>
      <c r="D1136" t="s">
        <v>313</v>
      </c>
      <c r="E1136">
        <v>2745000</v>
      </c>
      <c r="F1136" t="s">
        <v>19</v>
      </c>
      <c r="G1136">
        <v>2720167.83</v>
      </c>
      <c r="H1136">
        <v>144624.39000000001</v>
      </c>
      <c r="J1136">
        <v>80</v>
      </c>
      <c r="L1136">
        <v>34312.5</v>
      </c>
      <c r="P1136" t="s">
        <v>1997</v>
      </c>
    </row>
    <row r="1137" spans="1:16" x14ac:dyDescent="0.35">
      <c r="A1137" t="s">
        <v>15</v>
      </c>
      <c r="B1137" t="s">
        <v>16</v>
      </c>
      <c r="C1137" t="s">
        <v>78</v>
      </c>
      <c r="D1137" t="s">
        <v>1998</v>
      </c>
      <c r="E1137">
        <v>1040000</v>
      </c>
      <c r="F1137" t="s">
        <v>19</v>
      </c>
      <c r="G1137">
        <v>1030591.82</v>
      </c>
      <c r="H1137">
        <v>54793.94</v>
      </c>
      <c r="J1137">
        <v>75</v>
      </c>
      <c r="L1137">
        <v>13866.666670000001</v>
      </c>
      <c r="P1137" t="s">
        <v>1999</v>
      </c>
    </row>
    <row r="1138" spans="1:16" x14ac:dyDescent="0.35">
      <c r="A1138" t="s">
        <v>15</v>
      </c>
      <c r="B1138" t="s">
        <v>21</v>
      </c>
      <c r="C1138" t="s">
        <v>41</v>
      </c>
      <c r="D1138" t="s">
        <v>2000</v>
      </c>
      <c r="I1138">
        <v>0</v>
      </c>
      <c r="J1138">
        <v>0</v>
      </c>
      <c r="P1138" t="s">
        <v>2001</v>
      </c>
    </row>
    <row r="1139" spans="1:16" x14ac:dyDescent="0.35">
      <c r="A1139" t="s">
        <v>15</v>
      </c>
      <c r="B1139" t="s">
        <v>16</v>
      </c>
      <c r="C1139" t="s">
        <v>17</v>
      </c>
      <c r="D1139" t="s">
        <v>2002</v>
      </c>
      <c r="E1139">
        <v>1060000</v>
      </c>
      <c r="F1139" t="s">
        <v>19</v>
      </c>
      <c r="G1139">
        <v>1050410.8999999999</v>
      </c>
      <c r="H1139">
        <v>55847.67</v>
      </c>
      <c r="J1139">
        <v>60</v>
      </c>
      <c r="L1139">
        <v>17666.666669999999</v>
      </c>
      <c r="P1139" t="s">
        <v>2003</v>
      </c>
    </row>
    <row r="1140" spans="1:16" x14ac:dyDescent="0.35">
      <c r="A1140" t="s">
        <v>15</v>
      </c>
      <c r="B1140" t="s">
        <v>16</v>
      </c>
      <c r="C1140" t="s">
        <v>17</v>
      </c>
      <c r="D1140" t="s">
        <v>2004</v>
      </c>
      <c r="E1140">
        <v>2022940</v>
      </c>
      <c r="F1140" t="s">
        <v>19</v>
      </c>
      <c r="G1140">
        <v>2004639.83</v>
      </c>
      <c r="H1140">
        <v>106581.59</v>
      </c>
      <c r="J1140">
        <v>78</v>
      </c>
      <c r="L1140">
        <v>25935.128209999999</v>
      </c>
      <c r="P1140" t="s">
        <v>2005</v>
      </c>
    </row>
    <row r="1141" spans="1:16" x14ac:dyDescent="0.35">
      <c r="A1141" t="s">
        <v>15</v>
      </c>
      <c r="B1141" t="s">
        <v>16</v>
      </c>
      <c r="C1141" t="s">
        <v>35</v>
      </c>
      <c r="D1141" t="s">
        <v>2006</v>
      </c>
      <c r="E1141">
        <v>1845333</v>
      </c>
      <c r="F1141" t="s">
        <v>19</v>
      </c>
      <c r="G1141">
        <v>1829073.2</v>
      </c>
      <c r="H1141">
        <v>97247.16</v>
      </c>
      <c r="J1141">
        <v>104</v>
      </c>
      <c r="L1141">
        <v>17743.58654</v>
      </c>
      <c r="P1141" t="s">
        <v>2007</v>
      </c>
    </row>
    <row r="1142" spans="1:16" x14ac:dyDescent="0.35">
      <c r="A1142" t="s">
        <v>15</v>
      </c>
      <c r="B1142" t="s">
        <v>21</v>
      </c>
      <c r="C1142" t="s">
        <v>25</v>
      </c>
      <c r="D1142" t="s">
        <v>2008</v>
      </c>
      <c r="E1142">
        <v>5800000</v>
      </c>
      <c r="F1142" t="s">
        <v>19</v>
      </c>
      <c r="G1142">
        <v>5747531.5199999996</v>
      </c>
      <c r="H1142">
        <v>305581.59999999998</v>
      </c>
      <c r="J1142">
        <v>277</v>
      </c>
      <c r="L1142">
        <v>20938.62816</v>
      </c>
      <c r="P1142" t="s">
        <v>2009</v>
      </c>
    </row>
    <row r="1143" spans="1:16" x14ac:dyDescent="0.35">
      <c r="A1143" t="s">
        <v>15</v>
      </c>
      <c r="B1143" t="s">
        <v>16</v>
      </c>
      <c r="C1143" t="s">
        <v>58</v>
      </c>
      <c r="D1143" t="s">
        <v>959</v>
      </c>
      <c r="E1143">
        <v>413682</v>
      </c>
      <c r="F1143" t="s">
        <v>19</v>
      </c>
      <c r="G1143">
        <v>409939.53</v>
      </c>
      <c r="H1143">
        <v>21795.439999999999</v>
      </c>
      <c r="J1143">
        <v>281</v>
      </c>
      <c r="L1143">
        <v>1472.177936</v>
      </c>
      <c r="P1143" t="s">
        <v>2010</v>
      </c>
    </row>
    <row r="1144" spans="1:16" x14ac:dyDescent="0.35">
      <c r="A1144" t="s">
        <v>15</v>
      </c>
      <c r="B1144" t="s">
        <v>16</v>
      </c>
      <c r="C1144" t="s">
        <v>35</v>
      </c>
      <c r="D1144" t="s">
        <v>949</v>
      </c>
      <c r="E1144">
        <v>1987000</v>
      </c>
      <c r="F1144" t="s">
        <v>19</v>
      </c>
      <c r="G1144">
        <v>1969025</v>
      </c>
      <c r="H1144">
        <v>104688.04</v>
      </c>
      <c r="J1144">
        <v>76</v>
      </c>
      <c r="L1144">
        <v>26144.736840000001</v>
      </c>
      <c r="P1144" t="s">
        <v>2011</v>
      </c>
    </row>
    <row r="1145" spans="1:16" x14ac:dyDescent="0.35">
      <c r="A1145" t="s">
        <v>15</v>
      </c>
      <c r="B1145" t="s">
        <v>21</v>
      </c>
      <c r="C1145" t="s">
        <v>25</v>
      </c>
      <c r="D1145" t="s">
        <v>2012</v>
      </c>
      <c r="E1145">
        <v>3750000</v>
      </c>
      <c r="F1145" t="s">
        <v>19</v>
      </c>
      <c r="G1145">
        <v>3716957.58</v>
      </c>
      <c r="H1145">
        <v>197621.16</v>
      </c>
      <c r="I1145">
        <v>1850</v>
      </c>
      <c r="J1145">
        <v>300</v>
      </c>
      <c r="K1145">
        <v>106.82224859999999</v>
      </c>
      <c r="L1145">
        <v>12500</v>
      </c>
      <c r="M1145">
        <v>2</v>
      </c>
      <c r="P1145" t="s">
        <v>2013</v>
      </c>
    </row>
    <row r="1146" spans="1:16" x14ac:dyDescent="0.35">
      <c r="A1146" t="s">
        <v>15</v>
      </c>
      <c r="B1146" t="s">
        <v>16</v>
      </c>
      <c r="C1146" t="s">
        <v>25</v>
      </c>
      <c r="D1146" t="s">
        <v>2014</v>
      </c>
      <c r="E1146">
        <v>950000</v>
      </c>
      <c r="F1146" t="s">
        <v>19</v>
      </c>
      <c r="G1146">
        <v>941405.86</v>
      </c>
      <c r="H1146">
        <v>50052.15</v>
      </c>
      <c r="J1146">
        <v>63</v>
      </c>
      <c r="L1146">
        <v>15079.36508</v>
      </c>
      <c r="P1146" t="s">
        <v>2015</v>
      </c>
    </row>
    <row r="1147" spans="1:16" x14ac:dyDescent="0.35">
      <c r="A1147" t="s">
        <v>15</v>
      </c>
      <c r="B1147" t="s">
        <v>16</v>
      </c>
      <c r="C1147" t="s">
        <v>35</v>
      </c>
      <c r="D1147" t="s">
        <v>283</v>
      </c>
      <c r="E1147">
        <v>1730000</v>
      </c>
      <c r="F1147" t="s">
        <v>19</v>
      </c>
      <c r="G1147">
        <v>1714349.82</v>
      </c>
      <c r="H1147">
        <v>91147.61</v>
      </c>
      <c r="J1147">
        <v>91</v>
      </c>
      <c r="L1147">
        <v>19010.989010000001</v>
      </c>
      <c r="P1147" t="s">
        <v>2016</v>
      </c>
    </row>
    <row r="1148" spans="1:16" x14ac:dyDescent="0.35">
      <c r="A1148" t="s">
        <v>15</v>
      </c>
      <c r="B1148" t="s">
        <v>16</v>
      </c>
      <c r="C1148" t="s">
        <v>38</v>
      </c>
      <c r="D1148" t="s">
        <v>914</v>
      </c>
      <c r="E1148">
        <v>750000</v>
      </c>
      <c r="F1148" t="s">
        <v>19</v>
      </c>
      <c r="G1148">
        <v>743215.24</v>
      </c>
      <c r="H1148">
        <v>39514.86</v>
      </c>
      <c r="J1148">
        <v>60</v>
      </c>
      <c r="L1148">
        <v>12500</v>
      </c>
      <c r="P1148" t="s">
        <v>2017</v>
      </c>
    </row>
    <row r="1149" spans="1:16" x14ac:dyDescent="0.35">
      <c r="A1149" t="s">
        <v>15</v>
      </c>
      <c r="B1149" t="s">
        <v>21</v>
      </c>
      <c r="C1149" t="s">
        <v>25</v>
      </c>
      <c r="D1149" t="s">
        <v>2018</v>
      </c>
      <c r="E1149">
        <v>3930000</v>
      </c>
      <c r="F1149" t="s">
        <v>19</v>
      </c>
      <c r="G1149">
        <v>3895371.63</v>
      </c>
      <c r="H1149">
        <v>207106.98</v>
      </c>
      <c r="J1149">
        <v>480</v>
      </c>
      <c r="L1149">
        <v>8187.5</v>
      </c>
      <c r="P1149" t="s">
        <v>2019</v>
      </c>
    </row>
    <row r="1150" spans="1:16" x14ac:dyDescent="0.35">
      <c r="A1150" t="s">
        <v>15</v>
      </c>
      <c r="B1150" t="s">
        <v>21</v>
      </c>
      <c r="C1150" t="s">
        <v>123</v>
      </c>
      <c r="E1150">
        <v>9600000</v>
      </c>
      <c r="F1150" t="s">
        <v>19</v>
      </c>
      <c r="G1150">
        <v>9513155.7200000007</v>
      </c>
      <c r="H1150">
        <v>505790.24</v>
      </c>
      <c r="I1150">
        <v>260</v>
      </c>
      <c r="J1150">
        <v>420</v>
      </c>
      <c r="K1150">
        <v>1945.3470769999999</v>
      </c>
      <c r="L1150">
        <v>22857.14286</v>
      </c>
      <c r="M1150">
        <v>2</v>
      </c>
      <c r="P1150" t="s">
        <v>2020</v>
      </c>
    </row>
    <row r="1151" spans="1:16" x14ac:dyDescent="0.35">
      <c r="A1151" t="s">
        <v>15</v>
      </c>
      <c r="B1151" t="s">
        <v>21</v>
      </c>
      <c r="C1151" t="s">
        <v>25</v>
      </c>
      <c r="D1151" t="s">
        <v>2021</v>
      </c>
      <c r="E1151">
        <v>2500000</v>
      </c>
      <c r="F1151" t="s">
        <v>19</v>
      </c>
      <c r="G1151">
        <v>2477384.14</v>
      </c>
      <c r="H1151">
        <v>131716.20000000001</v>
      </c>
      <c r="J1151">
        <v>244</v>
      </c>
      <c r="L1151">
        <v>10245.90164</v>
      </c>
      <c r="P1151" t="s">
        <v>2022</v>
      </c>
    </row>
    <row r="1152" spans="1:16" x14ac:dyDescent="0.35">
      <c r="A1152" t="s">
        <v>15</v>
      </c>
      <c r="B1152" t="s">
        <v>21</v>
      </c>
      <c r="C1152" t="s">
        <v>17</v>
      </c>
      <c r="D1152" t="s">
        <v>2023</v>
      </c>
      <c r="E1152">
        <v>3199000</v>
      </c>
      <c r="F1152" t="s">
        <v>19</v>
      </c>
      <c r="G1152">
        <v>3170060.95</v>
      </c>
      <c r="H1152">
        <v>168544.06</v>
      </c>
      <c r="J1152">
        <v>102</v>
      </c>
      <c r="L1152">
        <v>31362.7451</v>
      </c>
      <c r="P1152" t="s">
        <v>2024</v>
      </c>
    </row>
    <row r="1153" spans="1:16" x14ac:dyDescent="0.35">
      <c r="A1153" t="s">
        <v>15</v>
      </c>
      <c r="B1153" t="s">
        <v>462</v>
      </c>
      <c r="C1153" t="s">
        <v>78</v>
      </c>
      <c r="D1153" t="s">
        <v>428</v>
      </c>
      <c r="E1153">
        <v>780000</v>
      </c>
      <c r="F1153" t="s">
        <v>19</v>
      </c>
      <c r="G1153">
        <v>773127.15</v>
      </c>
      <c r="H1153">
        <v>41105.199999999997</v>
      </c>
      <c r="J1153">
        <v>50</v>
      </c>
      <c r="L1153">
        <v>15600</v>
      </c>
      <c r="P1153" t="s">
        <v>2025</v>
      </c>
    </row>
    <row r="1154" spans="1:16" x14ac:dyDescent="0.35">
      <c r="A1154" t="s">
        <v>15</v>
      </c>
      <c r="B1154" t="s">
        <v>16</v>
      </c>
      <c r="C1154" t="s">
        <v>58</v>
      </c>
      <c r="D1154" t="s">
        <v>2026</v>
      </c>
      <c r="E1154">
        <v>1126240</v>
      </c>
      <c r="F1154" t="s">
        <v>19</v>
      </c>
      <c r="G1154">
        <v>1116051.6200000001</v>
      </c>
      <c r="H1154">
        <v>59337.62</v>
      </c>
      <c r="J1154">
        <v>44</v>
      </c>
      <c r="L1154">
        <v>25596.36364</v>
      </c>
      <c r="P1154" t="s">
        <v>2027</v>
      </c>
    </row>
    <row r="1155" spans="1:16" x14ac:dyDescent="0.35">
      <c r="A1155" t="s">
        <v>15</v>
      </c>
      <c r="B1155" t="s">
        <v>16</v>
      </c>
      <c r="C1155" t="s">
        <v>41</v>
      </c>
      <c r="D1155" t="s">
        <v>775</v>
      </c>
      <c r="E1155">
        <v>1307000</v>
      </c>
      <c r="F1155" t="s">
        <v>19</v>
      </c>
      <c r="G1155">
        <v>1295176.44</v>
      </c>
      <c r="H1155">
        <v>68861.23</v>
      </c>
      <c r="J1155">
        <v>51</v>
      </c>
      <c r="L1155">
        <v>25627.450980000001</v>
      </c>
      <c r="P1155" t="s">
        <v>2028</v>
      </c>
    </row>
    <row r="1156" spans="1:16" x14ac:dyDescent="0.35">
      <c r="A1156" t="s">
        <v>15</v>
      </c>
      <c r="B1156" t="s">
        <v>16</v>
      </c>
      <c r="C1156" t="s">
        <v>17</v>
      </c>
      <c r="D1156" t="s">
        <v>1324</v>
      </c>
      <c r="E1156">
        <v>18639000</v>
      </c>
      <c r="F1156" t="s">
        <v>19</v>
      </c>
      <c r="G1156">
        <v>18470386.550000001</v>
      </c>
      <c r="H1156">
        <v>982023.37</v>
      </c>
      <c r="J1156">
        <v>155</v>
      </c>
      <c r="L1156">
        <v>120251.61289999999</v>
      </c>
      <c r="P1156" t="s">
        <v>2029</v>
      </c>
    </row>
    <row r="1157" spans="1:16" x14ac:dyDescent="0.35">
      <c r="A1157" t="s">
        <v>15</v>
      </c>
      <c r="B1157" t="s">
        <v>16</v>
      </c>
      <c r="C1157" t="s">
        <v>35</v>
      </c>
      <c r="D1157" t="s">
        <v>481</v>
      </c>
      <c r="E1157">
        <v>2664090</v>
      </c>
      <c r="F1157" t="s">
        <v>19</v>
      </c>
      <c r="G1157">
        <v>2640615.9700000002</v>
      </c>
      <c r="H1157">
        <v>140394.82</v>
      </c>
      <c r="J1157">
        <v>62</v>
      </c>
      <c r="L1157">
        <v>42969.193550000004</v>
      </c>
      <c r="P1157" t="s">
        <v>2030</v>
      </c>
    </row>
    <row r="1158" spans="1:16" x14ac:dyDescent="0.35">
      <c r="A1158" t="s">
        <v>15</v>
      </c>
      <c r="B1158" t="s">
        <v>16</v>
      </c>
      <c r="C1158" t="s">
        <v>81</v>
      </c>
      <c r="D1158" t="s">
        <v>2031</v>
      </c>
      <c r="E1158">
        <v>1250000</v>
      </c>
      <c r="F1158" t="s">
        <v>19</v>
      </c>
      <c r="G1158">
        <v>1238692.07</v>
      </c>
      <c r="H1158">
        <v>65858.100000000006</v>
      </c>
      <c r="I1158">
        <v>70</v>
      </c>
      <c r="J1158">
        <v>70</v>
      </c>
      <c r="K1158">
        <v>940.83</v>
      </c>
      <c r="L1158">
        <v>17857.14286</v>
      </c>
      <c r="N1158">
        <v>3</v>
      </c>
      <c r="P1158" t="s">
        <v>2032</v>
      </c>
    </row>
    <row r="1159" spans="1:16" x14ac:dyDescent="0.35">
      <c r="A1159" t="s">
        <v>15</v>
      </c>
      <c r="B1159" t="s">
        <v>16</v>
      </c>
      <c r="C1159" t="s">
        <v>22</v>
      </c>
      <c r="E1159">
        <v>760000</v>
      </c>
      <c r="F1159" t="s">
        <v>19</v>
      </c>
      <c r="G1159">
        <v>753124.69</v>
      </c>
      <c r="H1159">
        <v>40041.72</v>
      </c>
      <c r="J1159">
        <v>47</v>
      </c>
      <c r="L1159">
        <v>16170.21277</v>
      </c>
      <c r="P1159" t="s">
        <v>2033</v>
      </c>
    </row>
    <row r="1160" spans="1:16" x14ac:dyDescent="0.35">
      <c r="A1160" t="s">
        <v>15</v>
      </c>
      <c r="B1160" t="s">
        <v>16</v>
      </c>
      <c r="C1160" t="s">
        <v>35</v>
      </c>
      <c r="D1160" t="s">
        <v>2034</v>
      </c>
      <c r="E1160">
        <v>7300000</v>
      </c>
      <c r="F1160" t="s">
        <v>19</v>
      </c>
      <c r="G1160">
        <v>7233962.2000000002</v>
      </c>
      <c r="H1160">
        <v>384611.33</v>
      </c>
      <c r="J1160">
        <v>190</v>
      </c>
      <c r="L1160">
        <v>38421.052629999998</v>
      </c>
      <c r="P1160" t="s">
        <v>2035</v>
      </c>
    </row>
    <row r="1161" spans="1:16" x14ac:dyDescent="0.35">
      <c r="A1161" t="s">
        <v>15</v>
      </c>
      <c r="B1161" t="s">
        <v>21</v>
      </c>
      <c r="C1161" t="s">
        <v>41</v>
      </c>
      <c r="D1161" t="s">
        <v>2036</v>
      </c>
      <c r="I1161">
        <v>0</v>
      </c>
      <c r="J1161">
        <v>0</v>
      </c>
      <c r="P1161" t="s">
        <v>2037</v>
      </c>
    </row>
    <row r="1162" spans="1:16" x14ac:dyDescent="0.35">
      <c r="A1162" t="s">
        <v>15</v>
      </c>
      <c r="B1162" t="s">
        <v>16</v>
      </c>
      <c r="C1162" t="s">
        <v>35</v>
      </c>
      <c r="D1162" t="s">
        <v>2006</v>
      </c>
      <c r="E1162">
        <v>1855334</v>
      </c>
      <c r="F1162" t="s">
        <v>19</v>
      </c>
      <c r="G1162">
        <v>1838550.05</v>
      </c>
      <c r="H1162">
        <v>97751.02</v>
      </c>
      <c r="J1162">
        <v>70</v>
      </c>
      <c r="L1162">
        <v>26504.771430000001</v>
      </c>
      <c r="P1162" t="s">
        <v>2038</v>
      </c>
    </row>
    <row r="1163" spans="1:16" x14ac:dyDescent="0.35">
      <c r="A1163" t="s">
        <v>15</v>
      </c>
      <c r="B1163" t="s">
        <v>16</v>
      </c>
      <c r="C1163" t="s">
        <v>78</v>
      </c>
      <c r="D1163" t="s">
        <v>2039</v>
      </c>
      <c r="E1163">
        <v>1553545</v>
      </c>
      <c r="F1163" t="s">
        <v>19</v>
      </c>
      <c r="G1163">
        <v>1581708.51</v>
      </c>
      <c r="H1163">
        <v>84095.41</v>
      </c>
      <c r="I1163">
        <v>63</v>
      </c>
      <c r="K1163">
        <v>1334.8477780000001</v>
      </c>
      <c r="P1163" t="s">
        <v>2040</v>
      </c>
    </row>
    <row r="1164" spans="1:16" x14ac:dyDescent="0.35">
      <c r="A1164" t="s">
        <v>15</v>
      </c>
      <c r="B1164" t="s">
        <v>16</v>
      </c>
      <c r="C1164" t="s">
        <v>29</v>
      </c>
      <c r="D1164" t="s">
        <v>2041</v>
      </c>
      <c r="E1164">
        <v>3500000</v>
      </c>
      <c r="F1164" t="s">
        <v>19</v>
      </c>
      <c r="G1164">
        <v>3469160.49</v>
      </c>
      <c r="H1164">
        <v>184446.42</v>
      </c>
      <c r="I1164">
        <v>0</v>
      </c>
      <c r="J1164">
        <v>250</v>
      </c>
      <c r="L1164">
        <v>14000</v>
      </c>
      <c r="P1164" t="s">
        <v>2042</v>
      </c>
    </row>
    <row r="1165" spans="1:16" x14ac:dyDescent="0.35">
      <c r="A1165" t="s">
        <v>15</v>
      </c>
      <c r="B1165" t="s">
        <v>16</v>
      </c>
      <c r="C1165" t="s">
        <v>78</v>
      </c>
      <c r="D1165" t="s">
        <v>1086</v>
      </c>
      <c r="E1165">
        <v>600000</v>
      </c>
      <c r="F1165" t="s">
        <v>19</v>
      </c>
      <c r="G1165">
        <v>594572.23</v>
      </c>
      <c r="H1165">
        <v>31611.89</v>
      </c>
      <c r="J1165">
        <v>60</v>
      </c>
      <c r="L1165">
        <v>10000</v>
      </c>
      <c r="P1165" t="s">
        <v>2043</v>
      </c>
    </row>
    <row r="1166" spans="1:16" x14ac:dyDescent="0.35">
      <c r="A1166" t="s">
        <v>15</v>
      </c>
      <c r="B1166" t="s">
        <v>16</v>
      </c>
      <c r="C1166" t="s">
        <v>38</v>
      </c>
      <c r="D1166" t="s">
        <v>1355</v>
      </c>
      <c r="E1166">
        <v>891000</v>
      </c>
      <c r="F1166" t="s">
        <v>19</v>
      </c>
      <c r="G1166">
        <v>882939.64</v>
      </c>
      <c r="H1166">
        <v>46943.65</v>
      </c>
      <c r="J1166">
        <v>75</v>
      </c>
      <c r="L1166">
        <v>11880</v>
      </c>
      <c r="P1166" t="s">
        <v>2044</v>
      </c>
    </row>
    <row r="1167" spans="1:16" x14ac:dyDescent="0.35">
      <c r="A1167" t="s">
        <v>15</v>
      </c>
      <c r="B1167" t="s">
        <v>21</v>
      </c>
      <c r="C1167" t="s">
        <v>22</v>
      </c>
      <c r="D1167" t="s">
        <v>2045</v>
      </c>
      <c r="E1167">
        <v>2500000</v>
      </c>
      <c r="F1167" t="s">
        <v>19</v>
      </c>
      <c r="G1167">
        <v>2477384.14</v>
      </c>
      <c r="H1167">
        <v>131716.20000000001</v>
      </c>
      <c r="J1167">
        <v>180</v>
      </c>
      <c r="L1167">
        <v>13888.88889</v>
      </c>
      <c r="P1167" t="s">
        <v>2046</v>
      </c>
    </row>
    <row r="1168" spans="1:16" x14ac:dyDescent="0.35">
      <c r="A1168" t="s">
        <v>15</v>
      </c>
      <c r="B1168" t="s">
        <v>21</v>
      </c>
      <c r="C1168" t="s">
        <v>25</v>
      </c>
      <c r="D1168" t="s">
        <v>2047</v>
      </c>
      <c r="E1168">
        <v>22000000</v>
      </c>
      <c r="F1168" t="s">
        <v>19</v>
      </c>
      <c r="G1168">
        <v>21800982</v>
      </c>
      <c r="H1168">
        <v>1159102.6399999999</v>
      </c>
      <c r="J1168">
        <v>800</v>
      </c>
      <c r="L1168">
        <v>27500</v>
      </c>
      <c r="P1168" t="s">
        <v>2048</v>
      </c>
    </row>
    <row r="1169" spans="1:16" x14ac:dyDescent="0.35">
      <c r="A1169" t="s">
        <v>15</v>
      </c>
      <c r="B1169" t="s">
        <v>16</v>
      </c>
      <c r="C1169" t="s">
        <v>81</v>
      </c>
      <c r="D1169" t="s">
        <v>2049</v>
      </c>
      <c r="E1169">
        <v>2450000</v>
      </c>
      <c r="F1169" t="s">
        <v>19</v>
      </c>
      <c r="G1169">
        <v>2427836.5299999998</v>
      </c>
      <c r="H1169">
        <v>129081.88</v>
      </c>
      <c r="J1169">
        <v>75</v>
      </c>
      <c r="L1169">
        <v>32666.666669999999</v>
      </c>
      <c r="P1169" t="s">
        <v>2050</v>
      </c>
    </row>
    <row r="1170" spans="1:16" x14ac:dyDescent="0.35">
      <c r="A1170" t="s">
        <v>15</v>
      </c>
      <c r="B1170" t="s">
        <v>21</v>
      </c>
      <c r="C1170" t="s">
        <v>17</v>
      </c>
      <c r="D1170" t="s">
        <v>229</v>
      </c>
      <c r="E1170">
        <v>1990000</v>
      </c>
      <c r="F1170" t="s">
        <v>31</v>
      </c>
      <c r="G1170">
        <v>37428915</v>
      </c>
      <c r="H1170">
        <v>1990000</v>
      </c>
      <c r="I1170">
        <v>580</v>
      </c>
      <c r="J1170">
        <v>600</v>
      </c>
      <c r="K1170">
        <v>3431.0344829999999</v>
      </c>
      <c r="L1170">
        <v>3316.666667</v>
      </c>
      <c r="M1170">
        <v>2</v>
      </c>
      <c r="P1170" t="s">
        <v>2051</v>
      </c>
    </row>
    <row r="1171" spans="1:16" x14ac:dyDescent="0.35">
      <c r="A1171" t="s">
        <v>15</v>
      </c>
      <c r="B1171" t="s">
        <v>16</v>
      </c>
      <c r="C1171" t="s">
        <v>41</v>
      </c>
      <c r="D1171" t="s">
        <v>2052</v>
      </c>
      <c r="E1171">
        <v>2995000</v>
      </c>
      <c r="F1171" t="s">
        <v>19</v>
      </c>
      <c r="G1171">
        <v>2967906.25</v>
      </c>
      <c r="H1171">
        <v>157796.01</v>
      </c>
      <c r="J1171">
        <v>130</v>
      </c>
      <c r="L1171">
        <v>23038.46154</v>
      </c>
      <c r="P1171" t="s">
        <v>2053</v>
      </c>
    </row>
    <row r="1172" spans="1:16" x14ac:dyDescent="0.35">
      <c r="A1172" t="s">
        <v>15</v>
      </c>
      <c r="B1172" t="s">
        <v>16</v>
      </c>
      <c r="C1172" t="s">
        <v>58</v>
      </c>
      <c r="D1172" t="s">
        <v>2054</v>
      </c>
      <c r="E1172">
        <v>888000</v>
      </c>
      <c r="F1172" t="s">
        <v>19</v>
      </c>
      <c r="G1172">
        <v>879966.76</v>
      </c>
      <c r="H1172">
        <v>46785.59</v>
      </c>
      <c r="J1172">
        <v>40</v>
      </c>
      <c r="L1172">
        <v>22200</v>
      </c>
      <c r="P1172" t="s">
        <v>2055</v>
      </c>
    </row>
    <row r="1173" spans="1:16" x14ac:dyDescent="0.35">
      <c r="A1173" t="s">
        <v>15</v>
      </c>
      <c r="B1173" t="s">
        <v>21</v>
      </c>
      <c r="C1173" t="s">
        <v>29</v>
      </c>
      <c r="D1173" t="s">
        <v>2056</v>
      </c>
      <c r="E1173">
        <v>3450000</v>
      </c>
      <c r="F1173" t="s">
        <v>31</v>
      </c>
      <c r="G1173">
        <v>64889325</v>
      </c>
      <c r="H1173">
        <v>3450000</v>
      </c>
      <c r="I1173">
        <v>1000</v>
      </c>
      <c r="J1173">
        <v>1400</v>
      </c>
      <c r="K1173">
        <v>3450</v>
      </c>
      <c r="L1173">
        <v>2464.2857140000001</v>
      </c>
      <c r="M1173">
        <v>2</v>
      </c>
      <c r="P1173" t="s">
        <v>2057</v>
      </c>
    </row>
    <row r="1174" spans="1:16" x14ac:dyDescent="0.35">
      <c r="A1174" t="s">
        <v>15</v>
      </c>
      <c r="B1174" t="s">
        <v>21</v>
      </c>
      <c r="C1174" t="s">
        <v>81</v>
      </c>
      <c r="D1174" t="s">
        <v>2058</v>
      </c>
      <c r="E1174">
        <v>5055000</v>
      </c>
      <c r="F1174" t="s">
        <v>19</v>
      </c>
      <c r="G1174">
        <v>5010458.9400000004</v>
      </c>
      <c r="H1174">
        <v>266393.33</v>
      </c>
      <c r="J1174">
        <v>354</v>
      </c>
      <c r="L1174">
        <v>14279.66102</v>
      </c>
      <c r="P1174" t="s">
        <v>2059</v>
      </c>
    </row>
    <row r="1175" spans="1:16" x14ac:dyDescent="0.35">
      <c r="A1175" t="s">
        <v>15</v>
      </c>
      <c r="B1175" t="s">
        <v>21</v>
      </c>
      <c r="C1175" t="s">
        <v>81</v>
      </c>
      <c r="D1175" t="s">
        <v>1555</v>
      </c>
      <c r="E1175">
        <v>2933238</v>
      </c>
      <c r="F1175" t="s">
        <v>19</v>
      </c>
      <c r="G1175">
        <v>2906703.01</v>
      </c>
      <c r="H1175">
        <v>154541.99</v>
      </c>
      <c r="J1175">
        <v>300</v>
      </c>
      <c r="L1175">
        <v>9777.4599999999991</v>
      </c>
      <c r="P1175" t="s">
        <v>2060</v>
      </c>
    </row>
    <row r="1176" spans="1:16" x14ac:dyDescent="0.35">
      <c r="A1176" t="s">
        <v>15</v>
      </c>
      <c r="B1176" t="s">
        <v>16</v>
      </c>
      <c r="C1176" t="s">
        <v>25</v>
      </c>
      <c r="D1176" t="s">
        <v>2061</v>
      </c>
      <c r="E1176">
        <v>2938303</v>
      </c>
      <c r="F1176" t="s">
        <v>19</v>
      </c>
      <c r="G1176">
        <v>2911722.25</v>
      </c>
      <c r="H1176">
        <v>154808.85</v>
      </c>
      <c r="J1176">
        <v>84</v>
      </c>
      <c r="L1176">
        <v>34979.797619999998</v>
      </c>
      <c r="P1176" t="s">
        <v>2062</v>
      </c>
    </row>
    <row r="1177" spans="1:16" x14ac:dyDescent="0.35">
      <c r="A1177" t="s">
        <v>15</v>
      </c>
      <c r="B1177" t="s">
        <v>16</v>
      </c>
      <c r="C1177" t="s">
        <v>17</v>
      </c>
      <c r="D1177" t="s">
        <v>33</v>
      </c>
      <c r="E1177">
        <v>4416000</v>
      </c>
      <c r="F1177" t="s">
        <v>19</v>
      </c>
      <c r="G1177">
        <v>4376051.62</v>
      </c>
      <c r="H1177">
        <v>232663.51</v>
      </c>
      <c r="J1177">
        <v>87</v>
      </c>
      <c r="L1177">
        <v>50758.620690000003</v>
      </c>
      <c r="P1177" t="s">
        <v>2063</v>
      </c>
    </row>
    <row r="1178" spans="1:16" x14ac:dyDescent="0.35">
      <c r="A1178" t="s">
        <v>15</v>
      </c>
      <c r="B1178" t="s">
        <v>16</v>
      </c>
      <c r="C1178" t="s">
        <v>41</v>
      </c>
      <c r="D1178" t="s">
        <v>490</v>
      </c>
      <c r="E1178">
        <v>2500000</v>
      </c>
      <c r="F1178" t="s">
        <v>19</v>
      </c>
      <c r="G1178">
        <v>2477384.14</v>
      </c>
      <c r="H1178">
        <v>131716.20000000001</v>
      </c>
      <c r="J1178">
        <v>205</v>
      </c>
      <c r="L1178">
        <v>12195.121950000001</v>
      </c>
      <c r="P1178" t="s">
        <v>2064</v>
      </c>
    </row>
    <row r="1179" spans="1:16" x14ac:dyDescent="0.35">
      <c r="A1179" t="s">
        <v>15</v>
      </c>
      <c r="B1179" t="s">
        <v>16</v>
      </c>
      <c r="C1179" t="s">
        <v>29</v>
      </c>
      <c r="D1179" t="s">
        <v>197</v>
      </c>
      <c r="E1179">
        <v>475000</v>
      </c>
      <c r="F1179" t="s">
        <v>31</v>
      </c>
      <c r="G1179">
        <v>8934037.5</v>
      </c>
      <c r="H1179">
        <v>475000</v>
      </c>
      <c r="I1179">
        <v>259</v>
      </c>
      <c r="J1179">
        <v>259</v>
      </c>
      <c r="K1179">
        <v>1833.9768340000001</v>
      </c>
      <c r="L1179">
        <v>1833.9768340000001</v>
      </c>
      <c r="P1179" t="s">
        <v>2065</v>
      </c>
    </row>
    <row r="1180" spans="1:16" x14ac:dyDescent="0.35">
      <c r="A1180" t="s">
        <v>15</v>
      </c>
      <c r="B1180" t="s">
        <v>16</v>
      </c>
      <c r="C1180" t="s">
        <v>35</v>
      </c>
      <c r="D1180" t="s">
        <v>227</v>
      </c>
      <c r="E1180">
        <v>1460000</v>
      </c>
      <c r="F1180" t="s">
        <v>19</v>
      </c>
      <c r="G1180">
        <v>1446792.32</v>
      </c>
      <c r="H1180">
        <v>76922.259999999995</v>
      </c>
      <c r="J1180">
        <v>70</v>
      </c>
      <c r="L1180">
        <v>20857.14286</v>
      </c>
      <c r="P1180" t="s">
        <v>2066</v>
      </c>
    </row>
    <row r="1181" spans="1:16" x14ac:dyDescent="0.35">
      <c r="A1181" t="s">
        <v>15</v>
      </c>
      <c r="B1181" t="s">
        <v>21</v>
      </c>
      <c r="C1181" t="s">
        <v>29</v>
      </c>
      <c r="E1181">
        <v>1723000</v>
      </c>
      <c r="F1181" t="s">
        <v>19</v>
      </c>
      <c r="G1181">
        <v>1707413.24</v>
      </c>
      <c r="H1181">
        <v>90778.81</v>
      </c>
      <c r="J1181">
        <v>160</v>
      </c>
      <c r="L1181">
        <v>10768.75</v>
      </c>
      <c r="P1181" t="s">
        <v>2067</v>
      </c>
    </row>
    <row r="1182" spans="1:16" x14ac:dyDescent="0.35">
      <c r="A1182" t="s">
        <v>15</v>
      </c>
      <c r="B1182" t="s">
        <v>462</v>
      </c>
      <c r="C1182" t="s">
        <v>29</v>
      </c>
      <c r="D1182" t="s">
        <v>2068</v>
      </c>
      <c r="E1182">
        <v>20080645</v>
      </c>
      <c r="F1182" t="s">
        <v>31</v>
      </c>
      <c r="G1182">
        <v>377686811.5</v>
      </c>
      <c r="H1182">
        <v>20080645</v>
      </c>
      <c r="I1182">
        <v>0</v>
      </c>
      <c r="J1182">
        <v>3150</v>
      </c>
      <c r="L1182">
        <v>6374.8079369999996</v>
      </c>
      <c r="P1182" t="s">
        <v>2069</v>
      </c>
    </row>
    <row r="1183" spans="1:16" x14ac:dyDescent="0.35">
      <c r="A1183" t="s">
        <v>15</v>
      </c>
      <c r="B1183" t="s">
        <v>16</v>
      </c>
      <c r="C1183" t="s">
        <v>35</v>
      </c>
      <c r="D1183" t="s">
        <v>2070</v>
      </c>
      <c r="E1183">
        <v>1650000</v>
      </c>
      <c r="F1183" t="s">
        <v>19</v>
      </c>
      <c r="G1183">
        <v>1635461.33</v>
      </c>
      <c r="H1183">
        <v>86953.31</v>
      </c>
      <c r="J1183">
        <v>80</v>
      </c>
      <c r="L1183">
        <v>20625</v>
      </c>
      <c r="P1183" t="s">
        <v>2071</v>
      </c>
    </row>
    <row r="1184" spans="1:16" x14ac:dyDescent="0.35">
      <c r="A1184" t="s">
        <v>15</v>
      </c>
      <c r="B1184" t="s">
        <v>16</v>
      </c>
      <c r="C1184" t="s">
        <v>71</v>
      </c>
      <c r="D1184" t="s">
        <v>1480</v>
      </c>
      <c r="E1184">
        <v>1278131</v>
      </c>
      <c r="F1184" t="s">
        <v>19</v>
      </c>
      <c r="G1184">
        <v>1301301.6200000001</v>
      </c>
      <c r="H1184">
        <v>69186.89</v>
      </c>
      <c r="I1184">
        <v>36</v>
      </c>
      <c r="K1184">
        <v>1921.858056</v>
      </c>
      <c r="P1184" t="s">
        <v>2072</v>
      </c>
    </row>
    <row r="1185" spans="1:16" x14ac:dyDescent="0.35">
      <c r="A1185" t="s">
        <v>15</v>
      </c>
      <c r="B1185" t="s">
        <v>16</v>
      </c>
      <c r="C1185" t="s">
        <v>41</v>
      </c>
      <c r="D1185" t="s">
        <v>2073</v>
      </c>
      <c r="E1185">
        <v>1130000</v>
      </c>
      <c r="F1185" t="s">
        <v>19</v>
      </c>
      <c r="G1185">
        <v>1119777.58</v>
      </c>
      <c r="H1185">
        <v>59535.72</v>
      </c>
      <c r="J1185">
        <v>102</v>
      </c>
      <c r="L1185">
        <v>11078.43137</v>
      </c>
      <c r="P1185" t="s">
        <v>2074</v>
      </c>
    </row>
    <row r="1186" spans="1:16" x14ac:dyDescent="0.35">
      <c r="A1186" t="s">
        <v>15</v>
      </c>
      <c r="B1186" t="s">
        <v>16</v>
      </c>
      <c r="C1186" t="s">
        <v>29</v>
      </c>
      <c r="D1186" t="s">
        <v>2075</v>
      </c>
      <c r="E1186">
        <v>139000</v>
      </c>
      <c r="F1186" t="s">
        <v>31</v>
      </c>
      <c r="G1186">
        <v>2614381.5</v>
      </c>
      <c r="H1186">
        <v>139000</v>
      </c>
      <c r="I1186">
        <v>52</v>
      </c>
      <c r="J1186">
        <v>52</v>
      </c>
      <c r="K1186">
        <v>2673.0769230000001</v>
      </c>
      <c r="L1186">
        <v>2673.0769230000001</v>
      </c>
      <c r="P1186" t="s">
        <v>2076</v>
      </c>
    </row>
    <row r="1187" spans="1:16" x14ac:dyDescent="0.35">
      <c r="A1187" t="s">
        <v>15</v>
      </c>
      <c r="B1187" t="s">
        <v>16</v>
      </c>
      <c r="C1187" t="s">
        <v>35</v>
      </c>
      <c r="D1187" t="s">
        <v>2077</v>
      </c>
      <c r="I1187">
        <v>62</v>
      </c>
      <c r="J1187">
        <v>62</v>
      </c>
      <c r="P1187" t="s">
        <v>2078</v>
      </c>
    </row>
    <row r="1188" spans="1:16" x14ac:dyDescent="0.35">
      <c r="A1188" t="s">
        <v>15</v>
      </c>
      <c r="B1188" t="s">
        <v>21</v>
      </c>
      <c r="C1188" t="s">
        <v>29</v>
      </c>
      <c r="D1188" t="s">
        <v>197</v>
      </c>
      <c r="E1188">
        <v>1500000</v>
      </c>
      <c r="F1188" t="s">
        <v>19</v>
      </c>
      <c r="G1188">
        <v>1486430.48</v>
      </c>
      <c r="H1188">
        <v>79029.72</v>
      </c>
      <c r="I1188">
        <v>4900</v>
      </c>
      <c r="J1188">
        <v>180</v>
      </c>
      <c r="K1188">
        <v>16.128514289999998</v>
      </c>
      <c r="L1188">
        <v>8333.3333330000005</v>
      </c>
      <c r="M1188">
        <v>1</v>
      </c>
      <c r="P1188" t="s">
        <v>2079</v>
      </c>
    </row>
    <row r="1189" spans="1:16" x14ac:dyDescent="0.35">
      <c r="A1189" t="s">
        <v>15</v>
      </c>
      <c r="B1189" t="s">
        <v>21</v>
      </c>
      <c r="C1189" t="s">
        <v>25</v>
      </c>
      <c r="D1189" t="s">
        <v>2080</v>
      </c>
      <c r="E1189">
        <v>2704000</v>
      </c>
      <c r="F1189" t="s">
        <v>19</v>
      </c>
      <c r="G1189">
        <v>2679538.84</v>
      </c>
      <c r="H1189">
        <v>142464.25</v>
      </c>
      <c r="J1189">
        <v>137</v>
      </c>
      <c r="L1189">
        <v>19737.226279999999</v>
      </c>
      <c r="P1189" t="s">
        <v>2081</v>
      </c>
    </row>
    <row r="1190" spans="1:16" x14ac:dyDescent="0.35">
      <c r="A1190" t="s">
        <v>15</v>
      </c>
      <c r="B1190" t="s">
        <v>16</v>
      </c>
      <c r="C1190" t="s">
        <v>17</v>
      </c>
      <c r="D1190" t="s">
        <v>2082</v>
      </c>
      <c r="E1190">
        <v>7000000</v>
      </c>
      <c r="F1190" t="s">
        <v>19</v>
      </c>
      <c r="G1190">
        <v>6936675.9800000004</v>
      </c>
      <c r="H1190">
        <v>368805.38</v>
      </c>
      <c r="J1190">
        <v>185</v>
      </c>
      <c r="L1190">
        <v>37837.83784</v>
      </c>
      <c r="P1190" t="s">
        <v>2083</v>
      </c>
    </row>
    <row r="1191" spans="1:16" x14ac:dyDescent="0.35">
      <c r="A1191" t="s">
        <v>15</v>
      </c>
      <c r="B1191" t="s">
        <v>21</v>
      </c>
      <c r="C1191" t="s">
        <v>120</v>
      </c>
      <c r="D1191" t="s">
        <v>2084</v>
      </c>
      <c r="E1191">
        <v>689000</v>
      </c>
      <c r="F1191" t="s">
        <v>19</v>
      </c>
      <c r="G1191">
        <v>682766.98</v>
      </c>
      <c r="H1191">
        <v>36300.980000000003</v>
      </c>
      <c r="J1191">
        <v>75</v>
      </c>
      <c r="L1191">
        <v>9186.6666669999995</v>
      </c>
      <c r="P1191" t="s">
        <v>2085</v>
      </c>
    </row>
    <row r="1192" spans="1:16" x14ac:dyDescent="0.35">
      <c r="A1192" t="s">
        <v>15</v>
      </c>
      <c r="B1192" t="s">
        <v>21</v>
      </c>
      <c r="C1192" t="s">
        <v>120</v>
      </c>
      <c r="D1192" t="s">
        <v>2086</v>
      </c>
      <c r="E1192">
        <v>1370000</v>
      </c>
      <c r="F1192" t="s">
        <v>19</v>
      </c>
      <c r="G1192">
        <v>1357928.55</v>
      </c>
      <c r="H1192">
        <v>72197.600000000006</v>
      </c>
      <c r="J1192">
        <v>116</v>
      </c>
      <c r="L1192">
        <v>11810.34483</v>
      </c>
      <c r="P1192" t="s">
        <v>2087</v>
      </c>
    </row>
    <row r="1193" spans="1:16" x14ac:dyDescent="0.35">
      <c r="A1193" t="s">
        <v>15</v>
      </c>
      <c r="B1193" t="s">
        <v>16</v>
      </c>
      <c r="C1193" t="s">
        <v>17</v>
      </c>
      <c r="D1193" t="s">
        <v>2088</v>
      </c>
      <c r="E1193">
        <v>1165127</v>
      </c>
      <c r="F1193" t="s">
        <v>19</v>
      </c>
      <c r="G1193">
        <v>1154860.7</v>
      </c>
      <c r="H1193">
        <v>61401</v>
      </c>
      <c r="J1193">
        <v>70</v>
      </c>
      <c r="L1193">
        <v>16644.671429999999</v>
      </c>
      <c r="P1193" t="s">
        <v>2089</v>
      </c>
    </row>
    <row r="1194" spans="1:16" x14ac:dyDescent="0.35">
      <c r="A1194" t="s">
        <v>15</v>
      </c>
      <c r="B1194" t="s">
        <v>21</v>
      </c>
      <c r="C1194" t="s">
        <v>22</v>
      </c>
      <c r="D1194" t="s">
        <v>2090</v>
      </c>
      <c r="E1194">
        <v>570000</v>
      </c>
      <c r="F1194" t="s">
        <v>19</v>
      </c>
      <c r="G1194">
        <v>564843.51</v>
      </c>
      <c r="H1194">
        <v>30031.29</v>
      </c>
      <c r="I1194">
        <v>50</v>
      </c>
      <c r="K1194">
        <v>600.62580000000003</v>
      </c>
      <c r="O1194">
        <v>15</v>
      </c>
      <c r="P1194" t="s">
        <v>2091</v>
      </c>
    </row>
    <row r="1195" spans="1:16" x14ac:dyDescent="0.35">
      <c r="A1195" t="s">
        <v>15</v>
      </c>
      <c r="B1195" t="s">
        <v>16</v>
      </c>
      <c r="C1195" t="s">
        <v>81</v>
      </c>
      <c r="D1195" t="s">
        <v>2092</v>
      </c>
      <c r="E1195">
        <v>3109000</v>
      </c>
      <c r="F1195" t="s">
        <v>19</v>
      </c>
      <c r="G1195">
        <v>3080874.99</v>
      </c>
      <c r="H1195">
        <v>163802.26999999999</v>
      </c>
      <c r="J1195">
        <v>83</v>
      </c>
      <c r="L1195">
        <v>37457.831330000001</v>
      </c>
      <c r="P1195" t="s">
        <v>2093</v>
      </c>
    </row>
    <row r="1196" spans="1:16" x14ac:dyDescent="0.35">
      <c r="A1196" t="s">
        <v>15</v>
      </c>
      <c r="B1196" t="s">
        <v>21</v>
      </c>
      <c r="C1196" t="s">
        <v>17</v>
      </c>
      <c r="D1196" t="s">
        <v>2094</v>
      </c>
      <c r="E1196">
        <v>22500000</v>
      </c>
      <c r="F1196" t="s">
        <v>19</v>
      </c>
      <c r="G1196">
        <v>22301746.27</v>
      </c>
      <c r="H1196">
        <v>1185727</v>
      </c>
      <c r="J1196">
        <v>560</v>
      </c>
      <c r="L1196">
        <v>40178.571430000004</v>
      </c>
      <c r="P1196" t="s">
        <v>2095</v>
      </c>
    </row>
    <row r="1197" spans="1:16" x14ac:dyDescent="0.35">
      <c r="A1197" t="s">
        <v>15</v>
      </c>
      <c r="B1197" t="s">
        <v>16</v>
      </c>
      <c r="C1197" t="s">
        <v>17</v>
      </c>
      <c r="D1197" t="s">
        <v>2096</v>
      </c>
      <c r="E1197">
        <v>85000</v>
      </c>
      <c r="F1197" t="s">
        <v>31</v>
      </c>
      <c r="G1197">
        <v>1598722.5</v>
      </c>
      <c r="H1197">
        <v>85000</v>
      </c>
      <c r="J1197">
        <v>260</v>
      </c>
      <c r="L1197">
        <v>326.92307690000001</v>
      </c>
      <c r="P1197" t="s">
        <v>2097</v>
      </c>
    </row>
    <row r="1198" spans="1:16" x14ac:dyDescent="0.35">
      <c r="A1198" t="s">
        <v>15</v>
      </c>
      <c r="B1198" t="s">
        <v>16</v>
      </c>
      <c r="C1198" t="s">
        <v>71</v>
      </c>
      <c r="D1198" t="s">
        <v>2098</v>
      </c>
      <c r="E1198">
        <v>2639480</v>
      </c>
      <c r="F1198" t="s">
        <v>19</v>
      </c>
      <c r="G1198">
        <v>2615602.54</v>
      </c>
      <c r="H1198">
        <v>139064.92000000001</v>
      </c>
      <c r="J1198">
        <v>69</v>
      </c>
      <c r="L1198">
        <v>38253.333330000001</v>
      </c>
      <c r="P1198" t="s">
        <v>2099</v>
      </c>
    </row>
    <row r="1199" spans="1:16" x14ac:dyDescent="0.35">
      <c r="A1199" t="s">
        <v>15</v>
      </c>
      <c r="B1199" t="s">
        <v>21</v>
      </c>
      <c r="C1199" t="s">
        <v>29</v>
      </c>
      <c r="D1199" t="s">
        <v>2100</v>
      </c>
      <c r="E1199">
        <v>990000</v>
      </c>
      <c r="F1199" t="s">
        <v>31</v>
      </c>
      <c r="G1199">
        <v>18620415</v>
      </c>
      <c r="H1199">
        <v>990000</v>
      </c>
      <c r="I1199">
        <v>495</v>
      </c>
      <c r="J1199">
        <v>157</v>
      </c>
      <c r="K1199">
        <v>2000</v>
      </c>
      <c r="L1199">
        <v>6305.7324840000001</v>
      </c>
      <c r="M1199">
        <v>1</v>
      </c>
      <c r="P1199" t="s">
        <v>2101</v>
      </c>
    </row>
    <row r="1200" spans="1:16" x14ac:dyDescent="0.35">
      <c r="A1200" t="s">
        <v>15</v>
      </c>
      <c r="B1200" t="s">
        <v>16</v>
      </c>
      <c r="C1200" t="s">
        <v>58</v>
      </c>
      <c r="D1200" t="s">
        <v>2102</v>
      </c>
      <c r="E1200">
        <v>1154219</v>
      </c>
      <c r="F1200" t="s">
        <v>19</v>
      </c>
      <c r="G1200">
        <v>1144048.83</v>
      </c>
      <c r="H1200">
        <v>60826.16</v>
      </c>
      <c r="J1200">
        <v>85</v>
      </c>
      <c r="L1200">
        <v>13579.047060000001</v>
      </c>
      <c r="P1200" t="s">
        <v>2103</v>
      </c>
    </row>
    <row r="1201" spans="1:16" x14ac:dyDescent="0.35">
      <c r="A1201" t="s">
        <v>15</v>
      </c>
      <c r="B1201" t="s">
        <v>16</v>
      </c>
      <c r="C1201" t="s">
        <v>58</v>
      </c>
      <c r="E1201">
        <v>312000</v>
      </c>
      <c r="F1201" t="s">
        <v>19</v>
      </c>
      <c r="G1201">
        <v>309250.86</v>
      </c>
      <c r="H1201">
        <v>16442.080000000002</v>
      </c>
      <c r="I1201">
        <v>43</v>
      </c>
      <c r="J1201">
        <v>43</v>
      </c>
      <c r="K1201">
        <v>382.37395350000003</v>
      </c>
      <c r="L1201">
        <v>7255.8139529999999</v>
      </c>
      <c r="P1201" t="s">
        <v>2104</v>
      </c>
    </row>
    <row r="1202" spans="1:16" x14ac:dyDescent="0.35">
      <c r="A1202" t="s">
        <v>15</v>
      </c>
      <c r="B1202" t="s">
        <v>21</v>
      </c>
      <c r="C1202" t="s">
        <v>29</v>
      </c>
      <c r="D1202" t="s">
        <v>2105</v>
      </c>
      <c r="E1202">
        <v>1500000</v>
      </c>
      <c r="F1202" t="s">
        <v>19</v>
      </c>
      <c r="G1202">
        <v>1486430.48</v>
      </c>
      <c r="H1202">
        <v>79029.72</v>
      </c>
      <c r="J1202">
        <v>120</v>
      </c>
      <c r="L1202">
        <v>12500</v>
      </c>
      <c r="P1202" t="s">
        <v>2106</v>
      </c>
    </row>
    <row r="1203" spans="1:16" x14ac:dyDescent="0.35">
      <c r="A1203" t="s">
        <v>15</v>
      </c>
      <c r="B1203" t="s">
        <v>16</v>
      </c>
      <c r="C1203" t="s">
        <v>17</v>
      </c>
      <c r="D1203" t="s">
        <v>2107</v>
      </c>
      <c r="E1203">
        <v>1400000</v>
      </c>
      <c r="F1203" t="s">
        <v>19</v>
      </c>
      <c r="G1203">
        <v>1387335.08</v>
      </c>
      <c r="H1203">
        <v>73761.070000000007</v>
      </c>
      <c r="J1203">
        <v>60</v>
      </c>
      <c r="L1203">
        <v>23333.333330000001</v>
      </c>
      <c r="P1203" t="s">
        <v>2108</v>
      </c>
    </row>
    <row r="1204" spans="1:16" x14ac:dyDescent="0.35">
      <c r="A1204" t="s">
        <v>15</v>
      </c>
      <c r="B1204" t="s">
        <v>16</v>
      </c>
      <c r="C1204" t="s">
        <v>29</v>
      </c>
      <c r="D1204" t="s">
        <v>2109</v>
      </c>
      <c r="E1204">
        <v>1707961</v>
      </c>
      <c r="F1204" t="s">
        <v>19</v>
      </c>
      <c r="G1204">
        <v>1738923.88</v>
      </c>
      <c r="H1204">
        <v>92454.15</v>
      </c>
      <c r="J1204">
        <v>105</v>
      </c>
      <c r="L1204">
        <v>16266.295239999999</v>
      </c>
      <c r="N1204">
        <v>2</v>
      </c>
      <c r="P1204" t="s">
        <v>2110</v>
      </c>
    </row>
    <row r="1205" spans="1:16" x14ac:dyDescent="0.35">
      <c r="A1205" t="s">
        <v>15</v>
      </c>
      <c r="B1205" t="s">
        <v>21</v>
      </c>
      <c r="C1205" t="s">
        <v>41</v>
      </c>
      <c r="D1205" t="s">
        <v>2111</v>
      </c>
      <c r="E1205">
        <v>2880000</v>
      </c>
      <c r="F1205" t="s">
        <v>19</v>
      </c>
      <c r="G1205">
        <v>2853946.68</v>
      </c>
      <c r="H1205">
        <v>151737.07</v>
      </c>
      <c r="J1205">
        <v>195</v>
      </c>
      <c r="L1205">
        <v>14769.23077</v>
      </c>
      <c r="P1205" t="s">
        <v>2112</v>
      </c>
    </row>
    <row r="1206" spans="1:16" x14ac:dyDescent="0.35">
      <c r="A1206" t="s">
        <v>15</v>
      </c>
      <c r="B1206" t="s">
        <v>21</v>
      </c>
      <c r="C1206" t="s">
        <v>38</v>
      </c>
      <c r="D1206" t="s">
        <v>2113</v>
      </c>
      <c r="E1206">
        <v>2350000</v>
      </c>
      <c r="F1206" t="s">
        <v>19</v>
      </c>
      <c r="G1206">
        <v>2328741.13</v>
      </c>
      <c r="H1206">
        <v>123813.23</v>
      </c>
      <c r="J1206">
        <v>120</v>
      </c>
      <c r="L1206">
        <v>19583.333330000001</v>
      </c>
      <c r="P1206" t="s">
        <v>2114</v>
      </c>
    </row>
    <row r="1207" spans="1:16" x14ac:dyDescent="0.35">
      <c r="A1207" t="s">
        <v>15</v>
      </c>
      <c r="B1207" t="s">
        <v>16</v>
      </c>
      <c r="C1207" t="s">
        <v>35</v>
      </c>
      <c r="D1207" t="s">
        <v>2115</v>
      </c>
      <c r="E1207">
        <v>3900000</v>
      </c>
      <c r="F1207" t="s">
        <v>19</v>
      </c>
      <c r="G1207">
        <v>3865635.95</v>
      </c>
      <c r="H1207">
        <v>205526.01</v>
      </c>
      <c r="I1207">
        <v>0</v>
      </c>
      <c r="J1207">
        <v>98</v>
      </c>
      <c r="L1207">
        <v>39795.918369999999</v>
      </c>
      <c r="P1207" t="s">
        <v>2116</v>
      </c>
    </row>
    <row r="1208" spans="1:16" x14ac:dyDescent="0.35">
      <c r="A1208" t="s">
        <v>15</v>
      </c>
      <c r="B1208" t="s">
        <v>16</v>
      </c>
      <c r="C1208" t="s">
        <v>25</v>
      </c>
      <c r="D1208" t="s">
        <v>595</v>
      </c>
      <c r="E1208">
        <v>1300000</v>
      </c>
      <c r="F1208" t="s">
        <v>19</v>
      </c>
      <c r="G1208">
        <v>1288239.68</v>
      </c>
      <c r="H1208">
        <v>68492.42</v>
      </c>
      <c r="J1208">
        <v>50</v>
      </c>
      <c r="L1208">
        <v>26000</v>
      </c>
      <c r="P1208" t="s">
        <v>2117</v>
      </c>
    </row>
    <row r="1209" spans="1:16" x14ac:dyDescent="0.35">
      <c r="A1209" t="s">
        <v>15</v>
      </c>
      <c r="B1209" t="s">
        <v>21</v>
      </c>
      <c r="C1209" t="s">
        <v>38</v>
      </c>
      <c r="D1209" t="s">
        <v>754</v>
      </c>
      <c r="E1209">
        <v>13980000</v>
      </c>
      <c r="F1209" t="s">
        <v>19</v>
      </c>
      <c r="G1209">
        <v>13853533.08</v>
      </c>
      <c r="H1209">
        <v>736557.04</v>
      </c>
      <c r="I1209">
        <v>115</v>
      </c>
      <c r="J1209">
        <v>393</v>
      </c>
      <c r="K1209">
        <v>6404.8438260000003</v>
      </c>
      <c r="L1209">
        <v>35572.519079999998</v>
      </c>
      <c r="P1209" t="s">
        <v>2118</v>
      </c>
    </row>
    <row r="1210" spans="1:16" x14ac:dyDescent="0.35">
      <c r="A1210" t="s">
        <v>15</v>
      </c>
      <c r="B1210" t="s">
        <v>16</v>
      </c>
      <c r="C1210" t="s">
        <v>38</v>
      </c>
      <c r="D1210" t="s">
        <v>1240</v>
      </c>
      <c r="E1210">
        <v>2350000</v>
      </c>
      <c r="F1210" t="s">
        <v>19</v>
      </c>
      <c r="G1210">
        <v>2328741.13</v>
      </c>
      <c r="H1210">
        <v>123813.23</v>
      </c>
      <c r="J1210">
        <v>53</v>
      </c>
      <c r="L1210">
        <v>44339.622640000001</v>
      </c>
      <c r="P1210" t="s">
        <v>2119</v>
      </c>
    </row>
    <row r="1211" spans="1:16" x14ac:dyDescent="0.35">
      <c r="A1211" t="s">
        <v>15</v>
      </c>
      <c r="B1211" t="s">
        <v>16</v>
      </c>
      <c r="C1211" t="s">
        <v>58</v>
      </c>
      <c r="D1211" t="s">
        <v>2120</v>
      </c>
      <c r="E1211">
        <v>1300000</v>
      </c>
      <c r="F1211" t="s">
        <v>19</v>
      </c>
      <c r="G1211">
        <v>1288239.68</v>
      </c>
      <c r="H1211">
        <v>68492.42</v>
      </c>
      <c r="N1211">
        <v>1</v>
      </c>
      <c r="P1211" t="s">
        <v>2121</v>
      </c>
    </row>
    <row r="1212" spans="1:16" x14ac:dyDescent="0.35">
      <c r="A1212" t="s">
        <v>15</v>
      </c>
      <c r="B1212" t="s">
        <v>16</v>
      </c>
      <c r="C1212" t="s">
        <v>35</v>
      </c>
      <c r="D1212" t="s">
        <v>2122</v>
      </c>
      <c r="E1212">
        <v>2950000</v>
      </c>
      <c r="F1212" t="s">
        <v>19</v>
      </c>
      <c r="G1212">
        <v>2923313.36</v>
      </c>
      <c r="H1212">
        <v>155425.12</v>
      </c>
      <c r="J1212">
        <v>96</v>
      </c>
      <c r="L1212">
        <v>30729.166669999999</v>
      </c>
      <c r="P1212" t="s">
        <v>2123</v>
      </c>
    </row>
    <row r="1213" spans="1:16" x14ac:dyDescent="0.35">
      <c r="A1213" t="s">
        <v>15</v>
      </c>
      <c r="B1213" t="s">
        <v>16</v>
      </c>
      <c r="C1213" t="s">
        <v>17</v>
      </c>
      <c r="D1213" t="s">
        <v>2124</v>
      </c>
      <c r="E1213">
        <v>3325930</v>
      </c>
      <c r="F1213" t="s">
        <v>19</v>
      </c>
      <c r="G1213">
        <v>3296624.28</v>
      </c>
      <c r="H1213">
        <v>175273.11</v>
      </c>
      <c r="J1213">
        <v>90</v>
      </c>
      <c r="L1213">
        <v>36954.777779999997</v>
      </c>
      <c r="P1213" t="s">
        <v>2125</v>
      </c>
    </row>
    <row r="1214" spans="1:16" x14ac:dyDescent="0.35">
      <c r="A1214" t="s">
        <v>15</v>
      </c>
      <c r="B1214" t="s">
        <v>21</v>
      </c>
      <c r="C1214" t="s">
        <v>38</v>
      </c>
      <c r="D1214" t="s">
        <v>2126</v>
      </c>
      <c r="E1214">
        <v>3310000</v>
      </c>
      <c r="F1214" t="s">
        <v>19</v>
      </c>
      <c r="G1214">
        <v>3280056.82</v>
      </c>
      <c r="H1214">
        <v>174392.26</v>
      </c>
      <c r="J1214">
        <v>255</v>
      </c>
      <c r="L1214">
        <v>12980.392159999999</v>
      </c>
      <c r="P1214" t="s">
        <v>2127</v>
      </c>
    </row>
    <row r="1215" spans="1:16" x14ac:dyDescent="0.35">
      <c r="A1215" t="s">
        <v>15</v>
      </c>
      <c r="B1215" t="s">
        <v>16</v>
      </c>
      <c r="C1215" t="s">
        <v>17</v>
      </c>
      <c r="D1215" t="s">
        <v>33</v>
      </c>
      <c r="E1215">
        <v>7400000</v>
      </c>
      <c r="F1215" t="s">
        <v>19</v>
      </c>
      <c r="G1215">
        <v>7334796.4400000004</v>
      </c>
      <c r="H1215">
        <v>389972.43</v>
      </c>
      <c r="I1215">
        <v>228</v>
      </c>
      <c r="J1215">
        <v>228</v>
      </c>
      <c r="K1215">
        <v>1710.405395</v>
      </c>
      <c r="L1215">
        <v>32456.140350000001</v>
      </c>
      <c r="P1215" t="s">
        <v>2128</v>
      </c>
    </row>
    <row r="1216" spans="1:16" x14ac:dyDescent="0.35">
      <c r="A1216" t="s">
        <v>15</v>
      </c>
      <c r="B1216" t="s">
        <v>16</v>
      </c>
      <c r="C1216" t="s">
        <v>71</v>
      </c>
      <c r="D1216" t="s">
        <v>2129</v>
      </c>
      <c r="E1216">
        <v>3200000</v>
      </c>
      <c r="F1216" t="s">
        <v>19</v>
      </c>
      <c r="G1216">
        <v>3171051.78</v>
      </c>
      <c r="H1216">
        <v>168596.74</v>
      </c>
      <c r="J1216">
        <v>130</v>
      </c>
      <c r="L1216">
        <v>24615.384620000001</v>
      </c>
      <c r="P1216" t="s">
        <v>2130</v>
      </c>
    </row>
    <row r="1217" spans="1:16" x14ac:dyDescent="0.35">
      <c r="A1217" t="s">
        <v>15</v>
      </c>
      <c r="B1217" t="s">
        <v>16</v>
      </c>
      <c r="C1217" t="s">
        <v>35</v>
      </c>
      <c r="D1217" t="s">
        <v>1077</v>
      </c>
      <c r="E1217">
        <v>1250000</v>
      </c>
      <c r="F1217" t="s">
        <v>19</v>
      </c>
      <c r="G1217">
        <v>1238692.07</v>
      </c>
      <c r="H1217">
        <v>65858.100000000006</v>
      </c>
      <c r="J1217">
        <v>64</v>
      </c>
      <c r="L1217">
        <v>19531.25</v>
      </c>
      <c r="P1217" t="s">
        <v>2131</v>
      </c>
    </row>
    <row r="1218" spans="1:16" x14ac:dyDescent="0.35">
      <c r="A1218" t="s">
        <v>15</v>
      </c>
      <c r="B1218" t="s">
        <v>16</v>
      </c>
      <c r="C1218" t="s">
        <v>29</v>
      </c>
      <c r="D1218" t="s">
        <v>2132</v>
      </c>
      <c r="E1218">
        <v>330000</v>
      </c>
      <c r="F1218" t="s">
        <v>31</v>
      </c>
      <c r="G1218">
        <v>6206805</v>
      </c>
      <c r="H1218">
        <v>330000</v>
      </c>
      <c r="I1218">
        <v>0</v>
      </c>
      <c r="J1218">
        <v>147</v>
      </c>
      <c r="L1218">
        <v>2244.8979589999999</v>
      </c>
      <c r="P1218" t="s">
        <v>2133</v>
      </c>
    </row>
    <row r="1219" spans="1:16" x14ac:dyDescent="0.35">
      <c r="A1219" t="s">
        <v>15</v>
      </c>
      <c r="B1219" t="s">
        <v>21</v>
      </c>
      <c r="C1219" t="s">
        <v>41</v>
      </c>
      <c r="D1219" t="s">
        <v>2134</v>
      </c>
      <c r="I1219">
        <v>0</v>
      </c>
      <c r="J1219">
        <v>0</v>
      </c>
      <c r="P1219" t="s">
        <v>2135</v>
      </c>
    </row>
    <row r="1220" spans="1:16" x14ac:dyDescent="0.35">
      <c r="A1220" t="s">
        <v>15</v>
      </c>
      <c r="B1220" t="s">
        <v>21</v>
      </c>
      <c r="C1220" t="s">
        <v>35</v>
      </c>
      <c r="D1220" t="s">
        <v>2136</v>
      </c>
      <c r="E1220">
        <v>2804666</v>
      </c>
      <c r="F1220" t="s">
        <v>19</v>
      </c>
      <c r="G1220">
        <v>2779953.28</v>
      </c>
      <c r="H1220">
        <v>147803.03</v>
      </c>
      <c r="J1220">
        <v>260</v>
      </c>
      <c r="L1220">
        <v>10787.17692</v>
      </c>
      <c r="P1220" t="s">
        <v>2137</v>
      </c>
    </row>
    <row r="1221" spans="1:16" x14ac:dyDescent="0.35">
      <c r="A1221" t="s">
        <v>15</v>
      </c>
      <c r="B1221" t="s">
        <v>16</v>
      </c>
      <c r="C1221" t="s">
        <v>58</v>
      </c>
      <c r="D1221" t="s">
        <v>2138</v>
      </c>
      <c r="E1221">
        <v>864800</v>
      </c>
      <c r="F1221" t="s">
        <v>19</v>
      </c>
      <c r="G1221">
        <v>856976.76</v>
      </c>
      <c r="H1221">
        <v>45563.27</v>
      </c>
      <c r="J1221">
        <v>85</v>
      </c>
      <c r="L1221">
        <v>10174.11765</v>
      </c>
      <c r="P1221" t="s">
        <v>2139</v>
      </c>
    </row>
    <row r="1222" spans="1:16" x14ac:dyDescent="0.35">
      <c r="A1222" t="s">
        <v>15</v>
      </c>
      <c r="B1222" t="s">
        <v>16</v>
      </c>
      <c r="C1222" t="s">
        <v>38</v>
      </c>
      <c r="D1222" t="s">
        <v>1529</v>
      </c>
      <c r="E1222">
        <v>15500000</v>
      </c>
      <c r="F1222" t="s">
        <v>19</v>
      </c>
      <c r="G1222">
        <v>15359782.65</v>
      </c>
      <c r="H1222">
        <v>816640.49</v>
      </c>
      <c r="I1222">
        <v>0</v>
      </c>
      <c r="J1222">
        <v>270</v>
      </c>
      <c r="L1222">
        <v>57407.40741</v>
      </c>
      <c r="P1222" t="s">
        <v>2140</v>
      </c>
    </row>
    <row r="1223" spans="1:16" x14ac:dyDescent="0.35">
      <c r="A1223" t="s">
        <v>15</v>
      </c>
      <c r="B1223" t="s">
        <v>16</v>
      </c>
      <c r="C1223" t="s">
        <v>22</v>
      </c>
      <c r="D1223" t="s">
        <v>2141</v>
      </c>
      <c r="E1223">
        <v>785000</v>
      </c>
      <c r="F1223" t="s">
        <v>19</v>
      </c>
      <c r="G1223">
        <v>778083</v>
      </c>
      <c r="H1223">
        <v>41368.69</v>
      </c>
      <c r="I1223">
        <v>50</v>
      </c>
      <c r="J1223">
        <v>50</v>
      </c>
      <c r="K1223">
        <v>827.37379999999996</v>
      </c>
      <c r="L1223">
        <v>15700</v>
      </c>
      <c r="P1223" t="s">
        <v>2142</v>
      </c>
    </row>
    <row r="1224" spans="1:16" x14ac:dyDescent="0.35">
      <c r="A1224" t="s">
        <v>15</v>
      </c>
      <c r="B1224" t="s">
        <v>21</v>
      </c>
      <c r="C1224" t="s">
        <v>17</v>
      </c>
      <c r="D1224" t="s">
        <v>229</v>
      </c>
      <c r="E1224">
        <v>16000000</v>
      </c>
      <c r="F1224" t="s">
        <v>19</v>
      </c>
      <c r="G1224">
        <v>15859019.68</v>
      </c>
      <c r="H1224">
        <v>843183.65</v>
      </c>
      <c r="I1224">
        <v>800</v>
      </c>
      <c r="J1224">
        <v>800</v>
      </c>
      <c r="K1224">
        <v>1053.9795630000001</v>
      </c>
      <c r="L1224">
        <v>20000</v>
      </c>
      <c r="M1224">
        <v>2</v>
      </c>
      <c r="P1224" t="s">
        <v>2143</v>
      </c>
    </row>
    <row r="1225" spans="1:16" x14ac:dyDescent="0.35">
      <c r="A1225" t="s">
        <v>15</v>
      </c>
      <c r="B1225" t="s">
        <v>21</v>
      </c>
      <c r="C1225" t="s">
        <v>367</v>
      </c>
      <c r="D1225" t="s">
        <v>2144</v>
      </c>
      <c r="E1225">
        <v>500000</v>
      </c>
      <c r="F1225" t="s">
        <v>31</v>
      </c>
      <c r="G1225">
        <v>9404250</v>
      </c>
      <c r="H1225">
        <v>500000</v>
      </c>
      <c r="J1225">
        <v>235</v>
      </c>
      <c r="L1225">
        <v>2127.6595739999998</v>
      </c>
      <c r="P1225" t="s">
        <v>2145</v>
      </c>
    </row>
    <row r="1226" spans="1:16" x14ac:dyDescent="0.35">
      <c r="A1226" t="s">
        <v>15</v>
      </c>
      <c r="B1226" t="s">
        <v>16</v>
      </c>
      <c r="C1226" t="s">
        <v>29</v>
      </c>
      <c r="E1226">
        <v>650000</v>
      </c>
      <c r="F1226" t="s">
        <v>31</v>
      </c>
      <c r="G1226">
        <v>12225525</v>
      </c>
      <c r="H1226">
        <v>650000</v>
      </c>
      <c r="J1226">
        <v>349</v>
      </c>
      <c r="L1226">
        <v>1862.464183</v>
      </c>
      <c r="P1226" t="s">
        <v>2146</v>
      </c>
    </row>
    <row r="1227" spans="1:16" x14ac:dyDescent="0.35">
      <c r="A1227" t="s">
        <v>15</v>
      </c>
      <c r="B1227" t="s">
        <v>16</v>
      </c>
      <c r="C1227" t="s">
        <v>66</v>
      </c>
      <c r="D1227" t="s">
        <v>2147</v>
      </c>
      <c r="E1227">
        <v>875865</v>
      </c>
      <c r="F1227" t="s">
        <v>19</v>
      </c>
      <c r="G1227">
        <v>867941.55</v>
      </c>
      <c r="H1227">
        <v>46146.239999999998</v>
      </c>
      <c r="J1227">
        <v>70</v>
      </c>
      <c r="L1227">
        <v>12512.35714</v>
      </c>
      <c r="P1227" t="s">
        <v>2148</v>
      </c>
    </row>
    <row r="1228" spans="1:16" x14ac:dyDescent="0.35">
      <c r="A1228" t="s">
        <v>15</v>
      </c>
      <c r="B1228" t="s">
        <v>21</v>
      </c>
      <c r="C1228" t="s">
        <v>49</v>
      </c>
      <c r="D1228" t="s">
        <v>2149</v>
      </c>
      <c r="E1228">
        <v>250000</v>
      </c>
      <c r="F1228" t="s">
        <v>31</v>
      </c>
      <c r="G1228">
        <v>4702125</v>
      </c>
      <c r="H1228">
        <v>250000</v>
      </c>
      <c r="I1228">
        <v>350</v>
      </c>
      <c r="J1228">
        <v>207</v>
      </c>
      <c r="K1228">
        <v>714.2857143</v>
      </c>
      <c r="L1228">
        <v>1207.7294690000001</v>
      </c>
      <c r="M1228">
        <v>2</v>
      </c>
      <c r="P1228" t="s">
        <v>2150</v>
      </c>
    </row>
    <row r="1229" spans="1:16" x14ac:dyDescent="0.35">
      <c r="A1229" t="s">
        <v>15</v>
      </c>
      <c r="B1229" t="s">
        <v>16</v>
      </c>
      <c r="C1229" t="s">
        <v>35</v>
      </c>
      <c r="D1229" t="s">
        <v>2151</v>
      </c>
      <c r="E1229">
        <v>1286667</v>
      </c>
      <c r="F1229" t="s">
        <v>19</v>
      </c>
      <c r="G1229">
        <v>1275027.46</v>
      </c>
      <c r="H1229">
        <v>67789.960000000006</v>
      </c>
      <c r="J1229">
        <v>100</v>
      </c>
      <c r="L1229">
        <v>12866.67</v>
      </c>
      <c r="P1229" t="s">
        <v>2152</v>
      </c>
    </row>
    <row r="1230" spans="1:16" x14ac:dyDescent="0.35">
      <c r="A1230" t="s">
        <v>15</v>
      </c>
      <c r="B1230" t="s">
        <v>21</v>
      </c>
      <c r="C1230" t="s">
        <v>17</v>
      </c>
      <c r="D1230" t="s">
        <v>2153</v>
      </c>
      <c r="E1230">
        <v>9495123</v>
      </c>
      <c r="F1230" t="s">
        <v>19</v>
      </c>
      <c r="G1230">
        <v>9409227.4800000004</v>
      </c>
      <c r="H1230">
        <v>500264.64</v>
      </c>
      <c r="J1230">
        <v>307</v>
      </c>
      <c r="L1230">
        <v>30928.739409999998</v>
      </c>
      <c r="P1230" t="s">
        <v>2154</v>
      </c>
    </row>
    <row r="1231" spans="1:16" x14ac:dyDescent="0.35">
      <c r="A1231" t="s">
        <v>15</v>
      </c>
      <c r="B1231" t="s">
        <v>16</v>
      </c>
      <c r="C1231" t="s">
        <v>58</v>
      </c>
      <c r="D1231" t="s">
        <v>1012</v>
      </c>
      <c r="E1231">
        <v>1444000</v>
      </c>
      <c r="F1231" t="s">
        <v>19</v>
      </c>
      <c r="G1231">
        <v>1431276.44</v>
      </c>
      <c r="H1231">
        <v>76097.320000000007</v>
      </c>
      <c r="J1231">
        <v>90</v>
      </c>
      <c r="L1231">
        <v>16044.444439999999</v>
      </c>
      <c r="P1231" t="s">
        <v>2155</v>
      </c>
    </row>
    <row r="1232" spans="1:16" x14ac:dyDescent="0.35">
      <c r="A1232" t="s">
        <v>15</v>
      </c>
      <c r="B1232" t="s">
        <v>16</v>
      </c>
      <c r="C1232" t="s">
        <v>41</v>
      </c>
      <c r="D1232" t="s">
        <v>2156</v>
      </c>
      <c r="E1232">
        <v>1580000</v>
      </c>
      <c r="F1232" t="s">
        <v>19</v>
      </c>
      <c r="G1232">
        <v>1565706.81</v>
      </c>
      <c r="H1232">
        <v>83244.639999999999</v>
      </c>
      <c r="J1232">
        <v>59</v>
      </c>
      <c r="L1232">
        <v>26779.66102</v>
      </c>
      <c r="P1232" t="s">
        <v>2157</v>
      </c>
    </row>
    <row r="1233" spans="1:16" x14ac:dyDescent="0.35">
      <c r="A1233" t="s">
        <v>15</v>
      </c>
      <c r="B1233" t="s">
        <v>16</v>
      </c>
      <c r="C1233" t="s">
        <v>29</v>
      </c>
      <c r="D1233" t="s">
        <v>30</v>
      </c>
      <c r="E1233">
        <v>4950000</v>
      </c>
      <c r="F1233" t="s">
        <v>19</v>
      </c>
      <c r="G1233">
        <v>4906384.18</v>
      </c>
      <c r="H1233">
        <v>260859.94</v>
      </c>
      <c r="I1233">
        <v>0</v>
      </c>
      <c r="J1233">
        <v>160</v>
      </c>
      <c r="L1233">
        <v>30937.5</v>
      </c>
      <c r="P1233" t="s">
        <v>2158</v>
      </c>
    </row>
    <row r="1234" spans="1:16" x14ac:dyDescent="0.35">
      <c r="A1234" t="s">
        <v>15</v>
      </c>
      <c r="B1234" t="s">
        <v>16</v>
      </c>
      <c r="C1234" t="s">
        <v>78</v>
      </c>
      <c r="D1234" t="s">
        <v>2159</v>
      </c>
      <c r="E1234">
        <v>898691</v>
      </c>
      <c r="F1234" t="s">
        <v>19</v>
      </c>
      <c r="G1234">
        <v>890561.03</v>
      </c>
      <c r="H1234">
        <v>47348.86</v>
      </c>
      <c r="J1234">
        <v>43</v>
      </c>
      <c r="L1234">
        <v>20899.790700000001</v>
      </c>
      <c r="P1234" t="s">
        <v>2160</v>
      </c>
    </row>
    <row r="1235" spans="1:16" x14ac:dyDescent="0.35">
      <c r="A1235" t="s">
        <v>15</v>
      </c>
      <c r="B1235" t="s">
        <v>16</v>
      </c>
      <c r="C1235" t="s">
        <v>22</v>
      </c>
      <c r="D1235" t="s">
        <v>2161</v>
      </c>
      <c r="E1235">
        <v>1213333</v>
      </c>
      <c r="F1235" t="s">
        <v>19</v>
      </c>
      <c r="G1235">
        <v>1202356.68</v>
      </c>
      <c r="H1235">
        <v>63926.239999999998</v>
      </c>
      <c r="J1235">
        <v>60</v>
      </c>
      <c r="L1235">
        <v>20222.216670000002</v>
      </c>
      <c r="P1235" t="s">
        <v>2162</v>
      </c>
    </row>
    <row r="1236" spans="1:16" x14ac:dyDescent="0.35">
      <c r="A1236" t="s">
        <v>15</v>
      </c>
      <c r="B1236" t="s">
        <v>16</v>
      </c>
      <c r="C1236" t="s">
        <v>22</v>
      </c>
      <c r="E1236">
        <v>471708</v>
      </c>
      <c r="F1236" t="s">
        <v>19</v>
      </c>
      <c r="G1236">
        <v>467551.47</v>
      </c>
      <c r="H1236">
        <v>24858.52</v>
      </c>
      <c r="I1236">
        <v>56</v>
      </c>
      <c r="J1236">
        <v>56</v>
      </c>
      <c r="K1236">
        <v>443.9021429</v>
      </c>
      <c r="L1236">
        <v>8423.3571429999993</v>
      </c>
      <c r="P1236" t="s">
        <v>2163</v>
      </c>
    </row>
    <row r="1237" spans="1:16" x14ac:dyDescent="0.35">
      <c r="A1237" t="s">
        <v>15</v>
      </c>
      <c r="B1237" t="s">
        <v>21</v>
      </c>
      <c r="C1237" t="s">
        <v>38</v>
      </c>
      <c r="D1237" t="s">
        <v>371</v>
      </c>
      <c r="E1237">
        <v>3200000</v>
      </c>
      <c r="F1237" t="s">
        <v>19</v>
      </c>
      <c r="G1237">
        <v>3171051.78</v>
      </c>
      <c r="H1237">
        <v>168596.74</v>
      </c>
      <c r="J1237">
        <v>100</v>
      </c>
      <c r="L1237">
        <v>32000</v>
      </c>
      <c r="P1237" t="s">
        <v>2164</v>
      </c>
    </row>
    <row r="1238" spans="1:16" x14ac:dyDescent="0.35">
      <c r="A1238" t="s">
        <v>15</v>
      </c>
      <c r="B1238" t="s">
        <v>16</v>
      </c>
      <c r="C1238" t="s">
        <v>38</v>
      </c>
      <c r="D1238" t="s">
        <v>1436</v>
      </c>
      <c r="E1238">
        <v>1217000</v>
      </c>
      <c r="F1238" t="s">
        <v>19</v>
      </c>
      <c r="G1238">
        <v>1205990.67</v>
      </c>
      <c r="H1238">
        <v>64119.45</v>
      </c>
      <c r="J1238">
        <v>80</v>
      </c>
      <c r="L1238">
        <v>15212.5</v>
      </c>
      <c r="P1238" t="s">
        <v>2165</v>
      </c>
    </row>
    <row r="1239" spans="1:16" x14ac:dyDescent="0.35">
      <c r="A1239" t="s">
        <v>15</v>
      </c>
      <c r="B1239" t="s">
        <v>21</v>
      </c>
      <c r="C1239" t="s">
        <v>38</v>
      </c>
      <c r="D1239" t="s">
        <v>2166</v>
      </c>
      <c r="E1239">
        <v>850000</v>
      </c>
      <c r="F1239" t="s">
        <v>19</v>
      </c>
      <c r="G1239">
        <v>842310.64</v>
      </c>
      <c r="H1239">
        <v>44783.51</v>
      </c>
      <c r="J1239">
        <v>89</v>
      </c>
      <c r="L1239">
        <v>9550.5617980000006</v>
      </c>
      <c r="P1239" t="s">
        <v>2167</v>
      </c>
    </row>
    <row r="1240" spans="1:16" x14ac:dyDescent="0.35">
      <c r="A1240" t="s">
        <v>15</v>
      </c>
      <c r="B1240" t="s">
        <v>21</v>
      </c>
      <c r="C1240" t="s">
        <v>49</v>
      </c>
      <c r="E1240">
        <v>4975000</v>
      </c>
      <c r="F1240" t="s">
        <v>19</v>
      </c>
      <c r="G1240">
        <v>4929994.67</v>
      </c>
      <c r="H1240">
        <v>262115.25</v>
      </c>
      <c r="I1240">
        <v>0</v>
      </c>
      <c r="J1240">
        <v>0</v>
      </c>
      <c r="P1240" t="s">
        <v>2168</v>
      </c>
    </row>
    <row r="1241" spans="1:16" x14ac:dyDescent="0.35">
      <c r="A1241" t="s">
        <v>15</v>
      </c>
      <c r="B1241" t="s">
        <v>16</v>
      </c>
      <c r="C1241" t="s">
        <v>35</v>
      </c>
      <c r="D1241" t="s">
        <v>712</v>
      </c>
      <c r="E1241">
        <v>4358600</v>
      </c>
      <c r="F1241" t="s">
        <v>19</v>
      </c>
      <c r="G1241">
        <v>4319170.7699999996</v>
      </c>
      <c r="H1241">
        <v>229639.3</v>
      </c>
      <c r="J1241">
        <v>100</v>
      </c>
      <c r="L1241">
        <v>43586</v>
      </c>
      <c r="P1241" t="s">
        <v>2169</v>
      </c>
    </row>
    <row r="1242" spans="1:16" x14ac:dyDescent="0.35">
      <c r="A1242" t="s">
        <v>15</v>
      </c>
      <c r="B1242" t="s">
        <v>21</v>
      </c>
      <c r="C1242" t="s">
        <v>29</v>
      </c>
      <c r="D1242" t="s">
        <v>2170</v>
      </c>
      <c r="E1242">
        <v>1900000</v>
      </c>
      <c r="F1242" t="s">
        <v>19</v>
      </c>
      <c r="G1242">
        <v>1882811.91</v>
      </c>
      <c r="H1242">
        <v>100104.31</v>
      </c>
      <c r="I1242">
        <v>159</v>
      </c>
      <c r="J1242">
        <v>160</v>
      </c>
      <c r="K1242">
        <v>629.58685530000002</v>
      </c>
      <c r="L1242">
        <v>11875</v>
      </c>
      <c r="P1242" t="s">
        <v>2171</v>
      </c>
    </row>
    <row r="1243" spans="1:16" x14ac:dyDescent="0.35">
      <c r="A1243" t="s">
        <v>15</v>
      </c>
      <c r="B1243" t="s">
        <v>16</v>
      </c>
      <c r="C1243" t="s">
        <v>71</v>
      </c>
      <c r="D1243" t="s">
        <v>2172</v>
      </c>
      <c r="E1243">
        <v>546975</v>
      </c>
      <c r="F1243" t="s">
        <v>19</v>
      </c>
      <c r="G1243">
        <v>542155.38</v>
      </c>
      <c r="H1243">
        <v>28825.02</v>
      </c>
      <c r="I1243">
        <v>32</v>
      </c>
      <c r="J1243">
        <v>77</v>
      </c>
      <c r="K1243">
        <v>900.78187500000001</v>
      </c>
      <c r="L1243">
        <v>7103.5714289999996</v>
      </c>
      <c r="P1243" t="s">
        <v>2173</v>
      </c>
    </row>
    <row r="1244" spans="1:16" x14ac:dyDescent="0.35">
      <c r="A1244" t="s">
        <v>15</v>
      </c>
      <c r="B1244" t="s">
        <v>21</v>
      </c>
      <c r="C1244" t="s">
        <v>49</v>
      </c>
      <c r="D1244" t="s">
        <v>2174</v>
      </c>
      <c r="E1244">
        <v>205000</v>
      </c>
      <c r="F1244" t="s">
        <v>31</v>
      </c>
      <c r="G1244">
        <v>3855742.5</v>
      </c>
      <c r="H1244">
        <v>205000</v>
      </c>
      <c r="I1244">
        <v>180</v>
      </c>
      <c r="J1244">
        <v>160</v>
      </c>
      <c r="K1244">
        <v>1138.8888890000001</v>
      </c>
      <c r="L1244">
        <v>1281.25</v>
      </c>
      <c r="M1244">
        <v>2</v>
      </c>
      <c r="P1244" t="s">
        <v>2175</v>
      </c>
    </row>
    <row r="1245" spans="1:16" x14ac:dyDescent="0.35">
      <c r="A1245" t="s">
        <v>15</v>
      </c>
      <c r="B1245" t="s">
        <v>16</v>
      </c>
      <c r="C1245" t="s">
        <v>29</v>
      </c>
      <c r="D1245" t="s">
        <v>2176</v>
      </c>
      <c r="E1245">
        <v>284000</v>
      </c>
      <c r="F1245" t="s">
        <v>31</v>
      </c>
      <c r="G1245">
        <v>5341614</v>
      </c>
      <c r="H1245">
        <v>284000</v>
      </c>
      <c r="J1245">
        <v>158</v>
      </c>
      <c r="L1245">
        <v>1797.4683540000001</v>
      </c>
      <c r="P1245" t="s">
        <v>2177</v>
      </c>
    </row>
    <row r="1246" spans="1:16" x14ac:dyDescent="0.35">
      <c r="A1246" t="s">
        <v>15</v>
      </c>
      <c r="B1246" t="s">
        <v>16</v>
      </c>
      <c r="C1246" t="s">
        <v>41</v>
      </c>
      <c r="E1246">
        <v>800000</v>
      </c>
      <c r="F1246" t="s">
        <v>19</v>
      </c>
      <c r="G1246">
        <v>792762.85</v>
      </c>
      <c r="H1246">
        <v>42149.18</v>
      </c>
      <c r="I1246">
        <v>80</v>
      </c>
      <c r="J1246">
        <v>80</v>
      </c>
      <c r="K1246">
        <v>526.86474999999996</v>
      </c>
      <c r="L1246">
        <v>10000</v>
      </c>
      <c r="P1246" t="s">
        <v>2178</v>
      </c>
    </row>
    <row r="1247" spans="1:16" x14ac:dyDescent="0.35">
      <c r="A1247" t="s">
        <v>15</v>
      </c>
      <c r="B1247" t="s">
        <v>21</v>
      </c>
      <c r="C1247" t="s">
        <v>41</v>
      </c>
      <c r="D1247" t="s">
        <v>2179</v>
      </c>
      <c r="E1247">
        <v>1224030</v>
      </c>
      <c r="F1247" t="s">
        <v>19</v>
      </c>
      <c r="G1247">
        <v>1212956.96</v>
      </c>
      <c r="H1247">
        <v>64489.83</v>
      </c>
      <c r="J1247">
        <v>212</v>
      </c>
      <c r="L1247">
        <v>5773.7264150000001</v>
      </c>
      <c r="P1247" t="s">
        <v>2180</v>
      </c>
    </row>
    <row r="1248" spans="1:16" x14ac:dyDescent="0.35">
      <c r="A1248" t="s">
        <v>15</v>
      </c>
      <c r="B1248" t="s">
        <v>16</v>
      </c>
      <c r="C1248" t="s">
        <v>157</v>
      </c>
      <c r="D1248" t="s">
        <v>2181</v>
      </c>
      <c r="E1248">
        <v>500000</v>
      </c>
      <c r="F1248" t="s">
        <v>19</v>
      </c>
      <c r="G1248">
        <v>495476.82</v>
      </c>
      <c r="H1248">
        <v>26343.24</v>
      </c>
      <c r="N1248">
        <v>2</v>
      </c>
      <c r="P1248" t="s">
        <v>2182</v>
      </c>
    </row>
    <row r="1249" spans="1:16" x14ac:dyDescent="0.35">
      <c r="A1249" t="s">
        <v>15</v>
      </c>
      <c r="B1249" t="s">
        <v>16</v>
      </c>
      <c r="C1249" t="s">
        <v>81</v>
      </c>
      <c r="D1249" t="s">
        <v>2183</v>
      </c>
      <c r="E1249">
        <v>1450000</v>
      </c>
      <c r="F1249" t="s">
        <v>19</v>
      </c>
      <c r="G1249">
        <v>1436882.88</v>
      </c>
      <c r="H1249">
        <v>76395.399999999994</v>
      </c>
      <c r="J1249">
        <v>70</v>
      </c>
      <c r="L1249">
        <v>20714.28571</v>
      </c>
      <c r="P1249" t="s">
        <v>2184</v>
      </c>
    </row>
    <row r="1250" spans="1:16" x14ac:dyDescent="0.35">
      <c r="A1250" t="s">
        <v>15</v>
      </c>
      <c r="B1250" t="s">
        <v>16</v>
      </c>
      <c r="C1250" t="s">
        <v>120</v>
      </c>
      <c r="D1250" t="s">
        <v>2185</v>
      </c>
      <c r="E1250">
        <v>396000</v>
      </c>
      <c r="F1250" t="s">
        <v>31</v>
      </c>
      <c r="G1250">
        <v>7448166</v>
      </c>
      <c r="H1250">
        <v>396000</v>
      </c>
      <c r="J1250">
        <v>120</v>
      </c>
      <c r="L1250">
        <v>3300</v>
      </c>
      <c r="P1250" t="s">
        <v>2186</v>
      </c>
    </row>
    <row r="1251" spans="1:16" x14ac:dyDescent="0.35">
      <c r="A1251" t="s">
        <v>15</v>
      </c>
      <c r="B1251" t="s">
        <v>21</v>
      </c>
      <c r="C1251" t="s">
        <v>66</v>
      </c>
      <c r="D1251" t="s">
        <v>2187</v>
      </c>
      <c r="E1251">
        <v>3400000</v>
      </c>
      <c r="F1251" t="s">
        <v>19</v>
      </c>
      <c r="G1251">
        <v>3369242.59</v>
      </c>
      <c r="H1251">
        <v>179134.04</v>
      </c>
      <c r="J1251">
        <v>250</v>
      </c>
      <c r="L1251">
        <v>13600</v>
      </c>
      <c r="P1251" t="s">
        <v>2188</v>
      </c>
    </row>
    <row r="1252" spans="1:16" x14ac:dyDescent="0.35">
      <c r="A1252" t="s">
        <v>15</v>
      </c>
      <c r="B1252" t="s">
        <v>16</v>
      </c>
      <c r="C1252" t="s">
        <v>35</v>
      </c>
      <c r="D1252" t="s">
        <v>2189</v>
      </c>
      <c r="E1252">
        <v>3265239</v>
      </c>
      <c r="F1252" t="s">
        <v>19</v>
      </c>
      <c r="G1252">
        <v>3235700.73</v>
      </c>
      <c r="H1252">
        <v>172033.96</v>
      </c>
      <c r="J1252">
        <v>576</v>
      </c>
      <c r="L1252">
        <v>5668.8177079999996</v>
      </c>
      <c r="P1252" t="s">
        <v>2190</v>
      </c>
    </row>
    <row r="1253" spans="1:16" x14ac:dyDescent="0.35">
      <c r="A1253" t="s">
        <v>15</v>
      </c>
      <c r="B1253" t="s">
        <v>21</v>
      </c>
      <c r="C1253" t="s">
        <v>81</v>
      </c>
      <c r="D1253" t="s">
        <v>2191</v>
      </c>
      <c r="E1253">
        <v>2400000</v>
      </c>
      <c r="F1253" t="s">
        <v>19</v>
      </c>
      <c r="G1253">
        <v>2378852.81</v>
      </c>
      <c r="H1253">
        <v>126477.54</v>
      </c>
      <c r="J1253">
        <v>172</v>
      </c>
      <c r="L1253">
        <v>13953.488369999999</v>
      </c>
      <c r="P1253" t="s">
        <v>2192</v>
      </c>
    </row>
    <row r="1254" spans="1:16" x14ac:dyDescent="0.35">
      <c r="A1254" t="s">
        <v>15</v>
      </c>
      <c r="B1254" t="s">
        <v>16</v>
      </c>
      <c r="C1254" t="s">
        <v>49</v>
      </c>
      <c r="D1254" t="s">
        <v>2193</v>
      </c>
      <c r="E1254">
        <v>285000</v>
      </c>
      <c r="F1254" t="s">
        <v>31</v>
      </c>
      <c r="G1254">
        <v>5360422.5</v>
      </c>
      <c r="H1254">
        <v>285000</v>
      </c>
      <c r="I1254">
        <v>0</v>
      </c>
      <c r="J1254">
        <v>242</v>
      </c>
      <c r="L1254">
        <v>1177.68595</v>
      </c>
      <c r="P1254" t="s">
        <v>2194</v>
      </c>
    </row>
    <row r="1255" spans="1:16" x14ac:dyDescent="0.35">
      <c r="A1255" t="s">
        <v>15</v>
      </c>
      <c r="B1255" t="s">
        <v>16</v>
      </c>
      <c r="C1255" t="s">
        <v>71</v>
      </c>
      <c r="D1255" t="s">
        <v>2195</v>
      </c>
      <c r="E1255">
        <v>1379712</v>
      </c>
      <c r="F1255" t="s">
        <v>19</v>
      </c>
      <c r="G1255">
        <v>1367230.67</v>
      </c>
      <c r="H1255">
        <v>72692.17</v>
      </c>
      <c r="J1255">
        <v>102</v>
      </c>
      <c r="L1255">
        <v>13526.588239999999</v>
      </c>
      <c r="P1255" t="s">
        <v>2196</v>
      </c>
    </row>
    <row r="1256" spans="1:16" x14ac:dyDescent="0.35">
      <c r="A1256" t="s">
        <v>15</v>
      </c>
      <c r="B1256" t="s">
        <v>16</v>
      </c>
      <c r="C1256" t="s">
        <v>17</v>
      </c>
      <c r="D1256" t="s">
        <v>454</v>
      </c>
      <c r="E1256">
        <v>7927625</v>
      </c>
      <c r="F1256" t="s">
        <v>19</v>
      </c>
      <c r="G1256">
        <v>7855909.4500000002</v>
      </c>
      <c r="H1256">
        <v>417678.68</v>
      </c>
      <c r="J1256">
        <v>243</v>
      </c>
      <c r="L1256">
        <v>32623.97119</v>
      </c>
      <c r="P1256" t="s">
        <v>2197</v>
      </c>
    </row>
    <row r="1257" spans="1:16" x14ac:dyDescent="0.35">
      <c r="A1257" t="s">
        <v>15</v>
      </c>
      <c r="B1257" t="s">
        <v>16</v>
      </c>
      <c r="C1257" t="s">
        <v>58</v>
      </c>
      <c r="D1257" t="s">
        <v>2198</v>
      </c>
      <c r="E1257">
        <v>741544</v>
      </c>
      <c r="F1257" t="s">
        <v>19</v>
      </c>
      <c r="G1257">
        <v>735010.03</v>
      </c>
      <c r="H1257">
        <v>39078.61</v>
      </c>
      <c r="J1257">
        <v>332</v>
      </c>
      <c r="L1257">
        <v>2233.5662649999999</v>
      </c>
      <c r="P1257" t="s">
        <v>2199</v>
      </c>
    </row>
    <row r="1258" spans="1:16" x14ac:dyDescent="0.35">
      <c r="A1258" t="s">
        <v>15</v>
      </c>
      <c r="B1258" t="s">
        <v>16</v>
      </c>
      <c r="C1258" t="s">
        <v>58</v>
      </c>
      <c r="D1258" t="s">
        <v>2200</v>
      </c>
      <c r="E1258">
        <v>500000</v>
      </c>
      <c r="F1258" t="s">
        <v>19</v>
      </c>
      <c r="G1258">
        <v>495594.19</v>
      </c>
      <c r="H1258">
        <v>26349.48</v>
      </c>
      <c r="I1258">
        <v>44</v>
      </c>
      <c r="J1258">
        <v>44</v>
      </c>
      <c r="K1258">
        <v>598.85181820000003</v>
      </c>
      <c r="L1258">
        <v>11363.63636</v>
      </c>
      <c r="P1258" t="s">
        <v>2201</v>
      </c>
    </row>
    <row r="1259" spans="1:16" x14ac:dyDescent="0.35">
      <c r="A1259" t="s">
        <v>15</v>
      </c>
      <c r="B1259" t="s">
        <v>21</v>
      </c>
      <c r="C1259" t="s">
        <v>29</v>
      </c>
      <c r="D1259" t="s">
        <v>2202</v>
      </c>
      <c r="E1259">
        <v>7900000</v>
      </c>
      <c r="F1259" t="s">
        <v>19</v>
      </c>
      <c r="G1259">
        <v>7830390.8300000001</v>
      </c>
      <c r="H1259">
        <v>416321.92</v>
      </c>
      <c r="I1259">
        <v>289</v>
      </c>
      <c r="J1259">
        <v>450</v>
      </c>
      <c r="K1259">
        <v>1440.560277</v>
      </c>
      <c r="L1259">
        <v>17555.555560000001</v>
      </c>
      <c r="M1259">
        <v>3</v>
      </c>
      <c r="P1259" t="s">
        <v>2203</v>
      </c>
    </row>
    <row r="1260" spans="1:16" x14ac:dyDescent="0.35">
      <c r="A1260" t="s">
        <v>15</v>
      </c>
      <c r="B1260" t="s">
        <v>16</v>
      </c>
      <c r="C1260" t="s">
        <v>35</v>
      </c>
      <c r="D1260" t="s">
        <v>2204</v>
      </c>
      <c r="E1260">
        <v>2774618</v>
      </c>
      <c r="F1260" t="s">
        <v>19</v>
      </c>
      <c r="G1260">
        <v>2750170.03</v>
      </c>
      <c r="H1260">
        <v>146219.53</v>
      </c>
      <c r="I1260">
        <v>0</v>
      </c>
      <c r="J1260">
        <v>86</v>
      </c>
      <c r="L1260">
        <v>32263</v>
      </c>
      <c r="P1260" t="s">
        <v>2205</v>
      </c>
    </row>
    <row r="1261" spans="1:16" x14ac:dyDescent="0.35">
      <c r="A1261" t="s">
        <v>15</v>
      </c>
      <c r="B1261" t="s">
        <v>21</v>
      </c>
      <c r="C1261" t="s">
        <v>41</v>
      </c>
      <c r="E1261">
        <v>1090095</v>
      </c>
      <c r="F1261" t="s">
        <v>19</v>
      </c>
      <c r="G1261">
        <v>1080233.6499999999</v>
      </c>
      <c r="H1261">
        <v>57433.27</v>
      </c>
      <c r="J1261">
        <v>70</v>
      </c>
      <c r="L1261">
        <v>15572.78571</v>
      </c>
      <c r="P1261" t="s">
        <v>2206</v>
      </c>
    </row>
    <row r="1262" spans="1:16" x14ac:dyDescent="0.35">
      <c r="A1262" t="s">
        <v>15</v>
      </c>
      <c r="B1262" t="s">
        <v>16</v>
      </c>
      <c r="C1262" t="s">
        <v>35</v>
      </c>
      <c r="D1262" t="s">
        <v>2207</v>
      </c>
      <c r="E1262">
        <v>1224000</v>
      </c>
      <c r="F1262" t="s">
        <v>19</v>
      </c>
      <c r="G1262">
        <v>1212927.25</v>
      </c>
      <c r="H1262">
        <v>64488.25</v>
      </c>
      <c r="J1262">
        <v>57</v>
      </c>
      <c r="L1262">
        <v>21473.684209999999</v>
      </c>
      <c r="P1262" t="s">
        <v>2208</v>
      </c>
    </row>
    <row r="1263" spans="1:16" x14ac:dyDescent="0.35">
      <c r="A1263" t="s">
        <v>15</v>
      </c>
      <c r="B1263" t="s">
        <v>16</v>
      </c>
      <c r="C1263" t="s">
        <v>35</v>
      </c>
      <c r="D1263" t="s">
        <v>2209</v>
      </c>
      <c r="E1263">
        <v>1500000</v>
      </c>
      <c r="F1263" t="s">
        <v>19</v>
      </c>
      <c r="G1263">
        <v>1486782.95</v>
      </c>
      <c r="H1263">
        <v>79048.460000000006</v>
      </c>
      <c r="J1263">
        <v>70</v>
      </c>
      <c r="L1263">
        <v>21428.57143</v>
      </c>
      <c r="P1263" t="s">
        <v>2210</v>
      </c>
    </row>
    <row r="1264" spans="1:16" x14ac:dyDescent="0.35">
      <c r="A1264" t="s">
        <v>15</v>
      </c>
      <c r="B1264" t="s">
        <v>21</v>
      </c>
      <c r="C1264" t="s">
        <v>35</v>
      </c>
      <c r="D1264" t="s">
        <v>2211</v>
      </c>
      <c r="E1264">
        <v>1710000</v>
      </c>
      <c r="F1264" t="s">
        <v>19</v>
      </c>
      <c r="G1264">
        <v>1694932.67</v>
      </c>
      <c r="H1264">
        <v>90115.25</v>
      </c>
      <c r="I1264">
        <v>0</v>
      </c>
      <c r="J1264">
        <v>0</v>
      </c>
      <c r="P1264" t="s">
        <v>2212</v>
      </c>
    </row>
    <row r="1265" spans="1:16" x14ac:dyDescent="0.35">
      <c r="A1265" t="s">
        <v>15</v>
      </c>
      <c r="B1265" t="s">
        <v>16</v>
      </c>
      <c r="C1265" t="s">
        <v>58</v>
      </c>
      <c r="D1265" t="s">
        <v>2213</v>
      </c>
      <c r="E1265">
        <v>3598000</v>
      </c>
      <c r="F1265" t="s">
        <v>19</v>
      </c>
      <c r="G1265">
        <v>3566296.98</v>
      </c>
      <c r="H1265">
        <v>189610.92</v>
      </c>
      <c r="I1265">
        <v>0</v>
      </c>
      <c r="J1265">
        <v>108</v>
      </c>
      <c r="L1265">
        <v>33314.814810000003</v>
      </c>
      <c r="P1265" t="s">
        <v>2214</v>
      </c>
    </row>
    <row r="1266" spans="1:16" x14ac:dyDescent="0.35">
      <c r="A1266" t="s">
        <v>15</v>
      </c>
      <c r="B1266" t="s">
        <v>21</v>
      </c>
      <c r="C1266" t="s">
        <v>22</v>
      </c>
      <c r="D1266" t="s">
        <v>2215</v>
      </c>
      <c r="E1266">
        <v>1120000</v>
      </c>
      <c r="F1266" t="s">
        <v>19</v>
      </c>
      <c r="G1266">
        <v>1109868.1399999999</v>
      </c>
      <c r="H1266">
        <v>59008.86</v>
      </c>
      <c r="J1266">
        <v>150</v>
      </c>
      <c r="L1266">
        <v>7466.6666670000004</v>
      </c>
      <c r="P1266" t="s">
        <v>2216</v>
      </c>
    </row>
    <row r="1267" spans="1:16" x14ac:dyDescent="0.35">
      <c r="A1267" t="s">
        <v>15</v>
      </c>
      <c r="B1267" t="s">
        <v>16</v>
      </c>
      <c r="C1267" t="s">
        <v>38</v>
      </c>
      <c r="D1267" t="s">
        <v>2217</v>
      </c>
      <c r="E1267">
        <v>1953334</v>
      </c>
      <c r="F1267" t="s">
        <v>19</v>
      </c>
      <c r="G1267">
        <v>1936122.53</v>
      </c>
      <c r="H1267">
        <v>102938.7</v>
      </c>
      <c r="J1267">
        <v>110</v>
      </c>
      <c r="L1267">
        <v>17757.581819999999</v>
      </c>
      <c r="P1267" t="s">
        <v>2218</v>
      </c>
    </row>
    <row r="1268" spans="1:16" x14ac:dyDescent="0.35">
      <c r="A1268" t="s">
        <v>15</v>
      </c>
      <c r="B1268" t="s">
        <v>16</v>
      </c>
      <c r="C1268" t="s">
        <v>58</v>
      </c>
      <c r="D1268" t="s">
        <v>2219</v>
      </c>
      <c r="E1268">
        <v>875430</v>
      </c>
      <c r="F1268" t="s">
        <v>19</v>
      </c>
      <c r="G1268">
        <v>867510.46</v>
      </c>
      <c r="H1268">
        <v>46123.32</v>
      </c>
      <c r="J1268">
        <v>81</v>
      </c>
      <c r="L1268">
        <v>10807.77778</v>
      </c>
      <c r="P1268" t="s">
        <v>2220</v>
      </c>
    </row>
    <row r="1269" spans="1:16" x14ac:dyDescent="0.35">
      <c r="A1269" t="s">
        <v>15</v>
      </c>
      <c r="B1269" t="s">
        <v>21</v>
      </c>
      <c r="C1269" t="s">
        <v>233</v>
      </c>
      <c r="D1269" t="s">
        <v>18</v>
      </c>
      <c r="E1269">
        <v>5500000</v>
      </c>
      <c r="F1269" t="s">
        <v>19</v>
      </c>
      <c r="G1269">
        <v>5450245.5</v>
      </c>
      <c r="H1269">
        <v>289775.65999999997</v>
      </c>
      <c r="J1269">
        <v>373</v>
      </c>
      <c r="L1269">
        <v>14745.30831</v>
      </c>
      <c r="P1269" t="s">
        <v>2221</v>
      </c>
    </row>
    <row r="1270" spans="1:16" x14ac:dyDescent="0.35">
      <c r="A1270" t="s">
        <v>15</v>
      </c>
      <c r="B1270" t="s">
        <v>21</v>
      </c>
      <c r="C1270" t="s">
        <v>29</v>
      </c>
      <c r="D1270" t="s">
        <v>197</v>
      </c>
      <c r="E1270">
        <v>4100000</v>
      </c>
      <c r="F1270" t="s">
        <v>19</v>
      </c>
      <c r="G1270">
        <v>4062910.22</v>
      </c>
      <c r="H1270">
        <v>216014.58</v>
      </c>
      <c r="I1270">
        <v>300</v>
      </c>
      <c r="J1270">
        <v>310</v>
      </c>
      <c r="K1270">
        <v>720.04859999999996</v>
      </c>
      <c r="L1270">
        <v>13225.80645</v>
      </c>
      <c r="M1270">
        <v>2</v>
      </c>
      <c r="P1270" t="s">
        <v>2222</v>
      </c>
    </row>
    <row r="1271" spans="1:16" x14ac:dyDescent="0.35">
      <c r="A1271" t="s">
        <v>15</v>
      </c>
      <c r="B1271" t="s">
        <v>16</v>
      </c>
      <c r="C1271" t="s">
        <v>22</v>
      </c>
      <c r="D1271" t="s">
        <v>2223</v>
      </c>
      <c r="E1271">
        <v>560400</v>
      </c>
      <c r="F1271" t="s">
        <v>19</v>
      </c>
      <c r="G1271">
        <v>555330.36</v>
      </c>
      <c r="H1271">
        <v>29525.5</v>
      </c>
      <c r="J1271">
        <v>50</v>
      </c>
      <c r="L1271">
        <v>11208</v>
      </c>
      <c r="P1271" t="s">
        <v>2224</v>
      </c>
    </row>
    <row r="1272" spans="1:16" x14ac:dyDescent="0.35">
      <c r="A1272" t="s">
        <v>15</v>
      </c>
      <c r="B1272" t="s">
        <v>16</v>
      </c>
      <c r="C1272" t="s">
        <v>41</v>
      </c>
      <c r="E1272">
        <v>1192000</v>
      </c>
      <c r="F1272" t="s">
        <v>19</v>
      </c>
      <c r="G1272">
        <v>1181496.93</v>
      </c>
      <c r="H1272">
        <v>62817.18</v>
      </c>
      <c r="J1272">
        <v>436</v>
      </c>
      <c r="L1272">
        <v>2733.9449540000001</v>
      </c>
      <c r="P1272" t="s">
        <v>2225</v>
      </c>
    </row>
    <row r="1273" spans="1:16" x14ac:dyDescent="0.35">
      <c r="A1273" t="s">
        <v>15</v>
      </c>
      <c r="B1273" t="s">
        <v>16</v>
      </c>
      <c r="C1273" t="s">
        <v>35</v>
      </c>
      <c r="D1273" t="s">
        <v>607</v>
      </c>
      <c r="E1273">
        <v>3000000</v>
      </c>
      <c r="F1273" t="s">
        <v>19</v>
      </c>
      <c r="G1273">
        <v>2972861.16</v>
      </c>
      <c r="H1273">
        <v>158059.45000000001</v>
      </c>
      <c r="J1273">
        <v>92</v>
      </c>
      <c r="L1273">
        <v>32608.695650000001</v>
      </c>
      <c r="P1273" t="s">
        <v>2226</v>
      </c>
    </row>
    <row r="1274" spans="1:16" x14ac:dyDescent="0.35">
      <c r="A1274" t="s">
        <v>15</v>
      </c>
      <c r="B1274" t="s">
        <v>16</v>
      </c>
      <c r="C1274" t="s">
        <v>22</v>
      </c>
      <c r="D1274" t="s">
        <v>2227</v>
      </c>
      <c r="E1274">
        <v>2800000</v>
      </c>
      <c r="F1274" t="s">
        <v>19</v>
      </c>
      <c r="G1274">
        <v>2774670.35</v>
      </c>
      <c r="H1274">
        <v>147522.15</v>
      </c>
      <c r="J1274">
        <v>96</v>
      </c>
      <c r="L1274">
        <v>29166.666669999999</v>
      </c>
      <c r="P1274" t="s">
        <v>2228</v>
      </c>
    </row>
    <row r="1275" spans="1:16" x14ac:dyDescent="0.35">
      <c r="A1275" t="s">
        <v>15</v>
      </c>
      <c r="B1275" t="s">
        <v>16</v>
      </c>
      <c r="C1275" t="s">
        <v>38</v>
      </c>
      <c r="D1275" t="s">
        <v>2229</v>
      </c>
      <c r="E1275">
        <v>454000</v>
      </c>
      <c r="F1275" t="s">
        <v>19</v>
      </c>
      <c r="G1275">
        <v>449892.92</v>
      </c>
      <c r="H1275">
        <v>23919.66</v>
      </c>
      <c r="J1275">
        <v>50</v>
      </c>
      <c r="L1275">
        <v>9080</v>
      </c>
      <c r="P1275" t="s">
        <v>2230</v>
      </c>
    </row>
    <row r="1276" spans="1:16" x14ac:dyDescent="0.35">
      <c r="A1276" t="s">
        <v>15</v>
      </c>
      <c r="B1276" t="s">
        <v>16</v>
      </c>
      <c r="C1276" t="s">
        <v>35</v>
      </c>
      <c r="D1276" t="s">
        <v>712</v>
      </c>
      <c r="E1276">
        <v>3191000</v>
      </c>
      <c r="F1276" t="s">
        <v>19</v>
      </c>
      <c r="G1276">
        <v>3162133.16</v>
      </c>
      <c r="H1276">
        <v>168122.56</v>
      </c>
      <c r="J1276">
        <v>63</v>
      </c>
      <c r="L1276">
        <v>50650.79365</v>
      </c>
      <c r="P1276" t="s">
        <v>2231</v>
      </c>
    </row>
    <row r="1277" spans="1:16" x14ac:dyDescent="0.35">
      <c r="A1277" t="s">
        <v>15</v>
      </c>
      <c r="B1277" t="s">
        <v>16</v>
      </c>
      <c r="C1277" t="s">
        <v>78</v>
      </c>
      <c r="D1277" t="s">
        <v>2232</v>
      </c>
      <c r="E1277">
        <v>607000</v>
      </c>
      <c r="F1277" t="s">
        <v>19</v>
      </c>
      <c r="G1277">
        <v>601508.80000000005</v>
      </c>
      <c r="H1277">
        <v>31980.69</v>
      </c>
      <c r="I1277">
        <v>62</v>
      </c>
      <c r="K1277">
        <v>515.81758060000004</v>
      </c>
      <c r="N1277">
        <v>2</v>
      </c>
      <c r="P1277" t="s">
        <v>2233</v>
      </c>
    </row>
    <row r="1278" spans="1:16" x14ac:dyDescent="0.35">
      <c r="A1278" t="s">
        <v>15</v>
      </c>
      <c r="B1278" t="s">
        <v>16</v>
      </c>
      <c r="C1278" t="s">
        <v>81</v>
      </c>
      <c r="D1278" t="s">
        <v>1440</v>
      </c>
      <c r="E1278">
        <v>1174515</v>
      </c>
      <c r="F1278" t="s">
        <v>19</v>
      </c>
      <c r="G1278">
        <v>1163889.9099999999</v>
      </c>
      <c r="H1278">
        <v>61881.06</v>
      </c>
      <c r="J1278">
        <v>60</v>
      </c>
      <c r="L1278">
        <v>19575.25</v>
      </c>
      <c r="P1278" t="s">
        <v>2234</v>
      </c>
    </row>
    <row r="1279" spans="1:16" x14ac:dyDescent="0.35">
      <c r="A1279" t="s">
        <v>15</v>
      </c>
      <c r="B1279" t="s">
        <v>16</v>
      </c>
      <c r="C1279" t="s">
        <v>123</v>
      </c>
      <c r="D1279" t="s">
        <v>2235</v>
      </c>
      <c r="E1279">
        <v>12500000</v>
      </c>
      <c r="F1279" t="s">
        <v>19</v>
      </c>
      <c r="G1279">
        <v>12386921.49</v>
      </c>
      <c r="H1279">
        <v>658581.04</v>
      </c>
      <c r="J1279">
        <v>550</v>
      </c>
      <c r="L1279">
        <v>22727.272730000001</v>
      </c>
      <c r="P1279" t="s">
        <v>2236</v>
      </c>
    </row>
    <row r="1280" spans="1:16" x14ac:dyDescent="0.35">
      <c r="A1280" t="s">
        <v>15</v>
      </c>
      <c r="B1280" t="s">
        <v>16</v>
      </c>
      <c r="C1280" t="s">
        <v>17</v>
      </c>
      <c r="D1280" t="s">
        <v>2237</v>
      </c>
      <c r="E1280">
        <v>1370000</v>
      </c>
      <c r="F1280" t="s">
        <v>31</v>
      </c>
      <c r="G1280">
        <v>25767645</v>
      </c>
      <c r="H1280">
        <v>1370000</v>
      </c>
      <c r="J1280">
        <v>500</v>
      </c>
      <c r="L1280">
        <v>2740</v>
      </c>
      <c r="P1280" t="s">
        <v>2238</v>
      </c>
    </row>
    <row r="1281" spans="1:16" x14ac:dyDescent="0.35">
      <c r="A1281" t="s">
        <v>15</v>
      </c>
      <c r="B1281" t="s">
        <v>16</v>
      </c>
      <c r="C1281" t="s">
        <v>393</v>
      </c>
      <c r="D1281" t="s">
        <v>2239</v>
      </c>
      <c r="E1281">
        <v>191800</v>
      </c>
      <c r="F1281" t="s">
        <v>31</v>
      </c>
      <c r="G1281">
        <v>3607470.3</v>
      </c>
      <c r="H1281">
        <v>191800</v>
      </c>
      <c r="J1281">
        <v>79</v>
      </c>
      <c r="L1281">
        <v>2427.848101</v>
      </c>
      <c r="P1281" t="s">
        <v>2240</v>
      </c>
    </row>
    <row r="1282" spans="1:16" x14ac:dyDescent="0.35">
      <c r="A1282" t="s">
        <v>15</v>
      </c>
      <c r="B1282" t="s">
        <v>16</v>
      </c>
      <c r="C1282" t="s">
        <v>49</v>
      </c>
      <c r="D1282" t="s">
        <v>1276</v>
      </c>
      <c r="E1282">
        <v>233500</v>
      </c>
      <c r="F1282" t="s">
        <v>31</v>
      </c>
      <c r="G1282">
        <v>4391784.75</v>
      </c>
      <c r="H1282">
        <v>233500</v>
      </c>
      <c r="I1282">
        <v>80</v>
      </c>
      <c r="J1282">
        <v>80</v>
      </c>
      <c r="K1282">
        <v>2918.75</v>
      </c>
      <c r="L1282">
        <v>2918.75</v>
      </c>
      <c r="P1282" t="s">
        <v>2241</v>
      </c>
    </row>
    <row r="1283" spans="1:16" x14ac:dyDescent="0.35">
      <c r="A1283" t="s">
        <v>15</v>
      </c>
      <c r="B1283" t="s">
        <v>16</v>
      </c>
      <c r="C1283" t="s">
        <v>17</v>
      </c>
      <c r="E1283">
        <v>860450</v>
      </c>
      <c r="F1283" t="s">
        <v>31</v>
      </c>
      <c r="G1283">
        <v>16183773.82</v>
      </c>
      <c r="H1283">
        <v>860450</v>
      </c>
      <c r="I1283">
        <v>172</v>
      </c>
      <c r="J1283">
        <v>170</v>
      </c>
      <c r="K1283">
        <v>5002.6162789999998</v>
      </c>
      <c r="L1283">
        <v>5061.4705880000001</v>
      </c>
      <c r="P1283" t="s">
        <v>2242</v>
      </c>
    </row>
    <row r="1284" spans="1:16" x14ac:dyDescent="0.35">
      <c r="A1284" t="s">
        <v>15</v>
      </c>
      <c r="B1284" t="s">
        <v>16</v>
      </c>
      <c r="C1284" t="s">
        <v>58</v>
      </c>
      <c r="D1284" t="s">
        <v>2138</v>
      </c>
      <c r="E1284">
        <v>300000</v>
      </c>
      <c r="F1284" t="s">
        <v>19</v>
      </c>
      <c r="G1284">
        <v>297356.55</v>
      </c>
      <c r="H1284">
        <v>15809.69</v>
      </c>
      <c r="J1284">
        <v>55</v>
      </c>
      <c r="L1284">
        <v>5454.5454550000004</v>
      </c>
      <c r="P1284" t="s">
        <v>2243</v>
      </c>
    </row>
    <row r="1285" spans="1:16" x14ac:dyDescent="0.35">
      <c r="A1285" t="s">
        <v>15</v>
      </c>
      <c r="B1285" t="s">
        <v>16</v>
      </c>
      <c r="C1285" t="s">
        <v>81</v>
      </c>
      <c r="D1285" t="s">
        <v>2244</v>
      </c>
      <c r="E1285">
        <v>1905000</v>
      </c>
      <c r="F1285" t="s">
        <v>19</v>
      </c>
      <c r="G1285">
        <v>1887766.82</v>
      </c>
      <c r="H1285">
        <v>100367.75</v>
      </c>
      <c r="J1285">
        <v>75</v>
      </c>
      <c r="L1285">
        <v>25400</v>
      </c>
      <c r="P1285" t="s">
        <v>2245</v>
      </c>
    </row>
    <row r="1286" spans="1:16" x14ac:dyDescent="0.35">
      <c r="A1286" t="s">
        <v>15</v>
      </c>
      <c r="B1286" t="s">
        <v>16</v>
      </c>
      <c r="C1286" t="s">
        <v>35</v>
      </c>
      <c r="D1286" t="s">
        <v>2246</v>
      </c>
      <c r="E1286">
        <v>1310000</v>
      </c>
      <c r="F1286" t="s">
        <v>19</v>
      </c>
      <c r="G1286">
        <v>1298149.31</v>
      </c>
      <c r="H1286">
        <v>69019.289999999994</v>
      </c>
      <c r="J1286">
        <v>70</v>
      </c>
      <c r="L1286">
        <v>18714.28571</v>
      </c>
      <c r="P1286" t="s">
        <v>2247</v>
      </c>
    </row>
    <row r="1287" spans="1:16" x14ac:dyDescent="0.35">
      <c r="A1287" t="s">
        <v>15</v>
      </c>
      <c r="B1287" t="s">
        <v>21</v>
      </c>
      <c r="C1287" t="s">
        <v>35</v>
      </c>
      <c r="D1287" t="s">
        <v>2248</v>
      </c>
      <c r="I1287">
        <v>0</v>
      </c>
      <c r="J1287">
        <v>0</v>
      </c>
      <c r="P1287" t="s">
        <v>2249</v>
      </c>
    </row>
    <row r="1288" spans="1:16" x14ac:dyDescent="0.35">
      <c r="A1288" t="s">
        <v>15</v>
      </c>
      <c r="B1288" t="s">
        <v>21</v>
      </c>
      <c r="C1288" t="s">
        <v>25</v>
      </c>
      <c r="D1288" t="s">
        <v>2250</v>
      </c>
      <c r="E1288">
        <v>3150000</v>
      </c>
      <c r="F1288" t="s">
        <v>19</v>
      </c>
      <c r="G1288">
        <v>3122244.47</v>
      </c>
      <c r="H1288">
        <v>166001.78</v>
      </c>
      <c r="I1288">
        <v>206</v>
      </c>
      <c r="J1288">
        <v>170</v>
      </c>
      <c r="K1288">
        <v>805.83388349999996</v>
      </c>
      <c r="L1288">
        <v>18529.411759999999</v>
      </c>
      <c r="M1288">
        <v>2</v>
      </c>
      <c r="P1288" t="s">
        <v>2251</v>
      </c>
    </row>
    <row r="1289" spans="1:16" x14ac:dyDescent="0.35">
      <c r="A1289" t="s">
        <v>15</v>
      </c>
      <c r="B1289" t="s">
        <v>21</v>
      </c>
      <c r="C1289" t="s">
        <v>25</v>
      </c>
      <c r="D1289" t="s">
        <v>2252</v>
      </c>
      <c r="E1289">
        <v>10900000</v>
      </c>
      <c r="F1289" t="s">
        <v>19</v>
      </c>
      <c r="G1289">
        <v>10803957.119999999</v>
      </c>
      <c r="H1289">
        <v>574418.86</v>
      </c>
      <c r="I1289">
        <v>237</v>
      </c>
      <c r="J1289">
        <v>350</v>
      </c>
      <c r="K1289">
        <v>2423.7082700000001</v>
      </c>
      <c r="L1289">
        <v>31142.85714</v>
      </c>
      <c r="M1289">
        <v>2</v>
      </c>
      <c r="P1289" t="s">
        <v>2253</v>
      </c>
    </row>
    <row r="1290" spans="1:16" x14ac:dyDescent="0.35">
      <c r="A1290" t="s">
        <v>15</v>
      </c>
      <c r="B1290" t="s">
        <v>16</v>
      </c>
      <c r="C1290" t="s">
        <v>41</v>
      </c>
      <c r="D1290" t="s">
        <v>2156</v>
      </c>
      <c r="E1290">
        <v>507750</v>
      </c>
      <c r="F1290" t="s">
        <v>19</v>
      </c>
      <c r="G1290">
        <v>503156.71</v>
      </c>
      <c r="H1290">
        <v>26751.56</v>
      </c>
      <c r="J1290">
        <v>65</v>
      </c>
      <c r="L1290">
        <v>7811.5384620000004</v>
      </c>
      <c r="P1290" t="s">
        <v>2254</v>
      </c>
    </row>
    <row r="1291" spans="1:16" x14ac:dyDescent="0.35">
      <c r="A1291" t="s">
        <v>15</v>
      </c>
      <c r="B1291" t="s">
        <v>16</v>
      </c>
      <c r="C1291" t="s">
        <v>78</v>
      </c>
      <c r="D1291" t="s">
        <v>688</v>
      </c>
      <c r="E1291">
        <v>700000</v>
      </c>
      <c r="F1291" t="s">
        <v>19</v>
      </c>
      <c r="G1291">
        <v>693832.02</v>
      </c>
      <c r="H1291">
        <v>36889.279999999999</v>
      </c>
      <c r="I1291">
        <v>62</v>
      </c>
      <c r="J1291">
        <v>62</v>
      </c>
      <c r="K1291">
        <v>594.98838709999995</v>
      </c>
      <c r="L1291">
        <v>11290.32258</v>
      </c>
      <c r="P1291" t="s">
        <v>2255</v>
      </c>
    </row>
    <row r="1292" spans="1:16" x14ac:dyDescent="0.35">
      <c r="A1292" t="s">
        <v>15</v>
      </c>
      <c r="B1292" t="s">
        <v>16</v>
      </c>
      <c r="C1292" t="s">
        <v>157</v>
      </c>
      <c r="D1292" t="s">
        <v>158</v>
      </c>
      <c r="E1292">
        <v>1509832</v>
      </c>
      <c r="F1292" t="s">
        <v>19</v>
      </c>
      <c r="G1292">
        <v>1496528.39</v>
      </c>
      <c r="H1292">
        <v>79566.600000000006</v>
      </c>
      <c r="I1292">
        <v>0</v>
      </c>
      <c r="J1292">
        <v>121</v>
      </c>
      <c r="L1292">
        <v>12477.950409999999</v>
      </c>
      <c r="P1292" t="s">
        <v>2256</v>
      </c>
    </row>
    <row r="1293" spans="1:16" x14ac:dyDescent="0.35">
      <c r="A1293" t="s">
        <v>15</v>
      </c>
      <c r="B1293" t="s">
        <v>16</v>
      </c>
      <c r="C1293" t="s">
        <v>17</v>
      </c>
      <c r="D1293" t="s">
        <v>1215</v>
      </c>
      <c r="E1293">
        <v>3700000</v>
      </c>
      <c r="F1293" t="s">
        <v>19</v>
      </c>
      <c r="G1293">
        <v>3667398.13</v>
      </c>
      <c r="H1293">
        <v>194986.21</v>
      </c>
      <c r="I1293">
        <v>60</v>
      </c>
      <c r="J1293">
        <v>60</v>
      </c>
      <c r="K1293">
        <v>3249.7701670000001</v>
      </c>
      <c r="L1293">
        <v>61666.666669999999</v>
      </c>
      <c r="P1293" t="s">
        <v>2257</v>
      </c>
    </row>
    <row r="1294" spans="1:16" x14ac:dyDescent="0.35">
      <c r="A1294" t="s">
        <v>15</v>
      </c>
      <c r="B1294" t="s">
        <v>16</v>
      </c>
      <c r="C1294" t="s">
        <v>35</v>
      </c>
      <c r="D1294" t="s">
        <v>2207</v>
      </c>
      <c r="E1294">
        <v>1214000</v>
      </c>
      <c r="F1294" t="s">
        <v>19</v>
      </c>
      <c r="G1294">
        <v>1203017.8</v>
      </c>
      <c r="H1294">
        <v>63961.39</v>
      </c>
      <c r="J1294">
        <v>70</v>
      </c>
      <c r="L1294">
        <v>17342.85714</v>
      </c>
      <c r="P1294" t="s">
        <v>2258</v>
      </c>
    </row>
    <row r="1295" spans="1:16" x14ac:dyDescent="0.35">
      <c r="A1295" t="s">
        <v>15</v>
      </c>
      <c r="B1295" t="s">
        <v>16</v>
      </c>
      <c r="C1295" t="s">
        <v>81</v>
      </c>
      <c r="D1295" t="s">
        <v>2259</v>
      </c>
      <c r="E1295">
        <v>1282666</v>
      </c>
      <c r="F1295" t="s">
        <v>19</v>
      </c>
      <c r="G1295">
        <v>1271062.6299999999</v>
      </c>
      <c r="H1295">
        <v>67579.16</v>
      </c>
      <c r="J1295">
        <v>60</v>
      </c>
      <c r="L1295">
        <v>21377.766670000001</v>
      </c>
      <c r="P1295" t="s">
        <v>2260</v>
      </c>
    </row>
    <row r="1296" spans="1:16" x14ac:dyDescent="0.35">
      <c r="A1296" t="s">
        <v>15</v>
      </c>
      <c r="B1296" t="s">
        <v>16</v>
      </c>
      <c r="C1296" t="s">
        <v>71</v>
      </c>
      <c r="D1296" t="s">
        <v>809</v>
      </c>
      <c r="E1296">
        <v>1775000</v>
      </c>
      <c r="F1296" t="s">
        <v>19</v>
      </c>
      <c r="G1296">
        <v>1758942.7</v>
      </c>
      <c r="H1296">
        <v>93518.5</v>
      </c>
      <c r="J1296">
        <v>65</v>
      </c>
      <c r="L1296">
        <v>27307.692309999999</v>
      </c>
      <c r="P1296" t="s">
        <v>2261</v>
      </c>
    </row>
    <row r="1297" spans="1:16" x14ac:dyDescent="0.35">
      <c r="A1297" t="s">
        <v>15</v>
      </c>
      <c r="B1297" t="s">
        <v>16</v>
      </c>
      <c r="C1297" t="s">
        <v>35</v>
      </c>
      <c r="D1297" t="s">
        <v>69</v>
      </c>
      <c r="E1297">
        <v>1295000</v>
      </c>
      <c r="F1297" t="s">
        <v>19</v>
      </c>
      <c r="G1297">
        <v>1283284.95</v>
      </c>
      <c r="H1297">
        <v>68228.990000000005</v>
      </c>
      <c r="J1297">
        <v>90</v>
      </c>
      <c r="L1297">
        <v>14388.88889</v>
      </c>
      <c r="P1297" t="s">
        <v>2262</v>
      </c>
    </row>
    <row r="1298" spans="1:16" x14ac:dyDescent="0.35">
      <c r="A1298" t="s">
        <v>15</v>
      </c>
      <c r="B1298" t="s">
        <v>16</v>
      </c>
      <c r="C1298" t="s">
        <v>71</v>
      </c>
      <c r="D1298" t="s">
        <v>922</v>
      </c>
      <c r="E1298">
        <v>2361198</v>
      </c>
      <c r="F1298" t="s">
        <v>19</v>
      </c>
      <c r="G1298">
        <v>2339837.96</v>
      </c>
      <c r="H1298">
        <v>124403.22</v>
      </c>
      <c r="J1298">
        <v>63</v>
      </c>
      <c r="L1298">
        <v>37479.333330000001</v>
      </c>
      <c r="P1298" t="s">
        <v>2263</v>
      </c>
    </row>
    <row r="1299" spans="1:16" x14ac:dyDescent="0.35">
      <c r="A1299" t="s">
        <v>15</v>
      </c>
      <c r="B1299" t="s">
        <v>21</v>
      </c>
      <c r="C1299" t="s">
        <v>29</v>
      </c>
      <c r="D1299" t="s">
        <v>331</v>
      </c>
      <c r="E1299">
        <v>6500000</v>
      </c>
      <c r="F1299" t="s">
        <v>19</v>
      </c>
      <c r="G1299">
        <v>6441199.1600000001</v>
      </c>
      <c r="H1299">
        <v>342462.14</v>
      </c>
      <c r="I1299">
        <v>900</v>
      </c>
      <c r="J1299">
        <v>400</v>
      </c>
      <c r="K1299">
        <v>380.51348890000003</v>
      </c>
      <c r="L1299">
        <v>16250</v>
      </c>
      <c r="P1299" t="s">
        <v>2264</v>
      </c>
    </row>
    <row r="1300" spans="1:16" x14ac:dyDescent="0.35">
      <c r="A1300" t="s">
        <v>15</v>
      </c>
      <c r="B1300" t="s">
        <v>16</v>
      </c>
      <c r="C1300" t="s">
        <v>58</v>
      </c>
      <c r="D1300" t="s">
        <v>2265</v>
      </c>
      <c r="E1300">
        <v>3095000</v>
      </c>
      <c r="F1300" t="s">
        <v>19</v>
      </c>
      <c r="G1300">
        <v>3067001.65</v>
      </c>
      <c r="H1300">
        <v>163064.66</v>
      </c>
      <c r="J1300">
        <v>65</v>
      </c>
      <c r="L1300">
        <v>47615.384619999997</v>
      </c>
      <c r="P1300" t="s">
        <v>2266</v>
      </c>
    </row>
    <row r="1301" spans="1:16" x14ac:dyDescent="0.35">
      <c r="A1301" t="s">
        <v>15</v>
      </c>
      <c r="B1301" t="s">
        <v>16</v>
      </c>
      <c r="C1301" t="s">
        <v>25</v>
      </c>
      <c r="E1301">
        <v>1875000</v>
      </c>
      <c r="F1301" t="s">
        <v>19</v>
      </c>
      <c r="G1301">
        <v>1858038.11</v>
      </c>
      <c r="H1301">
        <v>98787.15</v>
      </c>
      <c r="J1301">
        <v>75</v>
      </c>
      <c r="L1301">
        <v>25000</v>
      </c>
      <c r="P1301" t="s">
        <v>2267</v>
      </c>
    </row>
    <row r="1302" spans="1:16" x14ac:dyDescent="0.35">
      <c r="A1302" t="s">
        <v>15</v>
      </c>
      <c r="B1302" t="s">
        <v>16</v>
      </c>
      <c r="C1302" t="s">
        <v>29</v>
      </c>
      <c r="D1302" t="s">
        <v>2268</v>
      </c>
      <c r="E1302">
        <v>2980000</v>
      </c>
      <c r="F1302" t="s">
        <v>19</v>
      </c>
      <c r="G1302">
        <v>2953042.08</v>
      </c>
      <c r="H1302">
        <v>157005.72</v>
      </c>
      <c r="J1302">
        <v>170</v>
      </c>
      <c r="L1302">
        <v>17529.411759999999</v>
      </c>
      <c r="P1302" t="s">
        <v>2269</v>
      </c>
    </row>
    <row r="1303" spans="1:16" x14ac:dyDescent="0.35">
      <c r="A1303" t="s">
        <v>15</v>
      </c>
      <c r="B1303" t="s">
        <v>16</v>
      </c>
      <c r="C1303" t="s">
        <v>35</v>
      </c>
      <c r="D1303" t="s">
        <v>2270</v>
      </c>
      <c r="E1303">
        <v>2323333</v>
      </c>
      <c r="F1303" t="s">
        <v>19</v>
      </c>
      <c r="G1303">
        <v>2302861.39</v>
      </c>
      <c r="H1303">
        <v>122437.27</v>
      </c>
      <c r="J1303">
        <v>175</v>
      </c>
      <c r="L1303">
        <v>13276.18857</v>
      </c>
      <c r="P1303" t="s">
        <v>2271</v>
      </c>
    </row>
    <row r="1304" spans="1:16" x14ac:dyDescent="0.35">
      <c r="A1304" t="s">
        <v>15</v>
      </c>
      <c r="B1304" t="s">
        <v>21</v>
      </c>
      <c r="C1304" t="s">
        <v>35</v>
      </c>
      <c r="D1304" t="s">
        <v>712</v>
      </c>
      <c r="I1304">
        <v>0</v>
      </c>
      <c r="J1304">
        <v>0</v>
      </c>
      <c r="P1304" t="s">
        <v>2272</v>
      </c>
    </row>
    <row r="1305" spans="1:16" x14ac:dyDescent="0.35">
      <c r="A1305" t="s">
        <v>15</v>
      </c>
      <c r="B1305" t="s">
        <v>16</v>
      </c>
      <c r="C1305" t="s">
        <v>22</v>
      </c>
      <c r="D1305" t="s">
        <v>2273</v>
      </c>
      <c r="E1305">
        <v>1074852</v>
      </c>
      <c r="F1305" t="s">
        <v>19</v>
      </c>
      <c r="G1305">
        <v>1065381.1499999999</v>
      </c>
      <c r="H1305">
        <v>56643.6</v>
      </c>
      <c r="J1305">
        <v>75</v>
      </c>
      <c r="L1305">
        <v>14331.36</v>
      </c>
      <c r="P1305" t="s">
        <v>2274</v>
      </c>
    </row>
    <row r="1306" spans="1:16" x14ac:dyDescent="0.35">
      <c r="A1306" t="s">
        <v>15</v>
      </c>
      <c r="B1306" t="s">
        <v>21</v>
      </c>
      <c r="C1306" t="s">
        <v>49</v>
      </c>
      <c r="D1306" t="s">
        <v>2275</v>
      </c>
      <c r="E1306">
        <v>270000</v>
      </c>
      <c r="F1306" t="s">
        <v>31</v>
      </c>
      <c r="G1306">
        <v>5078295</v>
      </c>
      <c r="H1306">
        <v>270000</v>
      </c>
      <c r="I1306">
        <v>0</v>
      </c>
      <c r="J1306">
        <v>284</v>
      </c>
      <c r="L1306">
        <v>950.70422540000004</v>
      </c>
      <c r="P1306" t="s">
        <v>2276</v>
      </c>
    </row>
    <row r="1307" spans="1:16" x14ac:dyDescent="0.35">
      <c r="A1307" t="s">
        <v>15</v>
      </c>
      <c r="B1307" t="s">
        <v>21</v>
      </c>
      <c r="C1307" t="s">
        <v>684</v>
      </c>
      <c r="E1307">
        <v>1800000</v>
      </c>
      <c r="F1307" t="s">
        <v>19</v>
      </c>
      <c r="G1307">
        <v>1783716.69</v>
      </c>
      <c r="H1307">
        <v>94835.67</v>
      </c>
      <c r="I1307">
        <v>87</v>
      </c>
      <c r="K1307">
        <v>1090.0651720000001</v>
      </c>
      <c r="N1307">
        <v>2</v>
      </c>
      <c r="P1307" t="s">
        <v>2277</v>
      </c>
    </row>
    <row r="1308" spans="1:16" x14ac:dyDescent="0.35">
      <c r="A1308" t="s">
        <v>15</v>
      </c>
      <c r="B1308" t="s">
        <v>16</v>
      </c>
      <c r="C1308" t="s">
        <v>123</v>
      </c>
      <c r="D1308" t="s">
        <v>323</v>
      </c>
      <c r="E1308">
        <v>2900000</v>
      </c>
      <c r="F1308" t="s">
        <v>19</v>
      </c>
      <c r="G1308">
        <v>2874447.19</v>
      </c>
      <c r="H1308">
        <v>152827.03</v>
      </c>
      <c r="I1308">
        <v>0</v>
      </c>
      <c r="J1308">
        <v>78</v>
      </c>
      <c r="L1308">
        <v>37179.487179999996</v>
      </c>
      <c r="P1308" t="s">
        <v>2278</v>
      </c>
    </row>
    <row r="1309" spans="1:16" x14ac:dyDescent="0.35">
      <c r="A1309" t="s">
        <v>15</v>
      </c>
      <c r="B1309" t="s">
        <v>21</v>
      </c>
      <c r="C1309" t="s">
        <v>123</v>
      </c>
      <c r="D1309" t="s">
        <v>1670</v>
      </c>
      <c r="E1309">
        <v>9350000</v>
      </c>
      <c r="F1309" t="s">
        <v>19</v>
      </c>
      <c r="G1309">
        <v>9267614.5199999996</v>
      </c>
      <c r="H1309">
        <v>492735.44</v>
      </c>
      <c r="I1309">
        <v>332</v>
      </c>
      <c r="J1309">
        <v>442</v>
      </c>
      <c r="K1309">
        <v>1484.1428920000001</v>
      </c>
      <c r="L1309">
        <v>21153.846150000001</v>
      </c>
      <c r="P1309" t="s">
        <v>2279</v>
      </c>
    </row>
    <row r="1310" spans="1:16" x14ac:dyDescent="0.35">
      <c r="A1310" t="s">
        <v>15</v>
      </c>
      <c r="B1310" t="s">
        <v>21</v>
      </c>
      <c r="C1310" t="s">
        <v>2280</v>
      </c>
      <c r="E1310">
        <v>970000</v>
      </c>
      <c r="F1310" t="s">
        <v>19</v>
      </c>
      <c r="G1310">
        <v>961224.94</v>
      </c>
      <c r="H1310">
        <v>51105.88</v>
      </c>
      <c r="J1310">
        <v>200</v>
      </c>
      <c r="L1310">
        <v>4850</v>
      </c>
      <c r="P1310" t="s">
        <v>2281</v>
      </c>
    </row>
    <row r="1311" spans="1:16" x14ac:dyDescent="0.35">
      <c r="A1311" t="s">
        <v>15</v>
      </c>
      <c r="B1311" t="s">
        <v>21</v>
      </c>
      <c r="C1311" t="s">
        <v>38</v>
      </c>
      <c r="D1311" t="s">
        <v>2282</v>
      </c>
      <c r="E1311">
        <v>12870000</v>
      </c>
      <c r="F1311" t="s">
        <v>19</v>
      </c>
      <c r="G1311">
        <v>12756598.789999999</v>
      </c>
      <c r="H1311">
        <v>678235.84</v>
      </c>
      <c r="I1311">
        <v>121</v>
      </c>
      <c r="J1311">
        <v>281</v>
      </c>
      <c r="K1311">
        <v>5605.254876</v>
      </c>
      <c r="L1311">
        <v>45800.711739999999</v>
      </c>
      <c r="P1311" t="s">
        <v>2283</v>
      </c>
    </row>
    <row r="1312" spans="1:16" x14ac:dyDescent="0.35">
      <c r="A1312" t="s">
        <v>15</v>
      </c>
      <c r="B1312" t="s">
        <v>16</v>
      </c>
      <c r="C1312" t="s">
        <v>78</v>
      </c>
      <c r="D1312" t="s">
        <v>2284</v>
      </c>
      <c r="E1312">
        <v>615000</v>
      </c>
      <c r="F1312" t="s">
        <v>19</v>
      </c>
      <c r="G1312">
        <v>609436.4</v>
      </c>
      <c r="H1312">
        <v>32402.18</v>
      </c>
      <c r="I1312">
        <v>62</v>
      </c>
      <c r="K1312">
        <v>522.61580649999996</v>
      </c>
      <c r="N1312">
        <v>2</v>
      </c>
      <c r="P1312" t="s">
        <v>2285</v>
      </c>
    </row>
    <row r="1313" spans="1:16" x14ac:dyDescent="0.35">
      <c r="A1313" t="s">
        <v>15</v>
      </c>
      <c r="B1313" t="s">
        <v>21</v>
      </c>
      <c r="C1313" t="s">
        <v>35</v>
      </c>
      <c r="D1313" t="s">
        <v>2286</v>
      </c>
      <c r="E1313">
        <v>4914483</v>
      </c>
      <c r="F1313" t="s">
        <v>19</v>
      </c>
      <c r="G1313">
        <v>4871180.12</v>
      </c>
      <c r="H1313">
        <v>258988.23</v>
      </c>
      <c r="J1313">
        <v>250</v>
      </c>
      <c r="L1313">
        <v>19657.932000000001</v>
      </c>
      <c r="P1313" t="s">
        <v>2287</v>
      </c>
    </row>
    <row r="1314" spans="1:16" x14ac:dyDescent="0.35">
      <c r="A1314" t="s">
        <v>15</v>
      </c>
      <c r="B1314" t="s">
        <v>21</v>
      </c>
      <c r="C1314" t="s">
        <v>29</v>
      </c>
      <c r="D1314" t="s">
        <v>2288</v>
      </c>
      <c r="E1314">
        <v>1800000</v>
      </c>
      <c r="F1314" t="s">
        <v>31</v>
      </c>
      <c r="G1314">
        <v>33855300</v>
      </c>
      <c r="H1314">
        <v>1800000</v>
      </c>
      <c r="I1314">
        <v>460</v>
      </c>
      <c r="J1314">
        <v>556</v>
      </c>
      <c r="K1314">
        <v>3913.0434780000001</v>
      </c>
      <c r="L1314">
        <v>3237.4100720000001</v>
      </c>
      <c r="M1314">
        <v>2</v>
      </c>
      <c r="P1314" t="s">
        <v>2289</v>
      </c>
    </row>
    <row r="1315" spans="1:16" x14ac:dyDescent="0.35">
      <c r="A1315" t="s">
        <v>15</v>
      </c>
      <c r="B1315" t="s">
        <v>16</v>
      </c>
      <c r="C1315" t="s">
        <v>17</v>
      </c>
      <c r="D1315" t="s">
        <v>2290</v>
      </c>
      <c r="E1315">
        <v>2563333</v>
      </c>
      <c r="F1315" t="s">
        <v>19</v>
      </c>
      <c r="G1315">
        <v>2540746.59</v>
      </c>
      <c r="H1315">
        <v>135085.01999999999</v>
      </c>
      <c r="J1315">
        <v>166</v>
      </c>
      <c r="L1315">
        <v>15441.76506</v>
      </c>
      <c r="P1315" t="s">
        <v>2291</v>
      </c>
    </row>
    <row r="1316" spans="1:16" x14ac:dyDescent="0.35">
      <c r="A1316" t="s">
        <v>15</v>
      </c>
      <c r="B1316" t="s">
        <v>21</v>
      </c>
      <c r="C1316" t="s">
        <v>38</v>
      </c>
      <c r="D1316" t="s">
        <v>2292</v>
      </c>
      <c r="E1316">
        <v>7800000</v>
      </c>
      <c r="F1316" t="s">
        <v>19</v>
      </c>
      <c r="G1316">
        <v>7729439.0199999996</v>
      </c>
      <c r="H1316">
        <v>410954.57</v>
      </c>
      <c r="I1316">
        <v>300</v>
      </c>
      <c r="K1316">
        <v>1369.848567</v>
      </c>
      <c r="P1316" t="s">
        <v>2293</v>
      </c>
    </row>
    <row r="1317" spans="1:16" x14ac:dyDescent="0.35">
      <c r="A1317" t="s">
        <v>15</v>
      </c>
      <c r="B1317" t="s">
        <v>16</v>
      </c>
      <c r="C1317" t="s">
        <v>17</v>
      </c>
      <c r="E1317">
        <v>1256606</v>
      </c>
      <c r="F1317" t="s">
        <v>31</v>
      </c>
      <c r="G1317">
        <v>23634873.949999999</v>
      </c>
      <c r="H1317">
        <v>1256606</v>
      </c>
      <c r="I1317">
        <v>206</v>
      </c>
      <c r="J1317">
        <v>177</v>
      </c>
      <c r="K1317">
        <v>6100.0291260000004</v>
      </c>
      <c r="L1317">
        <v>7099.4689269999999</v>
      </c>
      <c r="P1317" t="s">
        <v>2294</v>
      </c>
    </row>
    <row r="1318" spans="1:16" x14ac:dyDescent="0.35">
      <c r="A1318" t="s">
        <v>15</v>
      </c>
      <c r="B1318" t="s">
        <v>21</v>
      </c>
      <c r="C1318" t="s">
        <v>49</v>
      </c>
      <c r="D1318" t="s">
        <v>2295</v>
      </c>
      <c r="E1318">
        <v>549000</v>
      </c>
      <c r="F1318" t="s">
        <v>31</v>
      </c>
      <c r="G1318">
        <v>10325866.5</v>
      </c>
      <c r="H1318">
        <v>549000</v>
      </c>
      <c r="I1318">
        <v>397</v>
      </c>
      <c r="J1318">
        <v>320</v>
      </c>
      <c r="K1318">
        <v>1382.871537</v>
      </c>
      <c r="L1318">
        <v>1715.625</v>
      </c>
      <c r="P1318" t="s">
        <v>2296</v>
      </c>
    </row>
    <row r="1319" spans="1:16" x14ac:dyDescent="0.35">
      <c r="A1319" t="s">
        <v>15</v>
      </c>
      <c r="B1319" t="s">
        <v>16</v>
      </c>
      <c r="C1319" t="s">
        <v>35</v>
      </c>
      <c r="D1319" t="s">
        <v>2297</v>
      </c>
      <c r="E1319">
        <v>3800000</v>
      </c>
      <c r="F1319" t="s">
        <v>19</v>
      </c>
      <c r="G1319">
        <v>3765624.01</v>
      </c>
      <c r="H1319">
        <v>200208.63</v>
      </c>
      <c r="J1319">
        <v>87</v>
      </c>
      <c r="L1319">
        <v>43678.160920000002</v>
      </c>
      <c r="P1319" t="s">
        <v>2298</v>
      </c>
    </row>
    <row r="1320" spans="1:16" x14ac:dyDescent="0.35">
      <c r="A1320" t="s">
        <v>15</v>
      </c>
      <c r="B1320" t="s">
        <v>16</v>
      </c>
      <c r="C1320" t="s">
        <v>35</v>
      </c>
      <c r="D1320" t="s">
        <v>2299</v>
      </c>
      <c r="E1320">
        <v>1746000</v>
      </c>
      <c r="F1320" t="s">
        <v>19</v>
      </c>
      <c r="G1320">
        <v>1730205.2</v>
      </c>
      <c r="H1320">
        <v>91990.6</v>
      </c>
      <c r="J1320">
        <v>64</v>
      </c>
      <c r="L1320">
        <v>27281.25</v>
      </c>
      <c r="N1320">
        <v>2</v>
      </c>
      <c r="P1320" t="s">
        <v>2300</v>
      </c>
    </row>
    <row r="1321" spans="1:16" x14ac:dyDescent="0.35">
      <c r="A1321" t="s">
        <v>15</v>
      </c>
      <c r="B1321" t="s">
        <v>16</v>
      </c>
      <c r="C1321" t="s">
        <v>35</v>
      </c>
      <c r="D1321" t="s">
        <v>2301</v>
      </c>
      <c r="E1321">
        <v>1560000</v>
      </c>
      <c r="F1321" t="s">
        <v>19</v>
      </c>
      <c r="G1321">
        <v>1545887.73</v>
      </c>
      <c r="H1321">
        <v>82190.91</v>
      </c>
      <c r="J1321">
        <v>60</v>
      </c>
      <c r="L1321">
        <v>26000</v>
      </c>
      <c r="P1321" t="s">
        <v>2302</v>
      </c>
    </row>
    <row r="1322" spans="1:16" x14ac:dyDescent="0.35">
      <c r="A1322" t="s">
        <v>15</v>
      </c>
      <c r="B1322" t="s">
        <v>16</v>
      </c>
      <c r="C1322" t="s">
        <v>38</v>
      </c>
      <c r="D1322" t="s">
        <v>890</v>
      </c>
      <c r="E1322">
        <v>2800000</v>
      </c>
      <c r="F1322" t="s">
        <v>19</v>
      </c>
      <c r="G1322">
        <v>2774670.35</v>
      </c>
      <c r="H1322">
        <v>147522.15</v>
      </c>
      <c r="J1322">
        <v>83</v>
      </c>
      <c r="L1322">
        <v>33734.939760000001</v>
      </c>
      <c r="P1322" t="s">
        <v>2303</v>
      </c>
    </row>
    <row r="1323" spans="1:16" x14ac:dyDescent="0.35">
      <c r="A1323" t="s">
        <v>15</v>
      </c>
      <c r="B1323" t="s">
        <v>16</v>
      </c>
      <c r="C1323" t="s">
        <v>58</v>
      </c>
      <c r="D1323" t="s">
        <v>2304</v>
      </c>
      <c r="E1323">
        <v>1515000</v>
      </c>
      <c r="F1323" t="s">
        <v>19</v>
      </c>
      <c r="G1323">
        <v>1501294.84</v>
      </c>
      <c r="H1323">
        <v>79820.02</v>
      </c>
      <c r="J1323">
        <v>125</v>
      </c>
      <c r="L1323">
        <v>12120</v>
      </c>
      <c r="P1323" t="s">
        <v>2305</v>
      </c>
    </row>
    <row r="1324" spans="1:16" x14ac:dyDescent="0.35">
      <c r="A1324" t="s">
        <v>15</v>
      </c>
      <c r="B1324" t="s">
        <v>16</v>
      </c>
      <c r="C1324" t="s">
        <v>17</v>
      </c>
      <c r="D1324" t="s">
        <v>454</v>
      </c>
      <c r="E1324">
        <v>3038000</v>
      </c>
      <c r="F1324" t="s">
        <v>19</v>
      </c>
      <c r="G1324">
        <v>3010517.28</v>
      </c>
      <c r="H1324">
        <v>160061.53</v>
      </c>
      <c r="J1324">
        <v>95</v>
      </c>
      <c r="L1324">
        <v>31978.947370000002</v>
      </c>
      <c r="P1324" t="s">
        <v>2306</v>
      </c>
    </row>
    <row r="1325" spans="1:16" x14ac:dyDescent="0.35">
      <c r="A1325" t="s">
        <v>15</v>
      </c>
      <c r="B1325" t="s">
        <v>16</v>
      </c>
      <c r="C1325" t="s">
        <v>123</v>
      </c>
      <c r="D1325" t="s">
        <v>2307</v>
      </c>
      <c r="E1325">
        <v>4016666</v>
      </c>
      <c r="F1325" t="s">
        <v>19</v>
      </c>
      <c r="G1325">
        <v>3981274</v>
      </c>
      <c r="H1325">
        <v>211674.19</v>
      </c>
      <c r="J1325">
        <v>290</v>
      </c>
      <c r="L1325">
        <v>13850.572410000001</v>
      </c>
      <c r="P1325" t="s">
        <v>2308</v>
      </c>
    </row>
    <row r="1326" spans="1:16" x14ac:dyDescent="0.35">
      <c r="A1326" t="s">
        <v>15</v>
      </c>
      <c r="B1326" t="s">
        <v>16</v>
      </c>
      <c r="C1326" t="s">
        <v>35</v>
      </c>
      <c r="D1326" t="s">
        <v>2309</v>
      </c>
      <c r="E1326">
        <v>1400000</v>
      </c>
      <c r="F1326" t="s">
        <v>19</v>
      </c>
      <c r="G1326">
        <v>1387335.08</v>
      </c>
      <c r="H1326">
        <v>73761.070000000007</v>
      </c>
      <c r="J1326">
        <v>74</v>
      </c>
      <c r="L1326">
        <v>18918.91892</v>
      </c>
      <c r="P1326" t="s">
        <v>2310</v>
      </c>
    </row>
    <row r="1327" spans="1:16" x14ac:dyDescent="0.35">
      <c r="A1327" t="s">
        <v>15</v>
      </c>
      <c r="B1327" t="s">
        <v>16</v>
      </c>
      <c r="C1327" t="s">
        <v>81</v>
      </c>
      <c r="D1327" t="s">
        <v>2311</v>
      </c>
      <c r="E1327">
        <v>390000</v>
      </c>
      <c r="F1327" t="s">
        <v>19</v>
      </c>
      <c r="G1327">
        <v>386471.79</v>
      </c>
      <c r="H1327">
        <v>20547.72</v>
      </c>
      <c r="J1327">
        <v>65</v>
      </c>
      <c r="L1327">
        <v>6000</v>
      </c>
      <c r="P1327" t="s">
        <v>2312</v>
      </c>
    </row>
    <row r="1328" spans="1:16" x14ac:dyDescent="0.35">
      <c r="A1328" t="s">
        <v>15</v>
      </c>
      <c r="B1328" t="s">
        <v>16</v>
      </c>
      <c r="C1328" t="s">
        <v>123</v>
      </c>
      <c r="D1328" t="s">
        <v>2313</v>
      </c>
      <c r="E1328">
        <v>160000000</v>
      </c>
      <c r="F1328" t="s">
        <v>19</v>
      </c>
      <c r="G1328">
        <v>158552596.69999999</v>
      </c>
      <c r="H1328">
        <v>8429837.4000000004</v>
      </c>
      <c r="I1328">
        <v>350</v>
      </c>
      <c r="J1328">
        <v>350</v>
      </c>
      <c r="K1328">
        <v>24085.24971</v>
      </c>
      <c r="L1328">
        <v>457142.85710000002</v>
      </c>
      <c r="P1328" t="s">
        <v>2314</v>
      </c>
    </row>
    <row r="1329" spans="1:16" x14ac:dyDescent="0.35">
      <c r="A1329" t="s">
        <v>15</v>
      </c>
      <c r="B1329" t="s">
        <v>16</v>
      </c>
      <c r="C1329" t="s">
        <v>17</v>
      </c>
      <c r="D1329" t="s">
        <v>229</v>
      </c>
      <c r="E1329">
        <v>1500000</v>
      </c>
      <c r="F1329" t="s">
        <v>31</v>
      </c>
      <c r="G1329">
        <v>28212750</v>
      </c>
      <c r="H1329">
        <v>1500000</v>
      </c>
      <c r="I1329">
        <v>0</v>
      </c>
      <c r="J1329">
        <v>410</v>
      </c>
      <c r="L1329">
        <v>3658.5365849999998</v>
      </c>
      <c r="P1329" t="s">
        <v>2315</v>
      </c>
    </row>
    <row r="1330" spans="1:16" x14ac:dyDescent="0.35">
      <c r="A1330" t="s">
        <v>15</v>
      </c>
      <c r="B1330" t="s">
        <v>16</v>
      </c>
      <c r="C1330" t="s">
        <v>35</v>
      </c>
      <c r="D1330" t="s">
        <v>2316</v>
      </c>
      <c r="E1330">
        <v>2800000</v>
      </c>
      <c r="F1330" t="s">
        <v>19</v>
      </c>
      <c r="G1330">
        <v>2774670.35</v>
      </c>
      <c r="H1330">
        <v>147522.15</v>
      </c>
      <c r="J1330">
        <v>87</v>
      </c>
      <c r="L1330">
        <v>32183.908049999998</v>
      </c>
      <c r="P1330" t="s">
        <v>2317</v>
      </c>
    </row>
    <row r="1331" spans="1:16" x14ac:dyDescent="0.35">
      <c r="A1331" t="s">
        <v>15</v>
      </c>
      <c r="B1331" t="s">
        <v>21</v>
      </c>
      <c r="C1331" t="s">
        <v>41</v>
      </c>
      <c r="D1331" t="s">
        <v>909</v>
      </c>
      <c r="E1331">
        <v>10104294</v>
      </c>
      <c r="F1331" t="s">
        <v>19</v>
      </c>
      <c r="G1331">
        <v>10012887.789999999</v>
      </c>
      <c r="H1331">
        <v>532359.72</v>
      </c>
      <c r="J1331">
        <v>100</v>
      </c>
      <c r="L1331">
        <v>101042.94</v>
      </c>
      <c r="P1331" t="s">
        <v>2318</v>
      </c>
    </row>
    <row r="1332" spans="1:16" x14ac:dyDescent="0.35">
      <c r="A1332" t="s">
        <v>15</v>
      </c>
      <c r="B1332" t="s">
        <v>21</v>
      </c>
      <c r="C1332" t="s">
        <v>49</v>
      </c>
      <c r="D1332" t="s">
        <v>2319</v>
      </c>
      <c r="E1332">
        <v>4700000</v>
      </c>
      <c r="F1332" t="s">
        <v>19</v>
      </c>
      <c r="G1332">
        <v>4657482.46</v>
      </c>
      <c r="H1332">
        <v>247626.47</v>
      </c>
      <c r="I1332">
        <v>312</v>
      </c>
      <c r="J1332">
        <v>526</v>
      </c>
      <c r="K1332">
        <v>793.67458329999999</v>
      </c>
      <c r="L1332">
        <v>8935.3612169999997</v>
      </c>
      <c r="M1332">
        <v>3</v>
      </c>
      <c r="P1332" t="s">
        <v>2320</v>
      </c>
    </row>
    <row r="1333" spans="1:16" x14ac:dyDescent="0.35">
      <c r="A1333" t="s">
        <v>15</v>
      </c>
      <c r="B1333" t="s">
        <v>16</v>
      </c>
      <c r="C1333" t="s">
        <v>22</v>
      </c>
      <c r="D1333" t="s">
        <v>621</v>
      </c>
      <c r="E1333">
        <v>1150000</v>
      </c>
      <c r="F1333" t="s">
        <v>19</v>
      </c>
      <c r="G1333">
        <v>1139596.67</v>
      </c>
      <c r="H1333">
        <v>60589.45</v>
      </c>
      <c r="J1333">
        <v>65</v>
      </c>
      <c r="L1333">
        <v>17692.307690000001</v>
      </c>
      <c r="P1333" t="s">
        <v>2321</v>
      </c>
    </row>
    <row r="1334" spans="1:16" x14ac:dyDescent="0.35">
      <c r="A1334" t="s">
        <v>15</v>
      </c>
      <c r="B1334" t="s">
        <v>16</v>
      </c>
      <c r="C1334" t="s">
        <v>123</v>
      </c>
      <c r="D1334" t="s">
        <v>323</v>
      </c>
      <c r="E1334">
        <v>3100000</v>
      </c>
      <c r="F1334" t="s">
        <v>19</v>
      </c>
      <c r="G1334">
        <v>3072685.02</v>
      </c>
      <c r="H1334">
        <v>163366.82999999999</v>
      </c>
      <c r="I1334">
        <v>0</v>
      </c>
      <c r="J1334">
        <v>78</v>
      </c>
      <c r="L1334">
        <v>39743.589740000003</v>
      </c>
      <c r="P1334" t="s">
        <v>2322</v>
      </c>
    </row>
    <row r="1335" spans="1:16" x14ac:dyDescent="0.35">
      <c r="A1335" t="s">
        <v>15</v>
      </c>
      <c r="B1335" t="s">
        <v>16</v>
      </c>
      <c r="C1335" t="s">
        <v>17</v>
      </c>
      <c r="E1335">
        <v>7850000</v>
      </c>
      <c r="F1335" t="s">
        <v>19</v>
      </c>
      <c r="G1335">
        <v>7780831.3700000001</v>
      </c>
      <c r="H1335">
        <v>413686.97</v>
      </c>
      <c r="I1335">
        <v>206</v>
      </c>
      <c r="J1335">
        <v>206</v>
      </c>
      <c r="K1335">
        <v>2008.189175</v>
      </c>
      <c r="L1335">
        <v>38106.796119999999</v>
      </c>
      <c r="P1335" t="s">
        <v>2323</v>
      </c>
    </row>
    <row r="1336" spans="1:16" x14ac:dyDescent="0.35">
      <c r="A1336" t="s">
        <v>15</v>
      </c>
      <c r="B1336" t="s">
        <v>16</v>
      </c>
      <c r="C1336" t="s">
        <v>49</v>
      </c>
      <c r="D1336" t="s">
        <v>1276</v>
      </c>
      <c r="E1336">
        <v>950000</v>
      </c>
      <c r="F1336" t="s">
        <v>19</v>
      </c>
      <c r="G1336">
        <v>941629.12</v>
      </c>
      <c r="H1336">
        <v>50064.02</v>
      </c>
      <c r="I1336">
        <v>0</v>
      </c>
      <c r="J1336">
        <v>86</v>
      </c>
      <c r="L1336">
        <v>11046.511630000001</v>
      </c>
      <c r="P1336" t="s">
        <v>2324</v>
      </c>
    </row>
    <row r="1337" spans="1:16" x14ac:dyDescent="0.35">
      <c r="A1337" t="s">
        <v>15</v>
      </c>
      <c r="B1337" t="s">
        <v>16</v>
      </c>
      <c r="C1337" t="s">
        <v>35</v>
      </c>
      <c r="D1337" t="s">
        <v>2325</v>
      </c>
      <c r="E1337">
        <v>1710000</v>
      </c>
      <c r="F1337" t="s">
        <v>19</v>
      </c>
      <c r="G1337">
        <v>1694530.74</v>
      </c>
      <c r="H1337">
        <v>90093.88</v>
      </c>
      <c r="J1337">
        <v>70</v>
      </c>
      <c r="L1337">
        <v>24428.57143</v>
      </c>
      <c r="P1337" t="s">
        <v>2326</v>
      </c>
    </row>
    <row r="1338" spans="1:16" x14ac:dyDescent="0.35">
      <c r="A1338" t="s">
        <v>15</v>
      </c>
      <c r="B1338" t="s">
        <v>21</v>
      </c>
      <c r="C1338" t="s">
        <v>78</v>
      </c>
      <c r="D1338" t="s">
        <v>738</v>
      </c>
      <c r="E1338">
        <v>1920000</v>
      </c>
      <c r="F1338" t="s">
        <v>19</v>
      </c>
      <c r="G1338">
        <v>1902630.99</v>
      </c>
      <c r="H1338">
        <v>101158.04</v>
      </c>
      <c r="J1338">
        <v>312</v>
      </c>
      <c r="L1338">
        <v>6153.8461539999998</v>
      </c>
      <c r="P1338" t="s">
        <v>2327</v>
      </c>
    </row>
    <row r="1339" spans="1:16" x14ac:dyDescent="0.35">
      <c r="A1339" t="s">
        <v>15</v>
      </c>
      <c r="B1339" t="s">
        <v>16</v>
      </c>
      <c r="C1339" t="s">
        <v>22</v>
      </c>
      <c r="D1339" t="s">
        <v>540</v>
      </c>
      <c r="E1339">
        <v>850000</v>
      </c>
      <c r="F1339" t="s">
        <v>19</v>
      </c>
      <c r="G1339">
        <v>842310.64</v>
      </c>
      <c r="H1339">
        <v>44783.51</v>
      </c>
      <c r="J1339">
        <v>50</v>
      </c>
      <c r="L1339">
        <v>17000</v>
      </c>
      <c r="P1339" t="s">
        <v>2328</v>
      </c>
    </row>
    <row r="1340" spans="1:16" x14ac:dyDescent="0.35">
      <c r="A1340" t="s">
        <v>15</v>
      </c>
      <c r="B1340" t="s">
        <v>21</v>
      </c>
      <c r="C1340" t="s">
        <v>81</v>
      </c>
      <c r="D1340" t="s">
        <v>2329</v>
      </c>
      <c r="E1340">
        <v>4800000</v>
      </c>
      <c r="F1340" t="s">
        <v>19</v>
      </c>
      <c r="G1340">
        <v>4757705.8099999996</v>
      </c>
      <c r="H1340">
        <v>252955.09</v>
      </c>
      <c r="I1340">
        <v>153</v>
      </c>
      <c r="J1340">
        <v>255</v>
      </c>
      <c r="K1340">
        <v>1653.301242</v>
      </c>
      <c r="L1340">
        <v>18823.529409999999</v>
      </c>
      <c r="P1340" t="s">
        <v>2330</v>
      </c>
    </row>
    <row r="1341" spans="1:16" x14ac:dyDescent="0.35">
      <c r="A1341" t="s">
        <v>15</v>
      </c>
      <c r="B1341" t="s">
        <v>21</v>
      </c>
      <c r="C1341" t="s">
        <v>35</v>
      </c>
      <c r="D1341" t="s">
        <v>2331</v>
      </c>
      <c r="I1341">
        <v>0</v>
      </c>
      <c r="J1341">
        <v>0</v>
      </c>
      <c r="P1341" t="s">
        <v>2332</v>
      </c>
    </row>
    <row r="1342" spans="1:16" x14ac:dyDescent="0.35">
      <c r="A1342" t="s">
        <v>15</v>
      </c>
      <c r="B1342" t="s">
        <v>16</v>
      </c>
      <c r="C1342" t="s">
        <v>58</v>
      </c>
      <c r="D1342" t="s">
        <v>780</v>
      </c>
      <c r="E1342">
        <v>8350000</v>
      </c>
      <c r="F1342" t="s">
        <v>19</v>
      </c>
      <c r="G1342">
        <v>8274463.46</v>
      </c>
      <c r="H1342">
        <v>439932.13</v>
      </c>
      <c r="J1342">
        <v>147</v>
      </c>
      <c r="L1342">
        <v>56802.721089999999</v>
      </c>
      <c r="P1342" t="s">
        <v>2333</v>
      </c>
    </row>
    <row r="1343" spans="1:16" x14ac:dyDescent="0.35">
      <c r="A1343" t="s">
        <v>15</v>
      </c>
      <c r="B1343" t="s">
        <v>16</v>
      </c>
      <c r="C1343" t="s">
        <v>35</v>
      </c>
      <c r="E1343">
        <v>2008500</v>
      </c>
      <c r="F1343" t="s">
        <v>19</v>
      </c>
      <c r="G1343">
        <v>1990802.42</v>
      </c>
      <c r="H1343">
        <v>105845.89</v>
      </c>
      <c r="J1343">
        <v>65</v>
      </c>
      <c r="L1343">
        <v>30900</v>
      </c>
      <c r="P1343" t="s">
        <v>2334</v>
      </c>
    </row>
    <row r="1344" spans="1:16" x14ac:dyDescent="0.35">
      <c r="A1344" t="s">
        <v>15</v>
      </c>
      <c r="B1344" t="s">
        <v>21</v>
      </c>
      <c r="C1344" t="s">
        <v>17</v>
      </c>
      <c r="D1344" t="s">
        <v>229</v>
      </c>
      <c r="E1344">
        <v>760000</v>
      </c>
      <c r="F1344" t="s">
        <v>31</v>
      </c>
      <c r="G1344">
        <v>14294460</v>
      </c>
      <c r="H1344">
        <v>760000</v>
      </c>
      <c r="J1344">
        <v>480</v>
      </c>
      <c r="L1344">
        <v>1583.333333</v>
      </c>
      <c r="P1344" t="s">
        <v>2335</v>
      </c>
    </row>
    <row r="1345" spans="1:16" x14ac:dyDescent="0.35">
      <c r="A1345" t="s">
        <v>15</v>
      </c>
      <c r="B1345" t="s">
        <v>21</v>
      </c>
      <c r="C1345" t="s">
        <v>41</v>
      </c>
      <c r="D1345" t="s">
        <v>2336</v>
      </c>
      <c r="I1345">
        <v>0</v>
      </c>
      <c r="J1345">
        <v>0</v>
      </c>
      <c r="P1345" t="s">
        <v>2337</v>
      </c>
    </row>
    <row r="1346" spans="1:16" x14ac:dyDescent="0.35">
      <c r="A1346" t="s">
        <v>15</v>
      </c>
      <c r="B1346" t="s">
        <v>21</v>
      </c>
      <c r="C1346" t="s">
        <v>41</v>
      </c>
      <c r="D1346" t="s">
        <v>2338</v>
      </c>
      <c r="E1346">
        <v>3340000</v>
      </c>
      <c r="F1346" t="s">
        <v>19</v>
      </c>
      <c r="G1346">
        <v>3309785.34</v>
      </c>
      <c r="H1346">
        <v>175972.85</v>
      </c>
      <c r="J1346">
        <v>432</v>
      </c>
      <c r="L1346">
        <v>7731.4814809999998</v>
      </c>
      <c r="P1346" t="s">
        <v>2339</v>
      </c>
    </row>
    <row r="1347" spans="1:16" x14ac:dyDescent="0.35">
      <c r="A1347" t="s">
        <v>15</v>
      </c>
      <c r="B1347" t="s">
        <v>16</v>
      </c>
      <c r="C1347" t="s">
        <v>35</v>
      </c>
      <c r="D1347" t="s">
        <v>2340</v>
      </c>
      <c r="E1347">
        <v>3858835</v>
      </c>
      <c r="F1347" t="s">
        <v>19</v>
      </c>
      <c r="G1347">
        <v>3928790.01</v>
      </c>
      <c r="H1347">
        <v>208883.75</v>
      </c>
      <c r="I1347">
        <v>106</v>
      </c>
      <c r="K1347">
        <v>1970.6014150000001</v>
      </c>
      <c r="P1347" t="s">
        <v>2341</v>
      </c>
    </row>
    <row r="1348" spans="1:16" x14ac:dyDescent="0.35">
      <c r="A1348" t="s">
        <v>15</v>
      </c>
      <c r="B1348" t="s">
        <v>21</v>
      </c>
      <c r="C1348" t="s">
        <v>49</v>
      </c>
      <c r="D1348" t="s">
        <v>2342</v>
      </c>
      <c r="E1348">
        <v>140000</v>
      </c>
      <c r="F1348" t="s">
        <v>19</v>
      </c>
      <c r="G1348">
        <v>138733.37</v>
      </c>
      <c r="H1348">
        <v>7376.1</v>
      </c>
      <c r="J1348">
        <v>56</v>
      </c>
      <c r="L1348">
        <v>2500</v>
      </c>
      <c r="P1348" t="s">
        <v>2343</v>
      </c>
    </row>
    <row r="1349" spans="1:16" x14ac:dyDescent="0.35">
      <c r="A1349" t="s">
        <v>15</v>
      </c>
      <c r="B1349" t="s">
        <v>16</v>
      </c>
      <c r="C1349" t="s">
        <v>35</v>
      </c>
      <c r="D1349" t="s">
        <v>2344</v>
      </c>
      <c r="E1349">
        <v>1796930</v>
      </c>
      <c r="F1349" t="s">
        <v>19</v>
      </c>
      <c r="G1349">
        <v>1780674.42</v>
      </c>
      <c r="H1349">
        <v>94673.919999999998</v>
      </c>
      <c r="J1349">
        <v>116</v>
      </c>
      <c r="L1349">
        <v>15490.77586</v>
      </c>
      <c r="P1349" t="s">
        <v>2345</v>
      </c>
    </row>
    <row r="1350" spans="1:16" x14ac:dyDescent="0.35">
      <c r="A1350" t="s">
        <v>15</v>
      </c>
      <c r="B1350" t="s">
        <v>21</v>
      </c>
      <c r="C1350" t="s">
        <v>22</v>
      </c>
      <c r="D1350" t="s">
        <v>1026</v>
      </c>
      <c r="E1350">
        <v>2050000</v>
      </c>
      <c r="F1350" t="s">
        <v>19</v>
      </c>
      <c r="G1350">
        <v>2031455.11</v>
      </c>
      <c r="H1350">
        <v>108007.29</v>
      </c>
      <c r="J1350">
        <v>250</v>
      </c>
      <c r="L1350">
        <v>8200</v>
      </c>
      <c r="P1350" t="s">
        <v>2346</v>
      </c>
    </row>
    <row r="1351" spans="1:16" x14ac:dyDescent="0.35">
      <c r="A1351" t="s">
        <v>15</v>
      </c>
      <c r="B1351" t="s">
        <v>16</v>
      </c>
      <c r="C1351" t="s">
        <v>49</v>
      </c>
      <c r="E1351">
        <v>820000</v>
      </c>
      <c r="F1351" t="s">
        <v>19</v>
      </c>
      <c r="G1351">
        <v>812774.71</v>
      </c>
      <c r="H1351">
        <v>43213.16</v>
      </c>
      <c r="I1351">
        <v>68</v>
      </c>
      <c r="J1351">
        <v>60</v>
      </c>
      <c r="K1351">
        <v>635.4876471</v>
      </c>
      <c r="L1351">
        <v>13666.666670000001</v>
      </c>
      <c r="P1351" t="s">
        <v>2347</v>
      </c>
    </row>
    <row r="1352" spans="1:16" x14ac:dyDescent="0.35">
      <c r="A1352" t="s">
        <v>15</v>
      </c>
      <c r="B1352" t="s">
        <v>16</v>
      </c>
      <c r="C1352" t="s">
        <v>49</v>
      </c>
      <c r="D1352" t="s">
        <v>2348</v>
      </c>
      <c r="E1352">
        <v>129000</v>
      </c>
      <c r="F1352" t="s">
        <v>31</v>
      </c>
      <c r="G1352">
        <v>2426296.5</v>
      </c>
      <c r="H1352">
        <v>129000</v>
      </c>
      <c r="I1352">
        <v>90</v>
      </c>
      <c r="J1352">
        <v>0</v>
      </c>
      <c r="K1352">
        <v>1433.333333</v>
      </c>
      <c r="P1352" t="s">
        <v>2349</v>
      </c>
    </row>
    <row r="1353" spans="1:16" x14ac:dyDescent="0.35">
      <c r="A1353" t="s">
        <v>15</v>
      </c>
      <c r="B1353" t="s">
        <v>21</v>
      </c>
      <c r="C1353" t="s">
        <v>25</v>
      </c>
      <c r="D1353" t="s">
        <v>2350</v>
      </c>
      <c r="E1353">
        <v>6514520</v>
      </c>
      <c r="F1353" t="s">
        <v>19</v>
      </c>
      <c r="G1353">
        <v>6455587.8499999996</v>
      </c>
      <c r="H1353">
        <v>343227.15</v>
      </c>
      <c r="J1353">
        <v>988</v>
      </c>
      <c r="L1353">
        <v>6593.6437249999999</v>
      </c>
      <c r="P1353" t="s">
        <v>2351</v>
      </c>
    </row>
    <row r="1354" spans="1:16" x14ac:dyDescent="0.35">
      <c r="A1354" t="s">
        <v>15</v>
      </c>
      <c r="B1354" t="s">
        <v>16</v>
      </c>
      <c r="C1354" t="s">
        <v>71</v>
      </c>
      <c r="D1354" t="s">
        <v>2352</v>
      </c>
      <c r="E1354">
        <v>829333</v>
      </c>
      <c r="F1354" t="s">
        <v>19</v>
      </c>
      <c r="G1354">
        <v>821830.44</v>
      </c>
      <c r="H1354">
        <v>43694.63</v>
      </c>
      <c r="J1354">
        <v>60</v>
      </c>
      <c r="L1354">
        <v>13822.21667</v>
      </c>
      <c r="P1354" t="s">
        <v>2353</v>
      </c>
    </row>
    <row r="1355" spans="1:16" x14ac:dyDescent="0.35">
      <c r="A1355" t="s">
        <v>15</v>
      </c>
      <c r="B1355" t="s">
        <v>16</v>
      </c>
      <c r="C1355" t="s">
        <v>35</v>
      </c>
      <c r="D1355" t="s">
        <v>2354</v>
      </c>
      <c r="E1355">
        <v>3464920</v>
      </c>
      <c r="F1355" t="s">
        <v>19</v>
      </c>
      <c r="G1355">
        <v>3434389.59</v>
      </c>
      <c r="H1355">
        <v>182597.74</v>
      </c>
      <c r="I1355">
        <v>100</v>
      </c>
      <c r="J1355">
        <v>100</v>
      </c>
      <c r="K1355">
        <v>1825.9774</v>
      </c>
      <c r="L1355">
        <v>34649.199999999997</v>
      </c>
      <c r="P1355" t="s">
        <v>2355</v>
      </c>
    </row>
    <row r="1356" spans="1:16" x14ac:dyDescent="0.35">
      <c r="A1356" t="s">
        <v>15</v>
      </c>
      <c r="B1356" t="s">
        <v>16</v>
      </c>
      <c r="C1356" t="s">
        <v>78</v>
      </c>
      <c r="D1356" t="s">
        <v>1232</v>
      </c>
      <c r="E1356">
        <v>521690</v>
      </c>
      <c r="F1356" t="s">
        <v>19</v>
      </c>
      <c r="G1356">
        <v>516970.61</v>
      </c>
      <c r="H1356">
        <v>27486.01</v>
      </c>
      <c r="J1356">
        <v>50</v>
      </c>
      <c r="L1356">
        <v>10433.799999999999</v>
      </c>
      <c r="P1356" t="s">
        <v>2356</v>
      </c>
    </row>
    <row r="1357" spans="1:16" x14ac:dyDescent="0.35">
      <c r="A1357" t="s">
        <v>15</v>
      </c>
      <c r="B1357" t="s">
        <v>16</v>
      </c>
      <c r="C1357" t="s">
        <v>49</v>
      </c>
      <c r="D1357" t="s">
        <v>2357</v>
      </c>
      <c r="E1357">
        <v>475000</v>
      </c>
      <c r="F1357" t="s">
        <v>31</v>
      </c>
      <c r="G1357">
        <v>8934037.5</v>
      </c>
      <c r="H1357">
        <v>475000</v>
      </c>
      <c r="I1357">
        <v>171</v>
      </c>
      <c r="J1357">
        <v>171</v>
      </c>
      <c r="K1357">
        <v>2777.7777780000001</v>
      </c>
      <c r="L1357">
        <v>2777.7777780000001</v>
      </c>
      <c r="P1357" t="s">
        <v>2358</v>
      </c>
    </row>
    <row r="1358" spans="1:16" x14ac:dyDescent="0.35">
      <c r="A1358" t="s">
        <v>15</v>
      </c>
      <c r="B1358" t="s">
        <v>16</v>
      </c>
      <c r="C1358" t="s">
        <v>58</v>
      </c>
      <c r="D1358" t="s">
        <v>2359</v>
      </c>
      <c r="E1358">
        <v>6554900</v>
      </c>
      <c r="F1358" t="s">
        <v>19</v>
      </c>
      <c r="G1358">
        <v>6495602.5499999998</v>
      </c>
      <c r="H1358">
        <v>345354.63</v>
      </c>
      <c r="J1358">
        <v>101</v>
      </c>
      <c r="L1358">
        <v>64900</v>
      </c>
      <c r="P1358" t="s">
        <v>2360</v>
      </c>
    </row>
    <row r="1359" spans="1:16" x14ac:dyDescent="0.35">
      <c r="A1359" t="s">
        <v>15</v>
      </c>
      <c r="B1359" t="s">
        <v>21</v>
      </c>
      <c r="C1359" t="s">
        <v>41</v>
      </c>
      <c r="E1359">
        <v>1000000</v>
      </c>
      <c r="F1359" t="s">
        <v>19</v>
      </c>
      <c r="G1359">
        <v>990953.65</v>
      </c>
      <c r="H1359">
        <v>52686.48</v>
      </c>
      <c r="J1359">
        <v>120</v>
      </c>
      <c r="L1359">
        <v>8333.3333330000005</v>
      </c>
      <c r="P1359" t="s">
        <v>2361</v>
      </c>
    </row>
    <row r="1360" spans="1:16" x14ac:dyDescent="0.35">
      <c r="A1360" t="s">
        <v>15</v>
      </c>
      <c r="B1360" t="s">
        <v>21</v>
      </c>
      <c r="C1360" t="s">
        <v>41</v>
      </c>
      <c r="D1360" t="s">
        <v>2362</v>
      </c>
      <c r="E1360">
        <v>821600</v>
      </c>
      <c r="F1360" t="s">
        <v>19</v>
      </c>
      <c r="G1360">
        <v>814360.65</v>
      </c>
      <c r="H1360">
        <v>43297.48</v>
      </c>
      <c r="J1360">
        <v>90</v>
      </c>
      <c r="L1360">
        <v>9128.8888889999998</v>
      </c>
      <c r="P1360" t="s">
        <v>2363</v>
      </c>
    </row>
    <row r="1361" spans="1:16" x14ac:dyDescent="0.35">
      <c r="A1361" t="s">
        <v>15</v>
      </c>
      <c r="B1361" t="s">
        <v>21</v>
      </c>
      <c r="C1361" t="s">
        <v>81</v>
      </c>
      <c r="D1361" t="s">
        <v>1448</v>
      </c>
      <c r="E1361">
        <v>1649914</v>
      </c>
      <c r="F1361" t="s">
        <v>19</v>
      </c>
      <c r="G1361">
        <v>1634988.29</v>
      </c>
      <c r="H1361">
        <v>86928.16</v>
      </c>
      <c r="J1361">
        <v>160</v>
      </c>
      <c r="L1361">
        <v>10311.9625</v>
      </c>
      <c r="P1361" t="s">
        <v>2364</v>
      </c>
    </row>
    <row r="1362" spans="1:16" x14ac:dyDescent="0.35">
      <c r="A1362" t="s">
        <v>15</v>
      </c>
      <c r="B1362" t="s">
        <v>16</v>
      </c>
      <c r="C1362" t="s">
        <v>78</v>
      </c>
      <c r="D1362" t="s">
        <v>2365</v>
      </c>
      <c r="E1362">
        <v>1990000</v>
      </c>
      <c r="F1362" t="s">
        <v>19</v>
      </c>
      <c r="G1362">
        <v>1971997.87</v>
      </c>
      <c r="H1362">
        <v>104846.1</v>
      </c>
      <c r="J1362">
        <v>88</v>
      </c>
      <c r="L1362">
        <v>22613.63636</v>
      </c>
      <c r="P1362" t="s">
        <v>2366</v>
      </c>
    </row>
    <row r="1363" spans="1:16" x14ac:dyDescent="0.35">
      <c r="A1363" t="s">
        <v>15</v>
      </c>
      <c r="B1363" t="s">
        <v>16</v>
      </c>
      <c r="C1363" t="s">
        <v>29</v>
      </c>
      <c r="D1363" t="s">
        <v>331</v>
      </c>
      <c r="E1363">
        <v>2365100</v>
      </c>
      <c r="F1363" t="s">
        <v>19</v>
      </c>
      <c r="G1363">
        <v>2343704.61</v>
      </c>
      <c r="H1363">
        <v>124608.8</v>
      </c>
      <c r="I1363">
        <v>300</v>
      </c>
      <c r="J1363">
        <v>120</v>
      </c>
      <c r="K1363">
        <v>415.36266669999998</v>
      </c>
      <c r="L1363">
        <v>19709.166669999999</v>
      </c>
      <c r="P1363" t="s">
        <v>2367</v>
      </c>
    </row>
    <row r="1364" spans="1:16" x14ac:dyDescent="0.35">
      <c r="A1364" t="s">
        <v>15</v>
      </c>
      <c r="B1364" t="s">
        <v>21</v>
      </c>
      <c r="C1364" t="s">
        <v>38</v>
      </c>
      <c r="D1364" t="s">
        <v>2368</v>
      </c>
      <c r="E1364">
        <v>2380000</v>
      </c>
      <c r="F1364" t="s">
        <v>19</v>
      </c>
      <c r="G1364">
        <v>2359029.02</v>
      </c>
      <c r="H1364">
        <v>125423.56</v>
      </c>
      <c r="J1364">
        <v>253</v>
      </c>
      <c r="L1364">
        <v>9407.1146250000002</v>
      </c>
      <c r="P1364" t="s">
        <v>2369</v>
      </c>
    </row>
    <row r="1365" spans="1:16" x14ac:dyDescent="0.35">
      <c r="A1365" t="s">
        <v>15</v>
      </c>
      <c r="B1365" t="s">
        <v>16</v>
      </c>
      <c r="C1365" t="s">
        <v>81</v>
      </c>
      <c r="D1365" t="s">
        <v>2370</v>
      </c>
      <c r="E1365">
        <v>3250000</v>
      </c>
      <c r="F1365" t="s">
        <v>19</v>
      </c>
      <c r="G1365">
        <v>3221363.2</v>
      </c>
      <c r="H1365">
        <v>171271.67</v>
      </c>
      <c r="I1365">
        <v>74</v>
      </c>
      <c r="J1365">
        <v>74</v>
      </c>
      <c r="K1365">
        <v>2314.482027</v>
      </c>
      <c r="L1365">
        <v>43918.918919999996</v>
      </c>
      <c r="P1365" t="s">
        <v>2371</v>
      </c>
    </row>
    <row r="1366" spans="1:16" x14ac:dyDescent="0.35">
      <c r="A1366" t="s">
        <v>15</v>
      </c>
      <c r="B1366" t="s">
        <v>16</v>
      </c>
      <c r="C1366" t="s">
        <v>22</v>
      </c>
      <c r="D1366" t="s">
        <v>2372</v>
      </c>
      <c r="E1366">
        <v>1030000</v>
      </c>
      <c r="F1366" t="s">
        <v>19</v>
      </c>
      <c r="G1366">
        <v>1020924.25</v>
      </c>
      <c r="H1366">
        <v>54279.94</v>
      </c>
      <c r="J1366">
        <v>90</v>
      </c>
      <c r="L1366">
        <v>11444.444439999999</v>
      </c>
      <c r="P1366" t="s">
        <v>2373</v>
      </c>
    </row>
    <row r="1367" spans="1:16" x14ac:dyDescent="0.35">
      <c r="A1367" t="s">
        <v>15</v>
      </c>
      <c r="B1367" t="s">
        <v>16</v>
      </c>
      <c r="C1367" t="s">
        <v>17</v>
      </c>
      <c r="E1367">
        <v>2108620</v>
      </c>
      <c r="F1367" t="s">
        <v>31</v>
      </c>
      <c r="G1367">
        <v>39659979.270000003</v>
      </c>
      <c r="H1367">
        <v>2108620</v>
      </c>
      <c r="I1367">
        <v>482</v>
      </c>
      <c r="J1367">
        <v>482</v>
      </c>
      <c r="K1367">
        <v>4374.7302900000004</v>
      </c>
      <c r="L1367">
        <v>4374.7302900000004</v>
      </c>
      <c r="P1367" t="s">
        <v>2374</v>
      </c>
    </row>
    <row r="1368" spans="1:16" x14ac:dyDescent="0.35">
      <c r="A1368" t="s">
        <v>15</v>
      </c>
      <c r="B1368" t="s">
        <v>16</v>
      </c>
      <c r="C1368" t="s">
        <v>41</v>
      </c>
      <c r="D1368" t="s">
        <v>2375</v>
      </c>
      <c r="E1368">
        <v>624000</v>
      </c>
      <c r="F1368" t="s">
        <v>19</v>
      </c>
      <c r="G1368">
        <v>618355.01</v>
      </c>
      <c r="H1368">
        <v>32876.36</v>
      </c>
      <c r="J1368">
        <v>54</v>
      </c>
      <c r="L1368">
        <v>11555.555560000001</v>
      </c>
      <c r="P1368" t="s">
        <v>2376</v>
      </c>
    </row>
    <row r="1369" spans="1:16" x14ac:dyDescent="0.35">
      <c r="A1369" t="s">
        <v>15</v>
      </c>
      <c r="B1369" t="s">
        <v>16</v>
      </c>
      <c r="C1369" t="s">
        <v>66</v>
      </c>
      <c r="D1369" t="s">
        <v>2377</v>
      </c>
      <c r="E1369">
        <v>635728</v>
      </c>
      <c r="F1369" t="s">
        <v>19</v>
      </c>
      <c r="G1369">
        <v>630126.31000000006</v>
      </c>
      <c r="H1369">
        <v>33502.21</v>
      </c>
      <c r="J1369">
        <v>75</v>
      </c>
      <c r="L1369">
        <v>8476.3733329999995</v>
      </c>
      <c r="P1369" t="s">
        <v>2378</v>
      </c>
    </row>
    <row r="1370" spans="1:16" x14ac:dyDescent="0.35">
      <c r="A1370" t="s">
        <v>15</v>
      </c>
      <c r="B1370" t="s">
        <v>16</v>
      </c>
      <c r="C1370" t="s">
        <v>157</v>
      </c>
      <c r="D1370" t="s">
        <v>158</v>
      </c>
      <c r="E1370">
        <v>1578410</v>
      </c>
      <c r="F1370" t="s">
        <v>19</v>
      </c>
      <c r="G1370">
        <v>1564131.22</v>
      </c>
      <c r="H1370">
        <v>83160.87</v>
      </c>
      <c r="I1370">
        <v>0</v>
      </c>
      <c r="J1370">
        <v>126</v>
      </c>
      <c r="L1370">
        <v>12527.06349</v>
      </c>
      <c r="P1370" t="s">
        <v>2379</v>
      </c>
    </row>
    <row r="1371" spans="1:16" x14ac:dyDescent="0.35">
      <c r="A1371" t="s">
        <v>15</v>
      </c>
      <c r="B1371" t="s">
        <v>21</v>
      </c>
      <c r="C1371" t="s">
        <v>35</v>
      </c>
      <c r="D1371" t="s">
        <v>2380</v>
      </c>
      <c r="E1371">
        <v>11000000</v>
      </c>
      <c r="F1371" t="s">
        <v>19</v>
      </c>
      <c r="G1371">
        <v>10903075.85</v>
      </c>
      <c r="H1371">
        <v>579688.75</v>
      </c>
      <c r="I1371">
        <v>200</v>
      </c>
      <c r="J1371">
        <v>325</v>
      </c>
      <c r="K1371">
        <v>2898.4437499999999</v>
      </c>
      <c r="L1371">
        <v>33846.153850000002</v>
      </c>
      <c r="P1371" t="s">
        <v>2381</v>
      </c>
    </row>
    <row r="1372" spans="1:16" x14ac:dyDescent="0.35">
      <c r="A1372" t="s">
        <v>15</v>
      </c>
      <c r="B1372" t="s">
        <v>16</v>
      </c>
      <c r="C1372" t="s">
        <v>66</v>
      </c>
      <c r="E1372">
        <v>922096</v>
      </c>
      <c r="F1372" t="s">
        <v>19</v>
      </c>
      <c r="G1372">
        <v>913754.35</v>
      </c>
      <c r="H1372">
        <v>48581.99</v>
      </c>
      <c r="J1372">
        <v>66</v>
      </c>
      <c r="L1372">
        <v>13971.151519999999</v>
      </c>
      <c r="P1372" t="s">
        <v>2382</v>
      </c>
    </row>
    <row r="1373" spans="1:16" x14ac:dyDescent="0.35">
      <c r="A1373" t="s">
        <v>15</v>
      </c>
      <c r="B1373" t="s">
        <v>16</v>
      </c>
      <c r="C1373" t="s">
        <v>71</v>
      </c>
      <c r="D1373" t="s">
        <v>2383</v>
      </c>
      <c r="E1373">
        <v>462792</v>
      </c>
      <c r="F1373" t="s">
        <v>19</v>
      </c>
      <c r="G1373">
        <v>458605.39</v>
      </c>
      <c r="H1373">
        <v>24382.880000000001</v>
      </c>
      <c r="J1373">
        <v>65</v>
      </c>
      <c r="L1373">
        <v>7119.8769229999998</v>
      </c>
      <c r="P1373" t="s">
        <v>2384</v>
      </c>
    </row>
    <row r="1374" spans="1:16" x14ac:dyDescent="0.35">
      <c r="A1374" t="s">
        <v>15</v>
      </c>
      <c r="B1374" t="s">
        <v>21</v>
      </c>
      <c r="C1374" t="s">
        <v>58</v>
      </c>
      <c r="D1374" t="s">
        <v>1677</v>
      </c>
      <c r="I1374">
        <v>0</v>
      </c>
      <c r="J1374">
        <v>0</v>
      </c>
      <c r="P1374" t="s">
        <v>2385</v>
      </c>
    </row>
    <row r="1375" spans="1:16" x14ac:dyDescent="0.35">
      <c r="A1375" t="s">
        <v>15</v>
      </c>
      <c r="B1375" t="s">
        <v>16</v>
      </c>
      <c r="C1375" t="s">
        <v>38</v>
      </c>
      <c r="D1375" t="s">
        <v>2386</v>
      </c>
      <c r="E1375">
        <v>7100000</v>
      </c>
      <c r="F1375" t="s">
        <v>19</v>
      </c>
      <c r="G1375">
        <v>7035771.3899999997</v>
      </c>
      <c r="H1375">
        <v>374074.03</v>
      </c>
      <c r="J1375">
        <v>150</v>
      </c>
      <c r="L1375">
        <v>47333.333330000001</v>
      </c>
      <c r="P1375" t="s">
        <v>2387</v>
      </c>
    </row>
    <row r="1376" spans="1:16" x14ac:dyDescent="0.35">
      <c r="A1376" t="s">
        <v>15</v>
      </c>
      <c r="B1376" t="s">
        <v>21</v>
      </c>
      <c r="C1376" t="s">
        <v>17</v>
      </c>
      <c r="D1376" t="s">
        <v>90</v>
      </c>
      <c r="E1376">
        <v>2000000</v>
      </c>
      <c r="F1376" t="s">
        <v>31</v>
      </c>
      <c r="G1376">
        <v>37617000</v>
      </c>
      <c r="H1376">
        <v>2000000</v>
      </c>
      <c r="I1376">
        <v>750</v>
      </c>
      <c r="J1376">
        <v>800</v>
      </c>
      <c r="K1376">
        <v>2666.666667</v>
      </c>
      <c r="L1376">
        <v>2500</v>
      </c>
      <c r="M1376">
        <v>2</v>
      </c>
      <c r="P1376" t="s">
        <v>2388</v>
      </c>
    </row>
    <row r="1377" spans="1:16" x14ac:dyDescent="0.35">
      <c r="A1377" t="s">
        <v>15</v>
      </c>
      <c r="B1377" t="s">
        <v>16</v>
      </c>
      <c r="C1377" t="s">
        <v>29</v>
      </c>
      <c r="D1377" t="s">
        <v>1008</v>
      </c>
      <c r="E1377">
        <v>465900</v>
      </c>
      <c r="F1377" t="s">
        <v>31</v>
      </c>
      <c r="G1377">
        <v>8762880.1500000004</v>
      </c>
      <c r="H1377">
        <v>465900</v>
      </c>
      <c r="I1377">
        <v>0</v>
      </c>
      <c r="J1377">
        <v>185</v>
      </c>
      <c r="L1377">
        <v>2518.3783779999999</v>
      </c>
      <c r="P1377" t="s">
        <v>2389</v>
      </c>
    </row>
    <row r="1378" spans="1:16" x14ac:dyDescent="0.35">
      <c r="A1378" t="s">
        <v>15</v>
      </c>
      <c r="B1378" t="s">
        <v>21</v>
      </c>
      <c r="C1378" t="s">
        <v>29</v>
      </c>
      <c r="D1378" t="s">
        <v>2390</v>
      </c>
      <c r="E1378">
        <v>1850000</v>
      </c>
      <c r="F1378" t="s">
        <v>19</v>
      </c>
      <c r="G1378">
        <v>1833698.97</v>
      </c>
      <c r="H1378">
        <v>97493.1</v>
      </c>
      <c r="I1378">
        <v>168</v>
      </c>
      <c r="J1378">
        <v>168</v>
      </c>
      <c r="K1378">
        <v>580.31607140000006</v>
      </c>
      <c r="L1378">
        <v>11011.904759999999</v>
      </c>
      <c r="P1378" t="s">
        <v>2391</v>
      </c>
    </row>
    <row r="1379" spans="1:16" x14ac:dyDescent="0.35">
      <c r="A1379" t="s">
        <v>15</v>
      </c>
      <c r="B1379" t="s">
        <v>21</v>
      </c>
      <c r="C1379" t="s">
        <v>38</v>
      </c>
      <c r="D1379" t="s">
        <v>2392</v>
      </c>
      <c r="E1379">
        <v>1950000</v>
      </c>
      <c r="F1379" t="s">
        <v>19</v>
      </c>
      <c r="G1379">
        <v>1932359.71</v>
      </c>
      <c r="H1379">
        <v>102738.64</v>
      </c>
      <c r="J1379">
        <v>230</v>
      </c>
      <c r="L1379">
        <v>8478.2608700000001</v>
      </c>
      <c r="P1379" t="s">
        <v>2393</v>
      </c>
    </row>
    <row r="1380" spans="1:16" x14ac:dyDescent="0.35">
      <c r="A1380" t="s">
        <v>15</v>
      </c>
      <c r="B1380" t="s">
        <v>16</v>
      </c>
      <c r="C1380" t="s">
        <v>35</v>
      </c>
      <c r="D1380" t="s">
        <v>2394</v>
      </c>
      <c r="E1380">
        <v>1735000</v>
      </c>
      <c r="F1380" t="s">
        <v>19</v>
      </c>
      <c r="G1380">
        <v>1719304.54</v>
      </c>
      <c r="H1380">
        <v>91411.04</v>
      </c>
      <c r="J1380">
        <v>102</v>
      </c>
      <c r="L1380">
        <v>17009.803919999998</v>
      </c>
      <c r="P1380" t="s">
        <v>2395</v>
      </c>
    </row>
    <row r="1381" spans="1:16" x14ac:dyDescent="0.35">
      <c r="A1381" t="s">
        <v>15</v>
      </c>
      <c r="B1381" t="s">
        <v>16</v>
      </c>
      <c r="C1381" t="s">
        <v>38</v>
      </c>
      <c r="D1381" t="s">
        <v>2396</v>
      </c>
      <c r="E1381">
        <v>1110000</v>
      </c>
      <c r="F1381" t="s">
        <v>19</v>
      </c>
      <c r="G1381">
        <v>1099958.5</v>
      </c>
      <c r="H1381">
        <v>58481.99</v>
      </c>
      <c r="J1381">
        <v>55</v>
      </c>
      <c r="L1381">
        <v>20181.818179999998</v>
      </c>
      <c r="P1381" t="s">
        <v>2397</v>
      </c>
    </row>
    <row r="1382" spans="1:16" x14ac:dyDescent="0.35">
      <c r="A1382" t="s">
        <v>15</v>
      </c>
      <c r="B1382" t="s">
        <v>16</v>
      </c>
      <c r="C1382" t="s">
        <v>78</v>
      </c>
      <c r="D1382" t="s">
        <v>1086</v>
      </c>
      <c r="E1382">
        <v>688400</v>
      </c>
      <c r="F1382" t="s">
        <v>19</v>
      </c>
      <c r="G1382">
        <v>682172.44</v>
      </c>
      <c r="H1382">
        <v>36269.370000000003</v>
      </c>
      <c r="J1382">
        <v>69</v>
      </c>
      <c r="L1382">
        <v>9976.8115940000007</v>
      </c>
      <c r="P1382" t="s">
        <v>2398</v>
      </c>
    </row>
    <row r="1383" spans="1:16" x14ac:dyDescent="0.35">
      <c r="A1383" t="s">
        <v>15</v>
      </c>
      <c r="B1383" t="s">
        <v>21</v>
      </c>
      <c r="C1383" t="s">
        <v>22</v>
      </c>
      <c r="D1383" t="s">
        <v>2399</v>
      </c>
      <c r="E1383">
        <v>2046667</v>
      </c>
      <c r="F1383" t="s">
        <v>19</v>
      </c>
      <c r="G1383">
        <v>2028152.15</v>
      </c>
      <c r="H1383">
        <v>107831.67999999999</v>
      </c>
      <c r="J1383">
        <v>95</v>
      </c>
      <c r="L1383">
        <v>21543.863160000001</v>
      </c>
      <c r="P1383" t="s">
        <v>2400</v>
      </c>
    </row>
    <row r="1384" spans="1:16" x14ac:dyDescent="0.35">
      <c r="A1384" t="s">
        <v>15</v>
      </c>
      <c r="B1384" t="s">
        <v>21</v>
      </c>
      <c r="C1384" t="s">
        <v>408</v>
      </c>
      <c r="D1384" t="s">
        <v>2401</v>
      </c>
      <c r="E1384">
        <v>9690000</v>
      </c>
      <c r="F1384" t="s">
        <v>19</v>
      </c>
      <c r="G1384">
        <v>9602341.4900000002</v>
      </c>
      <c r="H1384">
        <v>510532.02</v>
      </c>
      <c r="J1384">
        <v>321</v>
      </c>
      <c r="L1384">
        <v>30186.91589</v>
      </c>
      <c r="P1384" t="s">
        <v>2402</v>
      </c>
    </row>
    <row r="1385" spans="1:16" x14ac:dyDescent="0.35">
      <c r="A1385" t="s">
        <v>15</v>
      </c>
      <c r="B1385" t="s">
        <v>16</v>
      </c>
      <c r="C1385" t="s">
        <v>38</v>
      </c>
      <c r="D1385" t="s">
        <v>2403</v>
      </c>
      <c r="E1385">
        <v>1650000</v>
      </c>
      <c r="F1385" t="s">
        <v>19</v>
      </c>
      <c r="G1385">
        <v>1635461.33</v>
      </c>
      <c r="H1385">
        <v>86953.31</v>
      </c>
      <c r="J1385">
        <v>105</v>
      </c>
      <c r="L1385">
        <v>15714.28571</v>
      </c>
      <c r="P1385" t="s">
        <v>2404</v>
      </c>
    </row>
    <row r="1386" spans="1:16" x14ac:dyDescent="0.35">
      <c r="A1386" t="s">
        <v>15</v>
      </c>
      <c r="B1386" t="s">
        <v>21</v>
      </c>
      <c r="C1386" t="s">
        <v>49</v>
      </c>
      <c r="E1386">
        <v>850000</v>
      </c>
      <c r="F1386" t="s">
        <v>31</v>
      </c>
      <c r="G1386">
        <v>15987225</v>
      </c>
      <c r="H1386">
        <v>850000</v>
      </c>
      <c r="I1386">
        <v>526</v>
      </c>
      <c r="J1386">
        <v>403</v>
      </c>
      <c r="K1386">
        <v>1615.9695819999999</v>
      </c>
      <c r="L1386">
        <v>2109.181141</v>
      </c>
      <c r="P1386" t="s">
        <v>2405</v>
      </c>
    </row>
    <row r="1387" spans="1:16" x14ac:dyDescent="0.35">
      <c r="A1387" t="s">
        <v>15</v>
      </c>
      <c r="B1387" t="s">
        <v>16</v>
      </c>
      <c r="C1387" t="s">
        <v>35</v>
      </c>
      <c r="E1387">
        <v>2019000</v>
      </c>
      <c r="F1387" t="s">
        <v>19</v>
      </c>
      <c r="G1387">
        <v>2001209.91</v>
      </c>
      <c r="H1387">
        <v>106399.23</v>
      </c>
      <c r="J1387">
        <v>60</v>
      </c>
      <c r="L1387">
        <v>33650</v>
      </c>
      <c r="P1387" t="s">
        <v>2406</v>
      </c>
    </row>
    <row r="1388" spans="1:16" x14ac:dyDescent="0.35">
      <c r="A1388" t="s">
        <v>15</v>
      </c>
      <c r="B1388" t="s">
        <v>21</v>
      </c>
      <c r="C1388" t="s">
        <v>29</v>
      </c>
      <c r="D1388" t="s">
        <v>197</v>
      </c>
      <c r="E1388">
        <v>2850000</v>
      </c>
      <c r="F1388" t="s">
        <v>31</v>
      </c>
      <c r="G1388">
        <v>53604225</v>
      </c>
      <c r="H1388">
        <v>2850000</v>
      </c>
      <c r="I1388">
        <v>550</v>
      </c>
      <c r="J1388">
        <v>650</v>
      </c>
      <c r="K1388">
        <v>5181.818182</v>
      </c>
      <c r="L1388">
        <v>4384.6153850000001</v>
      </c>
      <c r="M1388">
        <v>2</v>
      </c>
      <c r="P1388" t="s">
        <v>2407</v>
      </c>
    </row>
    <row r="1389" spans="1:16" x14ac:dyDescent="0.35">
      <c r="A1389" t="s">
        <v>15</v>
      </c>
      <c r="B1389" t="s">
        <v>16</v>
      </c>
      <c r="C1389" t="s">
        <v>38</v>
      </c>
      <c r="D1389" t="s">
        <v>705</v>
      </c>
      <c r="E1389">
        <v>10159000</v>
      </c>
      <c r="F1389" t="s">
        <v>19</v>
      </c>
      <c r="G1389">
        <v>10067098.779999999</v>
      </c>
      <c r="H1389">
        <v>535241.98</v>
      </c>
      <c r="J1389">
        <v>220</v>
      </c>
      <c r="L1389">
        <v>46177.272729999997</v>
      </c>
      <c r="P1389" t="s">
        <v>2408</v>
      </c>
    </row>
    <row r="1390" spans="1:16" x14ac:dyDescent="0.35">
      <c r="A1390" t="s">
        <v>15</v>
      </c>
      <c r="B1390" t="s">
        <v>16</v>
      </c>
      <c r="C1390" t="s">
        <v>49</v>
      </c>
      <c r="D1390" t="s">
        <v>2409</v>
      </c>
      <c r="E1390">
        <v>147000</v>
      </c>
      <c r="F1390" t="s">
        <v>31</v>
      </c>
      <c r="G1390">
        <v>2764849.5</v>
      </c>
      <c r="H1390">
        <v>147000</v>
      </c>
      <c r="J1390">
        <v>99</v>
      </c>
      <c r="L1390">
        <v>1484.848485</v>
      </c>
      <c r="P1390" t="s">
        <v>2410</v>
      </c>
    </row>
    <row r="1391" spans="1:16" x14ac:dyDescent="0.35">
      <c r="A1391" t="s">
        <v>15</v>
      </c>
      <c r="B1391" t="s">
        <v>16</v>
      </c>
      <c r="C1391" t="s">
        <v>58</v>
      </c>
      <c r="D1391" t="s">
        <v>2411</v>
      </c>
      <c r="E1391">
        <v>1672000</v>
      </c>
      <c r="F1391" t="s">
        <v>19</v>
      </c>
      <c r="G1391">
        <v>1657267.52</v>
      </c>
      <c r="H1391">
        <v>88112.69</v>
      </c>
      <c r="J1391">
        <v>64</v>
      </c>
      <c r="L1391">
        <v>26125</v>
      </c>
      <c r="P1391" t="s">
        <v>2412</v>
      </c>
    </row>
    <row r="1392" spans="1:16" x14ac:dyDescent="0.35">
      <c r="A1392" t="s">
        <v>15</v>
      </c>
      <c r="B1392" t="s">
        <v>16</v>
      </c>
      <c r="C1392" t="s">
        <v>58</v>
      </c>
      <c r="D1392" t="s">
        <v>2413</v>
      </c>
      <c r="E1392">
        <v>1980000</v>
      </c>
      <c r="F1392" t="s">
        <v>19</v>
      </c>
      <c r="G1392">
        <v>1962088.23</v>
      </c>
      <c r="H1392">
        <v>104319.23</v>
      </c>
      <c r="J1392">
        <v>84</v>
      </c>
      <c r="L1392">
        <v>23571.42857</v>
      </c>
      <c r="P1392" t="s">
        <v>2414</v>
      </c>
    </row>
    <row r="1393" spans="1:16" x14ac:dyDescent="0.35">
      <c r="A1393" t="s">
        <v>15</v>
      </c>
      <c r="B1393" t="s">
        <v>21</v>
      </c>
      <c r="C1393" t="s">
        <v>41</v>
      </c>
      <c r="D1393" t="s">
        <v>2415</v>
      </c>
      <c r="E1393">
        <v>2380000</v>
      </c>
      <c r="F1393" t="s">
        <v>19</v>
      </c>
      <c r="G1393">
        <v>2358469.85</v>
      </c>
      <c r="H1393">
        <v>125393.83</v>
      </c>
      <c r="J1393">
        <v>3360</v>
      </c>
      <c r="L1393">
        <v>708.33333330000005</v>
      </c>
      <c r="P1393" t="s">
        <v>2416</v>
      </c>
    </row>
    <row r="1394" spans="1:16" x14ac:dyDescent="0.35">
      <c r="A1394" t="s">
        <v>15</v>
      </c>
      <c r="B1394" t="s">
        <v>16</v>
      </c>
      <c r="C1394" t="s">
        <v>58</v>
      </c>
      <c r="D1394" t="s">
        <v>1359</v>
      </c>
      <c r="E1394">
        <v>3000000</v>
      </c>
      <c r="F1394" t="s">
        <v>19</v>
      </c>
      <c r="G1394">
        <v>2972861.16</v>
      </c>
      <c r="H1394">
        <v>158059.45000000001</v>
      </c>
      <c r="J1394">
        <v>87</v>
      </c>
      <c r="L1394">
        <v>34482.758620000001</v>
      </c>
      <c r="P1394" t="s">
        <v>2417</v>
      </c>
    </row>
    <row r="1395" spans="1:16" x14ac:dyDescent="0.35">
      <c r="A1395" t="s">
        <v>15</v>
      </c>
      <c r="B1395" t="s">
        <v>16</v>
      </c>
      <c r="C1395" t="s">
        <v>78</v>
      </c>
      <c r="D1395" t="s">
        <v>2418</v>
      </c>
      <c r="E1395">
        <v>1157000</v>
      </c>
      <c r="F1395" t="s">
        <v>19</v>
      </c>
      <c r="G1395">
        <v>1146533.43</v>
      </c>
      <c r="H1395">
        <v>60958.26</v>
      </c>
      <c r="J1395">
        <v>52</v>
      </c>
      <c r="L1395">
        <v>22250</v>
      </c>
      <c r="P1395" t="s">
        <v>2419</v>
      </c>
    </row>
    <row r="1396" spans="1:16" x14ac:dyDescent="0.35">
      <c r="A1396" t="s">
        <v>15</v>
      </c>
      <c r="B1396" t="s">
        <v>16</v>
      </c>
      <c r="C1396" t="s">
        <v>58</v>
      </c>
      <c r="D1396" t="s">
        <v>506</v>
      </c>
      <c r="E1396">
        <v>1140000</v>
      </c>
      <c r="F1396" t="s">
        <v>19</v>
      </c>
      <c r="G1396">
        <v>1129687.22</v>
      </c>
      <c r="H1396">
        <v>60062.59</v>
      </c>
      <c r="J1396">
        <v>67</v>
      </c>
      <c r="L1396">
        <v>17014.925370000001</v>
      </c>
      <c r="P1396" t="s">
        <v>2420</v>
      </c>
    </row>
    <row r="1397" spans="1:16" x14ac:dyDescent="0.35">
      <c r="A1397" t="s">
        <v>15</v>
      </c>
      <c r="B1397" t="s">
        <v>16</v>
      </c>
      <c r="C1397" t="s">
        <v>35</v>
      </c>
      <c r="D1397" t="s">
        <v>1641</v>
      </c>
      <c r="E1397">
        <v>1169691</v>
      </c>
      <c r="F1397" t="s">
        <v>19</v>
      </c>
      <c r="G1397">
        <v>1159109.54</v>
      </c>
      <c r="H1397">
        <v>61626.9</v>
      </c>
      <c r="J1397">
        <v>80</v>
      </c>
      <c r="L1397">
        <v>14621.137500000001</v>
      </c>
      <c r="P1397" t="s">
        <v>2421</v>
      </c>
    </row>
    <row r="1398" spans="1:16" x14ac:dyDescent="0.35">
      <c r="A1398" t="s">
        <v>15</v>
      </c>
      <c r="B1398" t="s">
        <v>16</v>
      </c>
      <c r="C1398" t="s">
        <v>38</v>
      </c>
      <c r="E1398">
        <v>2587000</v>
      </c>
      <c r="F1398" t="s">
        <v>19</v>
      </c>
      <c r="G1398">
        <v>2563597.23</v>
      </c>
      <c r="H1398">
        <v>136299.93</v>
      </c>
      <c r="J1398">
        <v>100</v>
      </c>
      <c r="L1398">
        <v>25870</v>
      </c>
      <c r="P1398" t="s">
        <v>2422</v>
      </c>
    </row>
    <row r="1399" spans="1:16" x14ac:dyDescent="0.35">
      <c r="A1399" t="s">
        <v>15</v>
      </c>
      <c r="B1399" t="s">
        <v>16</v>
      </c>
      <c r="C1399" t="s">
        <v>41</v>
      </c>
      <c r="D1399" t="s">
        <v>552</v>
      </c>
      <c r="E1399">
        <v>650000</v>
      </c>
      <c r="F1399" t="s">
        <v>19</v>
      </c>
      <c r="G1399">
        <v>644272.56000000006</v>
      </c>
      <c r="H1399">
        <v>34254.33</v>
      </c>
      <c r="I1399">
        <v>60</v>
      </c>
      <c r="J1399">
        <v>60</v>
      </c>
      <c r="K1399">
        <v>570.90549999999996</v>
      </c>
      <c r="L1399">
        <v>10833.333329999999</v>
      </c>
      <c r="P1399" t="s">
        <v>2423</v>
      </c>
    </row>
    <row r="1400" spans="1:16" x14ac:dyDescent="0.35">
      <c r="A1400" t="s">
        <v>15</v>
      </c>
      <c r="B1400" t="s">
        <v>16</v>
      </c>
      <c r="C1400" t="s">
        <v>17</v>
      </c>
      <c r="D1400" t="s">
        <v>1215</v>
      </c>
      <c r="E1400">
        <v>3950000</v>
      </c>
      <c r="F1400" t="s">
        <v>19</v>
      </c>
      <c r="G1400">
        <v>3915195.41</v>
      </c>
      <c r="H1400">
        <v>208160.96</v>
      </c>
      <c r="I1400">
        <v>0</v>
      </c>
      <c r="J1400">
        <v>60</v>
      </c>
      <c r="L1400">
        <v>65833.333329999994</v>
      </c>
      <c r="P1400" t="s">
        <v>2424</v>
      </c>
    </row>
    <row r="1401" spans="1:16" x14ac:dyDescent="0.35">
      <c r="A1401" t="s">
        <v>15</v>
      </c>
      <c r="B1401" t="s">
        <v>16</v>
      </c>
      <c r="C1401" t="s">
        <v>38</v>
      </c>
      <c r="D1401" t="s">
        <v>2425</v>
      </c>
      <c r="E1401">
        <v>7759480</v>
      </c>
      <c r="F1401" t="s">
        <v>19</v>
      </c>
      <c r="G1401">
        <v>7900148.1699999999</v>
      </c>
      <c r="H1401">
        <v>420030.74</v>
      </c>
      <c r="J1401">
        <v>145</v>
      </c>
      <c r="L1401">
        <v>53513.655169999998</v>
      </c>
      <c r="N1401">
        <v>5</v>
      </c>
      <c r="P1401" t="s">
        <v>2426</v>
      </c>
    </row>
    <row r="1402" spans="1:16" x14ac:dyDescent="0.35">
      <c r="A1402" t="s">
        <v>15</v>
      </c>
      <c r="B1402" t="s">
        <v>16</v>
      </c>
      <c r="C1402" t="s">
        <v>41</v>
      </c>
      <c r="D1402" t="s">
        <v>2427</v>
      </c>
      <c r="E1402">
        <v>600000</v>
      </c>
      <c r="F1402" t="s">
        <v>19</v>
      </c>
      <c r="G1402">
        <v>594572.23</v>
      </c>
      <c r="H1402">
        <v>31611.89</v>
      </c>
      <c r="J1402">
        <v>53</v>
      </c>
      <c r="L1402">
        <v>11320.754720000001</v>
      </c>
      <c r="P1402" t="s">
        <v>2428</v>
      </c>
    </row>
    <row r="1403" spans="1:16" x14ac:dyDescent="0.35">
      <c r="A1403" t="s">
        <v>15</v>
      </c>
      <c r="B1403" t="s">
        <v>21</v>
      </c>
      <c r="C1403" t="s">
        <v>22</v>
      </c>
      <c r="D1403" t="s">
        <v>2429</v>
      </c>
      <c r="E1403">
        <v>2135000</v>
      </c>
      <c r="F1403" t="s">
        <v>19</v>
      </c>
      <c r="G1403">
        <v>2115686.15</v>
      </c>
      <c r="H1403">
        <v>112485.64</v>
      </c>
      <c r="J1403">
        <v>160</v>
      </c>
      <c r="L1403">
        <v>13343.75</v>
      </c>
      <c r="P1403" t="s">
        <v>2430</v>
      </c>
    </row>
    <row r="1404" spans="1:16" x14ac:dyDescent="0.35">
      <c r="A1404" t="s">
        <v>15</v>
      </c>
      <c r="B1404" t="s">
        <v>16</v>
      </c>
      <c r="C1404" t="s">
        <v>41</v>
      </c>
      <c r="D1404" t="s">
        <v>2431</v>
      </c>
      <c r="E1404">
        <v>2500000</v>
      </c>
      <c r="F1404" t="s">
        <v>19</v>
      </c>
      <c r="G1404">
        <v>2477384.14</v>
      </c>
      <c r="H1404">
        <v>131716.20000000001</v>
      </c>
      <c r="J1404">
        <v>208</v>
      </c>
      <c r="L1404">
        <v>12019.23077</v>
      </c>
      <c r="P1404" t="s">
        <v>2432</v>
      </c>
    </row>
    <row r="1405" spans="1:16" x14ac:dyDescent="0.35">
      <c r="A1405" t="s">
        <v>15</v>
      </c>
      <c r="B1405" t="s">
        <v>16</v>
      </c>
      <c r="C1405" t="s">
        <v>29</v>
      </c>
      <c r="D1405" t="s">
        <v>2433</v>
      </c>
      <c r="E1405">
        <v>399000</v>
      </c>
      <c r="F1405" t="s">
        <v>31</v>
      </c>
      <c r="G1405">
        <v>7504591.5</v>
      </c>
      <c r="H1405">
        <v>399000</v>
      </c>
      <c r="I1405">
        <v>154</v>
      </c>
      <c r="J1405">
        <v>154</v>
      </c>
      <c r="K1405">
        <v>2590.909091</v>
      </c>
      <c r="L1405">
        <v>2590.909091</v>
      </c>
      <c r="P1405" t="s">
        <v>2434</v>
      </c>
    </row>
    <row r="1406" spans="1:16" x14ac:dyDescent="0.35">
      <c r="A1406" t="s">
        <v>15</v>
      </c>
      <c r="B1406" t="s">
        <v>21</v>
      </c>
      <c r="C1406" t="s">
        <v>29</v>
      </c>
      <c r="D1406" t="s">
        <v>1609</v>
      </c>
      <c r="E1406">
        <v>750000</v>
      </c>
      <c r="F1406" t="s">
        <v>31</v>
      </c>
      <c r="G1406">
        <v>14106375</v>
      </c>
      <c r="H1406">
        <v>750000</v>
      </c>
      <c r="I1406">
        <v>800</v>
      </c>
      <c r="J1406">
        <v>300</v>
      </c>
      <c r="K1406">
        <v>937.5</v>
      </c>
      <c r="L1406">
        <v>2500</v>
      </c>
      <c r="P1406" t="s">
        <v>2435</v>
      </c>
    </row>
    <row r="1407" spans="1:16" x14ac:dyDescent="0.35">
      <c r="A1407" t="s">
        <v>15</v>
      </c>
      <c r="B1407" t="s">
        <v>16</v>
      </c>
      <c r="C1407" t="s">
        <v>17</v>
      </c>
      <c r="D1407" t="s">
        <v>213</v>
      </c>
      <c r="E1407">
        <v>995333</v>
      </c>
      <c r="F1407" t="s">
        <v>19</v>
      </c>
      <c r="G1407">
        <v>986328.83</v>
      </c>
      <c r="H1407">
        <v>52440.59</v>
      </c>
      <c r="J1407">
        <v>80</v>
      </c>
      <c r="L1407">
        <v>12441.6625</v>
      </c>
      <c r="P1407" t="s">
        <v>2436</v>
      </c>
    </row>
    <row r="1408" spans="1:16" x14ac:dyDescent="0.35">
      <c r="A1408" t="s">
        <v>15</v>
      </c>
      <c r="B1408" t="s">
        <v>16</v>
      </c>
      <c r="C1408" t="s">
        <v>66</v>
      </c>
      <c r="D1408" t="s">
        <v>1457</v>
      </c>
      <c r="E1408">
        <v>1100000</v>
      </c>
      <c r="F1408" t="s">
        <v>19</v>
      </c>
      <c r="G1408">
        <v>1090049.06</v>
      </c>
      <c r="H1408">
        <v>57955.13</v>
      </c>
      <c r="J1408">
        <v>75</v>
      </c>
      <c r="L1408">
        <v>14666.666670000001</v>
      </c>
      <c r="P1408" t="s">
        <v>2437</v>
      </c>
    </row>
    <row r="1409" spans="1:16" x14ac:dyDescent="0.35">
      <c r="A1409" t="s">
        <v>15</v>
      </c>
      <c r="B1409" t="s">
        <v>16</v>
      </c>
      <c r="C1409" t="s">
        <v>393</v>
      </c>
      <c r="D1409" t="s">
        <v>2438</v>
      </c>
      <c r="E1409">
        <v>221208</v>
      </c>
      <c r="F1409" t="s">
        <v>31</v>
      </c>
      <c r="G1409">
        <v>4160590.66</v>
      </c>
      <c r="H1409">
        <v>221208</v>
      </c>
      <c r="I1409">
        <v>1000</v>
      </c>
      <c r="J1409">
        <v>100</v>
      </c>
      <c r="K1409">
        <v>221.208</v>
      </c>
      <c r="L1409">
        <v>2212.08</v>
      </c>
      <c r="P1409" t="s">
        <v>2439</v>
      </c>
    </row>
    <row r="1410" spans="1:16" x14ac:dyDescent="0.35">
      <c r="A1410" t="s">
        <v>15</v>
      </c>
      <c r="B1410" t="s">
        <v>21</v>
      </c>
      <c r="C1410" t="s">
        <v>25</v>
      </c>
      <c r="D1410" t="s">
        <v>2440</v>
      </c>
      <c r="E1410">
        <v>6500000</v>
      </c>
      <c r="F1410" t="s">
        <v>19</v>
      </c>
      <c r="G1410">
        <v>6441199.1600000001</v>
      </c>
      <c r="H1410">
        <v>342462.14</v>
      </c>
      <c r="J1410">
        <v>269</v>
      </c>
      <c r="L1410">
        <v>24163.568770000002</v>
      </c>
      <c r="P1410" t="s">
        <v>2441</v>
      </c>
    </row>
    <row r="1411" spans="1:16" x14ac:dyDescent="0.35">
      <c r="A1411" t="s">
        <v>15</v>
      </c>
      <c r="B1411" t="s">
        <v>21</v>
      </c>
      <c r="C1411" t="s">
        <v>17</v>
      </c>
      <c r="D1411" t="s">
        <v>2442</v>
      </c>
      <c r="I1411">
        <v>0</v>
      </c>
      <c r="J1411">
        <v>0</v>
      </c>
      <c r="P1411" t="s">
        <v>2443</v>
      </c>
    </row>
    <row r="1412" spans="1:16" x14ac:dyDescent="0.35">
      <c r="A1412" t="s">
        <v>15</v>
      </c>
      <c r="B1412" t="s">
        <v>16</v>
      </c>
      <c r="C1412" t="s">
        <v>123</v>
      </c>
      <c r="E1412">
        <v>1808113</v>
      </c>
      <c r="F1412" t="s">
        <v>19</v>
      </c>
      <c r="G1412">
        <v>1791756.2</v>
      </c>
      <c r="H1412">
        <v>95263.11</v>
      </c>
      <c r="N1412">
        <v>2</v>
      </c>
      <c r="P1412" t="s">
        <v>2444</v>
      </c>
    </row>
    <row r="1413" spans="1:16" x14ac:dyDescent="0.35">
      <c r="A1413" t="s">
        <v>15</v>
      </c>
      <c r="B1413" t="s">
        <v>16</v>
      </c>
      <c r="C1413" t="s">
        <v>58</v>
      </c>
      <c r="D1413" t="s">
        <v>1359</v>
      </c>
      <c r="E1413">
        <v>6000000</v>
      </c>
      <c r="F1413" t="s">
        <v>19</v>
      </c>
      <c r="G1413">
        <v>5947132.21</v>
      </c>
      <c r="H1413">
        <v>316193.86</v>
      </c>
      <c r="J1413">
        <v>107</v>
      </c>
      <c r="L1413">
        <v>56074.766360000001</v>
      </c>
      <c r="P1413" t="s">
        <v>2445</v>
      </c>
    </row>
    <row r="1414" spans="1:16" x14ac:dyDescent="0.35">
      <c r="A1414" t="s">
        <v>15</v>
      </c>
      <c r="B1414" t="s">
        <v>21</v>
      </c>
      <c r="C1414" t="s">
        <v>17</v>
      </c>
      <c r="D1414" t="s">
        <v>644</v>
      </c>
      <c r="I1414">
        <v>0</v>
      </c>
      <c r="J1414">
        <v>0</v>
      </c>
      <c r="P1414" t="s">
        <v>2446</v>
      </c>
    </row>
    <row r="1415" spans="1:16" x14ac:dyDescent="0.35">
      <c r="A1415" t="s">
        <v>15</v>
      </c>
      <c r="B1415" t="s">
        <v>16</v>
      </c>
      <c r="C1415" t="s">
        <v>17</v>
      </c>
      <c r="D1415" t="s">
        <v>2447</v>
      </c>
      <c r="E1415">
        <v>722986</v>
      </c>
      <c r="F1415" t="s">
        <v>19</v>
      </c>
      <c r="G1415">
        <v>716445.67</v>
      </c>
      <c r="H1415">
        <v>38091.589999999997</v>
      </c>
      <c r="J1415">
        <v>55</v>
      </c>
      <c r="L1415">
        <v>13145.2</v>
      </c>
      <c r="P1415" t="s">
        <v>2448</v>
      </c>
    </row>
    <row r="1416" spans="1:16" x14ac:dyDescent="0.35">
      <c r="A1416" t="s">
        <v>15</v>
      </c>
      <c r="B1416" t="s">
        <v>21</v>
      </c>
      <c r="C1416" t="s">
        <v>38</v>
      </c>
      <c r="E1416">
        <v>1303560</v>
      </c>
      <c r="F1416" t="s">
        <v>19</v>
      </c>
      <c r="G1416">
        <v>1292073.79</v>
      </c>
      <c r="H1416">
        <v>68696.27</v>
      </c>
      <c r="I1416">
        <v>187</v>
      </c>
      <c r="J1416">
        <v>595</v>
      </c>
      <c r="K1416">
        <v>367.35973259999997</v>
      </c>
      <c r="L1416">
        <v>2190.8571430000002</v>
      </c>
      <c r="P1416" t="s">
        <v>2449</v>
      </c>
    </row>
    <row r="1417" spans="1:16" x14ac:dyDescent="0.35">
      <c r="A1417" t="s">
        <v>15</v>
      </c>
      <c r="B1417" t="s">
        <v>16</v>
      </c>
      <c r="C1417" t="s">
        <v>17</v>
      </c>
      <c r="E1417">
        <v>650000</v>
      </c>
      <c r="F1417" t="s">
        <v>31</v>
      </c>
      <c r="G1417">
        <v>12225525</v>
      </c>
      <c r="H1417">
        <v>650000</v>
      </c>
      <c r="I1417">
        <v>0</v>
      </c>
      <c r="J1417">
        <v>230</v>
      </c>
      <c r="L1417">
        <v>2826.086957</v>
      </c>
      <c r="P1417" t="s">
        <v>2450</v>
      </c>
    </row>
    <row r="1418" spans="1:16" x14ac:dyDescent="0.35">
      <c r="A1418" t="s">
        <v>15</v>
      </c>
      <c r="B1418" t="s">
        <v>16</v>
      </c>
      <c r="C1418" t="s">
        <v>58</v>
      </c>
      <c r="D1418" t="s">
        <v>2451</v>
      </c>
      <c r="E1418">
        <v>1023600</v>
      </c>
      <c r="F1418" t="s">
        <v>19</v>
      </c>
      <c r="G1418">
        <v>1014340.14</v>
      </c>
      <c r="H1418">
        <v>53929.88</v>
      </c>
      <c r="J1418">
        <v>80</v>
      </c>
      <c r="L1418">
        <v>12795</v>
      </c>
      <c r="P1418" t="s">
        <v>2452</v>
      </c>
    </row>
    <row r="1419" spans="1:16" x14ac:dyDescent="0.35">
      <c r="A1419" t="s">
        <v>15</v>
      </c>
      <c r="B1419" t="s">
        <v>21</v>
      </c>
      <c r="C1419" t="s">
        <v>25</v>
      </c>
      <c r="D1419" t="s">
        <v>2453</v>
      </c>
      <c r="E1419">
        <v>5750000</v>
      </c>
      <c r="F1419" t="s">
        <v>19</v>
      </c>
      <c r="G1419">
        <v>5697983.9100000001</v>
      </c>
      <c r="H1419">
        <v>302947.28000000003</v>
      </c>
      <c r="J1419">
        <v>350</v>
      </c>
      <c r="L1419">
        <v>16428.57143</v>
      </c>
      <c r="P1419" t="s">
        <v>2454</v>
      </c>
    </row>
    <row r="1420" spans="1:16" x14ac:dyDescent="0.35">
      <c r="A1420" t="s">
        <v>15</v>
      </c>
      <c r="B1420" t="s">
        <v>16</v>
      </c>
      <c r="C1420" t="s">
        <v>41</v>
      </c>
      <c r="D1420" t="s">
        <v>2455</v>
      </c>
      <c r="E1420">
        <v>2995000</v>
      </c>
      <c r="F1420" t="s">
        <v>19</v>
      </c>
      <c r="G1420">
        <v>2967906.25</v>
      </c>
      <c r="H1420">
        <v>157796.01</v>
      </c>
      <c r="J1420">
        <v>130</v>
      </c>
      <c r="L1420">
        <v>23038.46154</v>
      </c>
      <c r="P1420" t="s">
        <v>2456</v>
      </c>
    </row>
    <row r="1421" spans="1:16" x14ac:dyDescent="0.35">
      <c r="A1421" t="s">
        <v>15</v>
      </c>
      <c r="B1421" t="s">
        <v>16</v>
      </c>
      <c r="C1421" t="s">
        <v>66</v>
      </c>
      <c r="D1421" t="s">
        <v>2457</v>
      </c>
      <c r="E1421">
        <v>1500000</v>
      </c>
      <c r="F1421" t="s">
        <v>19</v>
      </c>
      <c r="G1421">
        <v>1486430.48</v>
      </c>
      <c r="H1421">
        <v>79029.72</v>
      </c>
      <c r="J1421">
        <v>96</v>
      </c>
      <c r="L1421">
        <v>15625</v>
      </c>
      <c r="P1421" t="s">
        <v>2458</v>
      </c>
    </row>
    <row r="1422" spans="1:16" x14ac:dyDescent="0.35">
      <c r="A1422" t="s">
        <v>15</v>
      </c>
      <c r="B1422" t="s">
        <v>16</v>
      </c>
      <c r="C1422" t="s">
        <v>38</v>
      </c>
      <c r="D1422" t="s">
        <v>1240</v>
      </c>
      <c r="E1422">
        <v>3200000</v>
      </c>
      <c r="F1422" t="s">
        <v>19</v>
      </c>
      <c r="G1422">
        <v>3171051.78</v>
      </c>
      <c r="H1422">
        <v>168596.74</v>
      </c>
      <c r="J1422">
        <v>53</v>
      </c>
      <c r="L1422">
        <v>60377.358489999999</v>
      </c>
      <c r="P1422" t="s">
        <v>2459</v>
      </c>
    </row>
    <row r="1423" spans="1:16" x14ac:dyDescent="0.35">
      <c r="A1423" t="s">
        <v>15</v>
      </c>
      <c r="B1423" t="s">
        <v>462</v>
      </c>
      <c r="C1423" t="s">
        <v>49</v>
      </c>
      <c r="D1423" t="s">
        <v>2460</v>
      </c>
      <c r="E1423">
        <v>140000</v>
      </c>
      <c r="F1423" t="s">
        <v>31</v>
      </c>
      <c r="G1423">
        <v>2633190</v>
      </c>
      <c r="H1423">
        <v>140000</v>
      </c>
      <c r="I1423">
        <v>0</v>
      </c>
      <c r="J1423">
        <v>36</v>
      </c>
      <c r="L1423">
        <v>3888.8888889999998</v>
      </c>
      <c r="P1423" t="s">
        <v>2461</v>
      </c>
    </row>
    <row r="1424" spans="1:16" x14ac:dyDescent="0.35">
      <c r="A1424" t="s">
        <v>15</v>
      </c>
      <c r="B1424" t="s">
        <v>21</v>
      </c>
      <c r="C1424" t="s">
        <v>22</v>
      </c>
      <c r="E1424">
        <v>722500</v>
      </c>
      <c r="F1424" t="s">
        <v>19</v>
      </c>
      <c r="G1424">
        <v>716133.82</v>
      </c>
      <c r="H1424">
        <v>38075.01</v>
      </c>
      <c r="I1424">
        <v>125</v>
      </c>
      <c r="J1424">
        <v>90</v>
      </c>
      <c r="K1424">
        <v>304.60007999999999</v>
      </c>
      <c r="L1424">
        <v>8027.7777779999997</v>
      </c>
      <c r="P1424" t="s">
        <v>2462</v>
      </c>
    </row>
    <row r="1425" spans="1:16" x14ac:dyDescent="0.35">
      <c r="A1425" t="s">
        <v>15</v>
      </c>
      <c r="B1425" t="s">
        <v>21</v>
      </c>
      <c r="C1425" t="s">
        <v>35</v>
      </c>
      <c r="D1425" t="s">
        <v>2463</v>
      </c>
      <c r="E1425">
        <v>2114667</v>
      </c>
      <c r="F1425" t="s">
        <v>19</v>
      </c>
      <c r="G1425">
        <v>2095536.99</v>
      </c>
      <c r="H1425">
        <v>111414.36</v>
      </c>
      <c r="J1425">
        <v>120</v>
      </c>
      <c r="L1425">
        <v>17622.224999999999</v>
      </c>
      <c r="P1425" t="s">
        <v>2464</v>
      </c>
    </row>
    <row r="1426" spans="1:16" x14ac:dyDescent="0.35">
      <c r="A1426" t="s">
        <v>15</v>
      </c>
      <c r="B1426" t="s">
        <v>16</v>
      </c>
      <c r="C1426" t="s">
        <v>29</v>
      </c>
      <c r="D1426" t="s">
        <v>2465</v>
      </c>
      <c r="E1426">
        <v>2100000</v>
      </c>
      <c r="F1426" t="s">
        <v>19</v>
      </c>
      <c r="G1426">
        <v>2081002.72</v>
      </c>
      <c r="H1426">
        <v>110641.61</v>
      </c>
      <c r="J1426">
        <v>172</v>
      </c>
      <c r="L1426">
        <v>12209.30233</v>
      </c>
      <c r="P1426" t="s">
        <v>2466</v>
      </c>
    </row>
    <row r="1427" spans="1:16" x14ac:dyDescent="0.35">
      <c r="A1427" t="s">
        <v>15</v>
      </c>
      <c r="B1427" t="s">
        <v>21</v>
      </c>
      <c r="C1427" t="s">
        <v>38</v>
      </c>
      <c r="D1427" t="s">
        <v>2467</v>
      </c>
      <c r="E1427">
        <v>1648706</v>
      </c>
      <c r="F1427" t="s">
        <v>19</v>
      </c>
      <c r="G1427">
        <v>1633791.32</v>
      </c>
      <c r="H1427">
        <v>86864.52</v>
      </c>
      <c r="J1427">
        <v>120</v>
      </c>
      <c r="L1427">
        <v>13739.21667</v>
      </c>
      <c r="P1427" t="s">
        <v>2468</v>
      </c>
    </row>
    <row r="1428" spans="1:16" x14ac:dyDescent="0.35">
      <c r="A1428" t="s">
        <v>15</v>
      </c>
      <c r="B1428" t="s">
        <v>21</v>
      </c>
      <c r="C1428" t="s">
        <v>17</v>
      </c>
      <c r="D1428" t="s">
        <v>229</v>
      </c>
      <c r="E1428">
        <v>1150000</v>
      </c>
      <c r="F1428" t="s">
        <v>31</v>
      </c>
      <c r="G1428">
        <v>21629775</v>
      </c>
      <c r="H1428">
        <v>1150000</v>
      </c>
      <c r="I1428">
        <v>523</v>
      </c>
      <c r="J1428">
        <v>450</v>
      </c>
      <c r="K1428">
        <v>2198.8527720000002</v>
      </c>
      <c r="L1428">
        <v>2555.5555559999998</v>
      </c>
      <c r="M1428">
        <v>2</v>
      </c>
      <c r="P1428" t="s">
        <v>2469</v>
      </c>
    </row>
    <row r="1429" spans="1:16" x14ac:dyDescent="0.35">
      <c r="A1429" t="s">
        <v>15</v>
      </c>
      <c r="B1429" t="s">
        <v>16</v>
      </c>
      <c r="C1429" t="s">
        <v>35</v>
      </c>
      <c r="D1429" t="s">
        <v>2470</v>
      </c>
      <c r="E1429">
        <v>1800000</v>
      </c>
      <c r="F1429" t="s">
        <v>19</v>
      </c>
      <c r="G1429">
        <v>1783716.69</v>
      </c>
      <c r="H1429">
        <v>94835.67</v>
      </c>
      <c r="J1429">
        <v>65</v>
      </c>
      <c r="L1429">
        <v>27692.307690000001</v>
      </c>
      <c r="P1429" t="s">
        <v>2471</v>
      </c>
    </row>
    <row r="1430" spans="1:16" x14ac:dyDescent="0.35">
      <c r="A1430" t="s">
        <v>15</v>
      </c>
      <c r="B1430" t="s">
        <v>16</v>
      </c>
      <c r="C1430" t="s">
        <v>29</v>
      </c>
      <c r="D1430" t="s">
        <v>2472</v>
      </c>
      <c r="E1430">
        <v>396000</v>
      </c>
      <c r="F1430" t="s">
        <v>31</v>
      </c>
      <c r="G1430">
        <v>7448166</v>
      </c>
      <c r="H1430">
        <v>396000</v>
      </c>
      <c r="J1430">
        <v>238</v>
      </c>
      <c r="L1430">
        <v>1663.865546</v>
      </c>
      <c r="P1430" t="s">
        <v>2473</v>
      </c>
    </row>
    <row r="1431" spans="1:16" x14ac:dyDescent="0.35">
      <c r="A1431" t="s">
        <v>15</v>
      </c>
      <c r="B1431" t="s">
        <v>21</v>
      </c>
      <c r="C1431" t="s">
        <v>29</v>
      </c>
      <c r="D1431" t="s">
        <v>197</v>
      </c>
      <c r="E1431">
        <v>1850000</v>
      </c>
      <c r="F1431" t="s">
        <v>19</v>
      </c>
      <c r="G1431">
        <v>1833264.3</v>
      </c>
      <c r="H1431">
        <v>97469.99</v>
      </c>
      <c r="I1431">
        <v>170</v>
      </c>
      <c r="J1431">
        <v>0</v>
      </c>
      <c r="K1431">
        <v>573.3528824</v>
      </c>
      <c r="M1431">
        <v>2</v>
      </c>
      <c r="P1431" t="s">
        <v>2474</v>
      </c>
    </row>
    <row r="1432" spans="1:16" x14ac:dyDescent="0.35">
      <c r="A1432" t="s">
        <v>15</v>
      </c>
      <c r="B1432" t="s">
        <v>21</v>
      </c>
      <c r="C1432" t="s">
        <v>393</v>
      </c>
      <c r="E1432">
        <v>335000</v>
      </c>
      <c r="F1432" t="s">
        <v>31</v>
      </c>
      <c r="G1432">
        <v>6300847.5</v>
      </c>
      <c r="H1432">
        <v>335000</v>
      </c>
      <c r="J1432">
        <v>120</v>
      </c>
      <c r="L1432">
        <v>2791.666667</v>
      </c>
      <c r="P1432" t="s">
        <v>2475</v>
      </c>
    </row>
    <row r="1433" spans="1:16" x14ac:dyDescent="0.35">
      <c r="A1433" t="s">
        <v>15</v>
      </c>
      <c r="B1433" t="s">
        <v>21</v>
      </c>
      <c r="C1433" t="s">
        <v>29</v>
      </c>
      <c r="D1433" t="s">
        <v>2476</v>
      </c>
      <c r="E1433">
        <v>805000</v>
      </c>
      <c r="F1433" t="s">
        <v>19</v>
      </c>
      <c r="G1433">
        <v>797906.78</v>
      </c>
      <c r="H1433">
        <v>42422.67</v>
      </c>
      <c r="J1433">
        <v>80</v>
      </c>
      <c r="L1433">
        <v>10062.5</v>
      </c>
      <c r="P1433" t="s">
        <v>2477</v>
      </c>
    </row>
    <row r="1434" spans="1:16" x14ac:dyDescent="0.35">
      <c r="A1434" t="s">
        <v>15</v>
      </c>
      <c r="B1434" t="s">
        <v>16</v>
      </c>
      <c r="C1434" t="s">
        <v>25</v>
      </c>
      <c r="D1434" t="s">
        <v>2478</v>
      </c>
      <c r="E1434">
        <v>1250000</v>
      </c>
      <c r="F1434" t="s">
        <v>19</v>
      </c>
      <c r="G1434">
        <v>1238985.8600000001</v>
      </c>
      <c r="H1434">
        <v>65873.72</v>
      </c>
      <c r="I1434">
        <v>25</v>
      </c>
      <c r="J1434">
        <v>85</v>
      </c>
      <c r="K1434">
        <v>2634.9488000000001</v>
      </c>
      <c r="L1434">
        <v>14705.88235</v>
      </c>
      <c r="P1434" t="s">
        <v>2479</v>
      </c>
    </row>
    <row r="1435" spans="1:16" x14ac:dyDescent="0.35">
      <c r="A1435" t="s">
        <v>15</v>
      </c>
      <c r="B1435" t="s">
        <v>21</v>
      </c>
      <c r="C1435" t="s">
        <v>25</v>
      </c>
      <c r="D1435" t="s">
        <v>2480</v>
      </c>
      <c r="E1435">
        <v>4250000</v>
      </c>
      <c r="F1435" t="s">
        <v>19</v>
      </c>
      <c r="G1435">
        <v>4211553.2300000004</v>
      </c>
      <c r="H1435">
        <v>223917.55</v>
      </c>
      <c r="I1435">
        <v>142</v>
      </c>
      <c r="J1435">
        <v>206</v>
      </c>
      <c r="K1435">
        <v>1576.884155</v>
      </c>
      <c r="L1435">
        <v>20631.06796</v>
      </c>
      <c r="P1435" t="s">
        <v>2481</v>
      </c>
    </row>
    <row r="1436" spans="1:16" x14ac:dyDescent="0.35">
      <c r="A1436" t="s">
        <v>15</v>
      </c>
      <c r="B1436" t="s">
        <v>16</v>
      </c>
      <c r="C1436" t="s">
        <v>22</v>
      </c>
      <c r="D1436" t="s">
        <v>2482</v>
      </c>
      <c r="E1436">
        <v>499000</v>
      </c>
      <c r="F1436" t="s">
        <v>19</v>
      </c>
      <c r="G1436">
        <v>494603.17</v>
      </c>
      <c r="H1436">
        <v>26296.79</v>
      </c>
      <c r="J1436">
        <v>47</v>
      </c>
      <c r="L1436">
        <v>10617.021280000001</v>
      </c>
      <c r="P1436" t="s">
        <v>2483</v>
      </c>
    </row>
    <row r="1437" spans="1:16" x14ac:dyDescent="0.35">
      <c r="A1437" t="s">
        <v>15</v>
      </c>
      <c r="B1437" t="s">
        <v>16</v>
      </c>
      <c r="C1437" t="s">
        <v>29</v>
      </c>
      <c r="D1437" t="s">
        <v>2484</v>
      </c>
      <c r="E1437">
        <v>230000</v>
      </c>
      <c r="F1437" t="s">
        <v>31</v>
      </c>
      <c r="G1437">
        <v>4325955</v>
      </c>
      <c r="H1437">
        <v>230000</v>
      </c>
      <c r="J1437">
        <v>134</v>
      </c>
      <c r="L1437">
        <v>1716.4179099999999</v>
      </c>
      <c r="P1437" t="s">
        <v>2485</v>
      </c>
    </row>
    <row r="1438" spans="1:16" x14ac:dyDescent="0.35">
      <c r="A1438" t="s">
        <v>15</v>
      </c>
      <c r="B1438" t="s">
        <v>16</v>
      </c>
      <c r="C1438" t="s">
        <v>38</v>
      </c>
      <c r="D1438" t="s">
        <v>2486</v>
      </c>
      <c r="E1438">
        <v>1800000</v>
      </c>
      <c r="F1438" t="s">
        <v>19</v>
      </c>
      <c r="G1438">
        <v>1784139.7</v>
      </c>
      <c r="H1438">
        <v>94858.16</v>
      </c>
      <c r="J1438">
        <v>64</v>
      </c>
      <c r="L1438">
        <v>28125</v>
      </c>
      <c r="P1438" t="s">
        <v>2487</v>
      </c>
    </row>
    <row r="1439" spans="1:16" x14ac:dyDescent="0.35">
      <c r="A1439" t="s">
        <v>15</v>
      </c>
      <c r="B1439" t="s">
        <v>21</v>
      </c>
      <c r="C1439" t="s">
        <v>66</v>
      </c>
      <c r="D1439" t="s">
        <v>2488</v>
      </c>
      <c r="E1439">
        <v>5300000</v>
      </c>
      <c r="F1439" t="s">
        <v>19</v>
      </c>
      <c r="G1439">
        <v>5253300.1900000004</v>
      </c>
      <c r="H1439">
        <v>279304.58</v>
      </c>
      <c r="J1439">
        <v>333</v>
      </c>
      <c r="L1439">
        <v>15915.915919999999</v>
      </c>
      <c r="P1439" t="s">
        <v>2489</v>
      </c>
    </row>
    <row r="1440" spans="1:16" x14ac:dyDescent="0.35">
      <c r="A1440" t="s">
        <v>15</v>
      </c>
      <c r="B1440" t="s">
        <v>16</v>
      </c>
      <c r="C1440" t="s">
        <v>35</v>
      </c>
      <c r="D1440" t="s">
        <v>2490</v>
      </c>
      <c r="E1440">
        <v>838522</v>
      </c>
      <c r="F1440" t="s">
        <v>19</v>
      </c>
      <c r="G1440">
        <v>830936.39</v>
      </c>
      <c r="H1440">
        <v>44178.77</v>
      </c>
      <c r="J1440">
        <v>60</v>
      </c>
      <c r="L1440">
        <v>13975.366669999999</v>
      </c>
      <c r="P1440" t="s">
        <v>2491</v>
      </c>
    </row>
    <row r="1441" spans="1:16" x14ac:dyDescent="0.35">
      <c r="A1441" t="s">
        <v>15</v>
      </c>
      <c r="B1441" t="s">
        <v>16</v>
      </c>
      <c r="C1441" t="s">
        <v>81</v>
      </c>
      <c r="D1441" t="s">
        <v>2492</v>
      </c>
      <c r="E1441">
        <v>3188000</v>
      </c>
      <c r="F1441" t="s">
        <v>19</v>
      </c>
      <c r="G1441">
        <v>3159160.48</v>
      </c>
      <c r="H1441">
        <v>167964.51</v>
      </c>
      <c r="J1441">
        <v>83</v>
      </c>
      <c r="L1441">
        <v>38409.638550000003</v>
      </c>
      <c r="P1441" t="s">
        <v>2493</v>
      </c>
    </row>
    <row r="1442" spans="1:16" x14ac:dyDescent="0.35">
      <c r="A1442" t="s">
        <v>15</v>
      </c>
      <c r="B1442" t="s">
        <v>16</v>
      </c>
      <c r="C1442" t="s">
        <v>35</v>
      </c>
      <c r="E1442">
        <v>4816000</v>
      </c>
      <c r="F1442" t="s">
        <v>19</v>
      </c>
      <c r="G1442">
        <v>4772433.05</v>
      </c>
      <c r="H1442">
        <v>253738.1</v>
      </c>
      <c r="I1442">
        <v>0</v>
      </c>
      <c r="P1442" t="s">
        <v>2494</v>
      </c>
    </row>
    <row r="1443" spans="1:16" x14ac:dyDescent="0.35">
      <c r="A1443" t="s">
        <v>15</v>
      </c>
      <c r="B1443" t="s">
        <v>21</v>
      </c>
      <c r="C1443" t="s">
        <v>41</v>
      </c>
      <c r="E1443">
        <v>2140000</v>
      </c>
      <c r="F1443" t="s">
        <v>19</v>
      </c>
      <c r="G1443">
        <v>2120640.88</v>
      </c>
      <c r="H1443">
        <v>112749.07</v>
      </c>
      <c r="J1443">
        <v>250</v>
      </c>
      <c r="L1443">
        <v>8560</v>
      </c>
      <c r="P1443" t="s">
        <v>2495</v>
      </c>
    </row>
    <row r="1444" spans="1:16" x14ac:dyDescent="0.35">
      <c r="A1444" t="s">
        <v>15</v>
      </c>
      <c r="B1444" t="s">
        <v>16</v>
      </c>
      <c r="C1444" t="s">
        <v>58</v>
      </c>
      <c r="D1444" t="s">
        <v>1209</v>
      </c>
      <c r="E1444">
        <v>1500000</v>
      </c>
      <c r="F1444" t="s">
        <v>19</v>
      </c>
      <c r="G1444">
        <v>1486430.48</v>
      </c>
      <c r="H1444">
        <v>79029.72</v>
      </c>
      <c r="J1444">
        <v>50</v>
      </c>
      <c r="L1444">
        <v>30000</v>
      </c>
      <c r="P1444" t="s">
        <v>2496</v>
      </c>
    </row>
    <row r="1445" spans="1:16" x14ac:dyDescent="0.35">
      <c r="A1445" t="s">
        <v>15</v>
      </c>
      <c r="B1445" t="s">
        <v>21</v>
      </c>
      <c r="C1445" t="s">
        <v>29</v>
      </c>
      <c r="D1445" t="s">
        <v>2497</v>
      </c>
      <c r="E1445">
        <v>3555000</v>
      </c>
      <c r="F1445" t="s">
        <v>19</v>
      </c>
      <c r="G1445">
        <v>3522840.32</v>
      </c>
      <c r="H1445">
        <v>187300.44</v>
      </c>
      <c r="I1445">
        <v>270</v>
      </c>
      <c r="J1445">
        <v>236</v>
      </c>
      <c r="K1445">
        <v>693.70533330000001</v>
      </c>
      <c r="L1445">
        <v>15063.55932</v>
      </c>
      <c r="P1445" t="s">
        <v>2498</v>
      </c>
    </row>
    <row r="1446" spans="1:16" x14ac:dyDescent="0.35">
      <c r="A1446" t="s">
        <v>15</v>
      </c>
      <c r="B1446" t="s">
        <v>16</v>
      </c>
      <c r="C1446" t="s">
        <v>29</v>
      </c>
      <c r="E1446">
        <v>780000</v>
      </c>
      <c r="F1446" t="s">
        <v>31</v>
      </c>
      <c r="G1446">
        <v>14670630</v>
      </c>
      <c r="H1446">
        <v>780000</v>
      </c>
      <c r="I1446">
        <v>0</v>
      </c>
      <c r="J1446">
        <v>232</v>
      </c>
      <c r="L1446">
        <v>3362.0689659999998</v>
      </c>
      <c r="P1446" t="s">
        <v>2499</v>
      </c>
    </row>
    <row r="1447" spans="1:16" x14ac:dyDescent="0.35">
      <c r="A1447" t="s">
        <v>15</v>
      </c>
      <c r="B1447" t="s">
        <v>16</v>
      </c>
      <c r="C1447" t="s">
        <v>66</v>
      </c>
      <c r="D1447" t="s">
        <v>302</v>
      </c>
      <c r="E1447">
        <v>820000</v>
      </c>
      <c r="F1447" t="s">
        <v>19</v>
      </c>
      <c r="G1447">
        <v>812581.93</v>
      </c>
      <c r="H1447">
        <v>43202.91</v>
      </c>
      <c r="J1447">
        <v>50</v>
      </c>
      <c r="L1447">
        <v>16400</v>
      </c>
      <c r="P1447" t="s">
        <v>2500</v>
      </c>
    </row>
    <row r="1448" spans="1:16" x14ac:dyDescent="0.35">
      <c r="A1448" t="s">
        <v>15</v>
      </c>
      <c r="B1448" t="s">
        <v>16</v>
      </c>
      <c r="C1448" t="s">
        <v>35</v>
      </c>
      <c r="D1448" t="s">
        <v>481</v>
      </c>
      <c r="E1448">
        <v>2898656</v>
      </c>
      <c r="F1448" t="s">
        <v>19</v>
      </c>
      <c r="G1448">
        <v>2872433.93</v>
      </c>
      <c r="H1448">
        <v>152719.99</v>
      </c>
      <c r="J1448">
        <v>62</v>
      </c>
      <c r="L1448">
        <v>46752.516130000004</v>
      </c>
      <c r="P1448" t="s">
        <v>2501</v>
      </c>
    </row>
    <row r="1449" spans="1:16" x14ac:dyDescent="0.35">
      <c r="A1449" t="s">
        <v>15</v>
      </c>
      <c r="B1449" t="s">
        <v>16</v>
      </c>
      <c r="C1449" t="s">
        <v>81</v>
      </c>
      <c r="D1449" t="s">
        <v>1448</v>
      </c>
      <c r="E1449">
        <v>2025000</v>
      </c>
      <c r="F1449" t="s">
        <v>19</v>
      </c>
      <c r="G1449">
        <v>2006681.12</v>
      </c>
      <c r="H1449">
        <v>106690.12</v>
      </c>
      <c r="J1449">
        <v>60</v>
      </c>
      <c r="L1449">
        <v>33750</v>
      </c>
      <c r="P1449" t="s">
        <v>2502</v>
      </c>
    </row>
    <row r="1450" spans="1:16" x14ac:dyDescent="0.35">
      <c r="A1450" t="s">
        <v>15</v>
      </c>
      <c r="B1450" t="s">
        <v>16</v>
      </c>
      <c r="C1450" t="s">
        <v>17</v>
      </c>
      <c r="D1450" t="s">
        <v>2503</v>
      </c>
      <c r="E1450">
        <v>846000</v>
      </c>
      <c r="F1450" t="s">
        <v>19</v>
      </c>
      <c r="G1450">
        <v>838346.75</v>
      </c>
      <c r="H1450">
        <v>44572.76</v>
      </c>
      <c r="J1450">
        <v>85</v>
      </c>
      <c r="L1450">
        <v>9952.9411760000003</v>
      </c>
      <c r="P1450" t="s">
        <v>2504</v>
      </c>
    </row>
    <row r="1451" spans="1:16" x14ac:dyDescent="0.35">
      <c r="A1451" t="s">
        <v>15</v>
      </c>
      <c r="B1451" t="s">
        <v>21</v>
      </c>
      <c r="C1451" t="s">
        <v>29</v>
      </c>
      <c r="E1451">
        <v>2590000</v>
      </c>
      <c r="F1451" t="s">
        <v>19</v>
      </c>
      <c r="G1451">
        <v>2566570.1</v>
      </c>
      <c r="H1451">
        <v>136457.99</v>
      </c>
      <c r="J1451">
        <v>200</v>
      </c>
      <c r="L1451">
        <v>12950</v>
      </c>
      <c r="P1451" t="s">
        <v>2505</v>
      </c>
    </row>
    <row r="1452" spans="1:16" x14ac:dyDescent="0.35">
      <c r="A1452" t="s">
        <v>15</v>
      </c>
      <c r="B1452" t="s">
        <v>16</v>
      </c>
      <c r="C1452" t="s">
        <v>22</v>
      </c>
      <c r="D1452" t="s">
        <v>2506</v>
      </c>
      <c r="E1452">
        <v>391500</v>
      </c>
      <c r="F1452" t="s">
        <v>19</v>
      </c>
      <c r="G1452">
        <v>387958.22</v>
      </c>
      <c r="H1452">
        <v>20626.75</v>
      </c>
      <c r="I1452">
        <v>47</v>
      </c>
      <c r="J1452">
        <v>47</v>
      </c>
      <c r="K1452">
        <v>438.86702129999998</v>
      </c>
      <c r="L1452">
        <v>8329.7872339999994</v>
      </c>
      <c r="P1452" t="s">
        <v>2507</v>
      </c>
    </row>
    <row r="1453" spans="1:16" x14ac:dyDescent="0.35">
      <c r="A1453" t="s">
        <v>15</v>
      </c>
      <c r="B1453" t="s">
        <v>21</v>
      </c>
      <c r="C1453" t="s">
        <v>29</v>
      </c>
      <c r="D1453" t="s">
        <v>1008</v>
      </c>
      <c r="E1453">
        <v>950000</v>
      </c>
      <c r="F1453" t="s">
        <v>31</v>
      </c>
      <c r="G1453">
        <v>17868075</v>
      </c>
      <c r="H1453">
        <v>950000</v>
      </c>
      <c r="I1453">
        <v>500</v>
      </c>
      <c r="J1453">
        <v>220</v>
      </c>
      <c r="K1453">
        <v>1900</v>
      </c>
      <c r="L1453">
        <v>4318.181818</v>
      </c>
      <c r="M1453">
        <v>2</v>
      </c>
      <c r="P1453" t="s">
        <v>2508</v>
      </c>
    </row>
    <row r="1454" spans="1:16" x14ac:dyDescent="0.35">
      <c r="A1454" t="s">
        <v>15</v>
      </c>
      <c r="B1454" t="s">
        <v>16</v>
      </c>
      <c r="C1454" t="s">
        <v>58</v>
      </c>
      <c r="D1454" t="s">
        <v>1359</v>
      </c>
      <c r="E1454">
        <v>2000000</v>
      </c>
      <c r="F1454" t="s">
        <v>19</v>
      </c>
      <c r="G1454">
        <v>1981907.31</v>
      </c>
      <c r="H1454">
        <v>105372.96</v>
      </c>
      <c r="J1454">
        <v>120</v>
      </c>
      <c r="L1454">
        <v>16666.666669999999</v>
      </c>
      <c r="P1454" t="s">
        <v>2509</v>
      </c>
    </row>
    <row r="1455" spans="1:16" x14ac:dyDescent="0.35">
      <c r="A1455" t="s">
        <v>15</v>
      </c>
      <c r="B1455" t="s">
        <v>16</v>
      </c>
      <c r="C1455" t="s">
        <v>58</v>
      </c>
      <c r="D1455" t="s">
        <v>2026</v>
      </c>
      <c r="E1455">
        <v>1245563</v>
      </c>
      <c r="F1455" t="s">
        <v>19</v>
      </c>
      <c r="G1455">
        <v>1234295.21</v>
      </c>
      <c r="H1455">
        <v>65624.33</v>
      </c>
      <c r="J1455">
        <v>42</v>
      </c>
      <c r="L1455">
        <v>29656.261900000001</v>
      </c>
      <c r="P1455" t="s">
        <v>2510</v>
      </c>
    </row>
    <row r="1456" spans="1:16" x14ac:dyDescent="0.35">
      <c r="A1456" t="s">
        <v>15</v>
      </c>
      <c r="B1456" t="s">
        <v>16</v>
      </c>
      <c r="C1456" t="s">
        <v>78</v>
      </c>
      <c r="D1456" t="s">
        <v>2159</v>
      </c>
      <c r="E1456">
        <v>898691</v>
      </c>
      <c r="F1456" t="s">
        <v>19</v>
      </c>
      <c r="G1456">
        <v>890561.03</v>
      </c>
      <c r="H1456">
        <v>47348.86</v>
      </c>
      <c r="J1456">
        <v>43</v>
      </c>
      <c r="L1456">
        <v>20899.790700000001</v>
      </c>
      <c r="P1456" t="s">
        <v>2511</v>
      </c>
    </row>
    <row r="1457" spans="1:16" x14ac:dyDescent="0.35">
      <c r="A1457" t="s">
        <v>15</v>
      </c>
      <c r="B1457" t="s">
        <v>21</v>
      </c>
      <c r="C1457" t="s">
        <v>29</v>
      </c>
      <c r="E1457">
        <v>1995000</v>
      </c>
      <c r="F1457" t="s">
        <v>19</v>
      </c>
      <c r="G1457">
        <v>1976952.59</v>
      </c>
      <c r="H1457">
        <v>105109.53</v>
      </c>
      <c r="J1457">
        <v>214</v>
      </c>
      <c r="L1457">
        <v>9322.4299069999997</v>
      </c>
      <c r="P1457" t="s">
        <v>2512</v>
      </c>
    </row>
    <row r="1458" spans="1:16" x14ac:dyDescent="0.35">
      <c r="A1458" t="s">
        <v>15</v>
      </c>
      <c r="B1458" t="s">
        <v>16</v>
      </c>
      <c r="C1458" t="s">
        <v>35</v>
      </c>
      <c r="D1458" t="s">
        <v>2513</v>
      </c>
      <c r="E1458">
        <v>847778</v>
      </c>
      <c r="F1458" t="s">
        <v>19</v>
      </c>
      <c r="G1458">
        <v>840108.73</v>
      </c>
      <c r="H1458">
        <v>44666.44</v>
      </c>
      <c r="J1458">
        <v>80</v>
      </c>
      <c r="L1458">
        <v>10597.225</v>
      </c>
      <c r="P1458" t="s">
        <v>2514</v>
      </c>
    </row>
    <row r="1459" spans="1:16" x14ac:dyDescent="0.35">
      <c r="A1459" t="s">
        <v>15</v>
      </c>
      <c r="B1459" t="s">
        <v>16</v>
      </c>
      <c r="C1459" t="s">
        <v>58</v>
      </c>
      <c r="D1459" t="s">
        <v>2515</v>
      </c>
      <c r="E1459">
        <v>1113600</v>
      </c>
      <c r="F1459" t="s">
        <v>19</v>
      </c>
      <c r="G1459">
        <v>1103525.9099999999</v>
      </c>
      <c r="H1459">
        <v>58671.66</v>
      </c>
      <c r="J1459">
        <v>60</v>
      </c>
      <c r="L1459">
        <v>18560</v>
      </c>
      <c r="P1459" t="s">
        <v>2516</v>
      </c>
    </row>
    <row r="1460" spans="1:16" x14ac:dyDescent="0.35">
      <c r="A1460" t="s">
        <v>15</v>
      </c>
      <c r="B1460" t="s">
        <v>16</v>
      </c>
      <c r="C1460" t="s">
        <v>29</v>
      </c>
      <c r="D1460" t="s">
        <v>2517</v>
      </c>
      <c r="E1460">
        <v>448000</v>
      </c>
      <c r="F1460" t="s">
        <v>19</v>
      </c>
      <c r="G1460">
        <v>443947.18</v>
      </c>
      <c r="H1460">
        <v>23603.54</v>
      </c>
      <c r="J1460">
        <v>80</v>
      </c>
      <c r="L1460">
        <v>5600</v>
      </c>
      <c r="P1460" t="s">
        <v>2518</v>
      </c>
    </row>
    <row r="1461" spans="1:16" x14ac:dyDescent="0.35">
      <c r="A1461" t="s">
        <v>15</v>
      </c>
      <c r="B1461" t="s">
        <v>16</v>
      </c>
      <c r="C1461" t="s">
        <v>123</v>
      </c>
      <c r="D1461" t="s">
        <v>2519</v>
      </c>
      <c r="E1461">
        <v>4050000</v>
      </c>
      <c r="F1461" t="s">
        <v>19</v>
      </c>
      <c r="G1461">
        <v>4013362.43</v>
      </c>
      <c r="H1461">
        <v>213380.25</v>
      </c>
      <c r="J1461">
        <v>96</v>
      </c>
      <c r="L1461">
        <v>42187.5</v>
      </c>
      <c r="N1461">
        <v>2</v>
      </c>
      <c r="P1461" t="s">
        <v>2520</v>
      </c>
    </row>
    <row r="1462" spans="1:16" x14ac:dyDescent="0.35">
      <c r="A1462" t="s">
        <v>15</v>
      </c>
      <c r="B1462" t="s">
        <v>16</v>
      </c>
      <c r="C1462" t="s">
        <v>35</v>
      </c>
      <c r="D1462" t="s">
        <v>1923</v>
      </c>
      <c r="E1462">
        <v>6250000</v>
      </c>
      <c r="F1462" t="s">
        <v>19</v>
      </c>
      <c r="G1462">
        <v>6194929.5</v>
      </c>
      <c r="H1462">
        <v>329368.61</v>
      </c>
      <c r="J1462">
        <v>100</v>
      </c>
      <c r="L1462">
        <v>62500</v>
      </c>
      <c r="P1462" t="s">
        <v>2521</v>
      </c>
    </row>
    <row r="1463" spans="1:16" x14ac:dyDescent="0.35">
      <c r="A1463" t="s">
        <v>15</v>
      </c>
      <c r="B1463" t="s">
        <v>16</v>
      </c>
      <c r="C1463" t="s">
        <v>35</v>
      </c>
      <c r="D1463" t="s">
        <v>2522</v>
      </c>
      <c r="E1463">
        <v>2469518</v>
      </c>
      <c r="F1463" t="s">
        <v>19</v>
      </c>
      <c r="G1463">
        <v>2447178.0699999998</v>
      </c>
      <c r="H1463">
        <v>130110.22</v>
      </c>
      <c r="J1463">
        <v>75</v>
      </c>
      <c r="L1463">
        <v>32926.906669999997</v>
      </c>
      <c r="P1463" t="s">
        <v>2523</v>
      </c>
    </row>
    <row r="1464" spans="1:16" x14ac:dyDescent="0.35">
      <c r="A1464" t="s">
        <v>15</v>
      </c>
      <c r="B1464" t="s">
        <v>16</v>
      </c>
      <c r="C1464" t="s">
        <v>35</v>
      </c>
      <c r="D1464" t="s">
        <v>2524</v>
      </c>
      <c r="E1464">
        <v>2600000</v>
      </c>
      <c r="F1464" t="s">
        <v>19</v>
      </c>
      <c r="G1464">
        <v>2576479.5499999998</v>
      </c>
      <c r="H1464">
        <v>136984.85</v>
      </c>
      <c r="J1464">
        <v>100</v>
      </c>
      <c r="L1464">
        <v>26000</v>
      </c>
      <c r="P1464" t="s">
        <v>2525</v>
      </c>
    </row>
    <row r="1465" spans="1:16" x14ac:dyDescent="0.35">
      <c r="A1465" t="s">
        <v>15</v>
      </c>
      <c r="B1465" t="s">
        <v>16</v>
      </c>
      <c r="C1465" t="s">
        <v>684</v>
      </c>
      <c r="D1465" t="s">
        <v>2526</v>
      </c>
      <c r="E1465">
        <v>677500</v>
      </c>
      <c r="F1465" t="s">
        <v>19</v>
      </c>
      <c r="G1465">
        <v>671371.1</v>
      </c>
      <c r="H1465">
        <v>35695.089999999997</v>
      </c>
      <c r="J1465">
        <v>68</v>
      </c>
      <c r="L1465">
        <v>9963.2352940000001</v>
      </c>
      <c r="P1465" t="s">
        <v>2527</v>
      </c>
    </row>
    <row r="1466" spans="1:16" x14ac:dyDescent="0.35">
      <c r="A1466" t="s">
        <v>15</v>
      </c>
      <c r="B1466" t="s">
        <v>16</v>
      </c>
      <c r="C1466" t="s">
        <v>41</v>
      </c>
      <c r="E1466">
        <v>496000</v>
      </c>
      <c r="F1466" t="s">
        <v>19</v>
      </c>
      <c r="G1466">
        <v>491629.55</v>
      </c>
      <c r="H1466">
        <v>26138.69</v>
      </c>
      <c r="J1466">
        <v>50</v>
      </c>
      <c r="L1466">
        <v>9920</v>
      </c>
      <c r="P1466" t="s">
        <v>2528</v>
      </c>
    </row>
    <row r="1467" spans="1:16" x14ac:dyDescent="0.35">
      <c r="A1467" t="s">
        <v>15</v>
      </c>
      <c r="B1467" t="s">
        <v>16</v>
      </c>
      <c r="C1467" t="s">
        <v>35</v>
      </c>
      <c r="D1467" t="s">
        <v>961</v>
      </c>
      <c r="E1467">
        <v>3400000</v>
      </c>
      <c r="F1467" t="s">
        <v>19</v>
      </c>
      <c r="G1467">
        <v>3369242.59</v>
      </c>
      <c r="H1467">
        <v>179134.04</v>
      </c>
      <c r="J1467">
        <v>110</v>
      </c>
      <c r="L1467">
        <v>30909.090909999999</v>
      </c>
      <c r="P1467" t="s">
        <v>2529</v>
      </c>
    </row>
    <row r="1468" spans="1:16" x14ac:dyDescent="0.35">
      <c r="A1468" t="s">
        <v>15</v>
      </c>
      <c r="B1468" t="s">
        <v>16</v>
      </c>
      <c r="C1468" t="s">
        <v>29</v>
      </c>
      <c r="D1468" t="s">
        <v>2530</v>
      </c>
      <c r="E1468">
        <v>5545250</v>
      </c>
      <c r="F1468" t="s">
        <v>19</v>
      </c>
      <c r="G1468">
        <v>5496389.1399999997</v>
      </c>
      <c r="H1468">
        <v>292229</v>
      </c>
      <c r="I1468">
        <v>2397</v>
      </c>
      <c r="J1468">
        <v>331</v>
      </c>
      <c r="K1468">
        <v>121.9144764</v>
      </c>
      <c r="L1468">
        <v>16753.02115</v>
      </c>
      <c r="P1468" t="s">
        <v>2531</v>
      </c>
    </row>
    <row r="1469" spans="1:16" x14ac:dyDescent="0.35">
      <c r="A1469" t="s">
        <v>15</v>
      </c>
      <c r="B1469" t="s">
        <v>21</v>
      </c>
      <c r="C1469" t="s">
        <v>123</v>
      </c>
      <c r="D1469" t="s">
        <v>138</v>
      </c>
      <c r="E1469">
        <v>4950000</v>
      </c>
      <c r="F1469" t="s">
        <v>31</v>
      </c>
      <c r="G1469">
        <v>93102075</v>
      </c>
      <c r="H1469">
        <v>4950000</v>
      </c>
      <c r="J1469">
        <v>850</v>
      </c>
      <c r="L1469">
        <v>5823.5294119999999</v>
      </c>
      <c r="P1469" t="s">
        <v>2532</v>
      </c>
    </row>
    <row r="1470" spans="1:16" x14ac:dyDescent="0.35">
      <c r="A1470" t="s">
        <v>15</v>
      </c>
      <c r="B1470" t="s">
        <v>21</v>
      </c>
      <c r="C1470" t="s">
        <v>66</v>
      </c>
      <c r="E1470">
        <v>4550000</v>
      </c>
      <c r="F1470" t="s">
        <v>19</v>
      </c>
      <c r="G1470">
        <v>4509908.71</v>
      </c>
      <c r="H1470">
        <v>239780.35</v>
      </c>
      <c r="J1470">
        <v>552</v>
      </c>
      <c r="L1470">
        <v>8242.7536230000005</v>
      </c>
      <c r="P1470" t="s">
        <v>2533</v>
      </c>
    </row>
    <row r="1471" spans="1:16" x14ac:dyDescent="0.35">
      <c r="A1471" t="s">
        <v>15</v>
      </c>
      <c r="B1471" t="s">
        <v>21</v>
      </c>
      <c r="C1471" t="s">
        <v>25</v>
      </c>
      <c r="D1471" t="s">
        <v>767</v>
      </c>
      <c r="E1471">
        <v>2860000</v>
      </c>
      <c r="F1471" t="s">
        <v>19</v>
      </c>
      <c r="G1471">
        <v>2834127.6</v>
      </c>
      <c r="H1471">
        <v>150683.34</v>
      </c>
      <c r="J1471">
        <v>260</v>
      </c>
      <c r="L1471">
        <v>11000</v>
      </c>
      <c r="P1471" t="s">
        <v>2534</v>
      </c>
    </row>
    <row r="1472" spans="1:16" x14ac:dyDescent="0.35">
      <c r="A1472" t="s">
        <v>15</v>
      </c>
      <c r="B1472" t="s">
        <v>16</v>
      </c>
      <c r="C1472" t="s">
        <v>29</v>
      </c>
      <c r="D1472" t="s">
        <v>197</v>
      </c>
      <c r="E1472">
        <v>2100000</v>
      </c>
      <c r="F1472" t="s">
        <v>19</v>
      </c>
      <c r="G1472">
        <v>2081496.25</v>
      </c>
      <c r="H1472">
        <v>110667.85</v>
      </c>
      <c r="I1472">
        <v>0</v>
      </c>
      <c r="J1472">
        <v>170</v>
      </c>
      <c r="L1472">
        <v>12352.94118</v>
      </c>
      <c r="P1472" t="s">
        <v>2535</v>
      </c>
    </row>
    <row r="1473" spans="1:16" x14ac:dyDescent="0.35">
      <c r="A1473" t="s">
        <v>15</v>
      </c>
      <c r="B1473" t="s">
        <v>16</v>
      </c>
      <c r="C1473" t="s">
        <v>38</v>
      </c>
      <c r="D1473" t="s">
        <v>2403</v>
      </c>
      <c r="E1473">
        <v>1858000</v>
      </c>
      <c r="F1473" t="s">
        <v>19</v>
      </c>
      <c r="G1473">
        <v>1841191.9</v>
      </c>
      <c r="H1473">
        <v>97891.48</v>
      </c>
      <c r="J1473">
        <v>70</v>
      </c>
      <c r="L1473">
        <v>26542.85714</v>
      </c>
      <c r="P1473" t="s">
        <v>2536</v>
      </c>
    </row>
    <row r="1474" spans="1:16" x14ac:dyDescent="0.35">
      <c r="A1474" t="s">
        <v>15</v>
      </c>
      <c r="B1474" t="s">
        <v>16</v>
      </c>
      <c r="C1474" t="s">
        <v>35</v>
      </c>
      <c r="D1474" t="s">
        <v>2537</v>
      </c>
      <c r="E1474">
        <v>2500000</v>
      </c>
      <c r="F1474" t="s">
        <v>19</v>
      </c>
      <c r="G1474">
        <v>2477384.14</v>
      </c>
      <c r="H1474">
        <v>131716.20000000001</v>
      </c>
      <c r="J1474">
        <v>120</v>
      </c>
      <c r="L1474">
        <v>20833.333330000001</v>
      </c>
      <c r="P1474" t="s">
        <v>2538</v>
      </c>
    </row>
    <row r="1475" spans="1:16" x14ac:dyDescent="0.35">
      <c r="A1475" t="s">
        <v>15</v>
      </c>
      <c r="B1475" t="s">
        <v>16</v>
      </c>
      <c r="C1475" t="s">
        <v>58</v>
      </c>
      <c r="D1475" t="s">
        <v>1150</v>
      </c>
      <c r="E1475">
        <v>645000</v>
      </c>
      <c r="F1475" t="s">
        <v>19</v>
      </c>
      <c r="G1475">
        <v>639165.11</v>
      </c>
      <c r="H1475">
        <v>33982.78</v>
      </c>
      <c r="J1475">
        <v>80</v>
      </c>
      <c r="L1475">
        <v>8062.5</v>
      </c>
      <c r="P1475" t="s">
        <v>2539</v>
      </c>
    </row>
    <row r="1476" spans="1:16" x14ac:dyDescent="0.35">
      <c r="A1476" t="s">
        <v>15</v>
      </c>
      <c r="B1476" t="s">
        <v>21</v>
      </c>
      <c r="C1476" t="s">
        <v>35</v>
      </c>
      <c r="D1476" t="s">
        <v>2540</v>
      </c>
      <c r="E1476">
        <v>4991000</v>
      </c>
      <c r="F1476" t="s">
        <v>19</v>
      </c>
      <c r="G1476">
        <v>4947022.95</v>
      </c>
      <c r="H1476">
        <v>263020.59999999998</v>
      </c>
      <c r="J1476">
        <v>175</v>
      </c>
      <c r="L1476">
        <v>28520</v>
      </c>
      <c r="P1476" t="s">
        <v>2541</v>
      </c>
    </row>
    <row r="1477" spans="1:16" x14ac:dyDescent="0.35">
      <c r="A1477" t="s">
        <v>15</v>
      </c>
      <c r="B1477" t="s">
        <v>16</v>
      </c>
      <c r="C1477" t="s">
        <v>35</v>
      </c>
      <c r="D1477" t="s">
        <v>1364</v>
      </c>
      <c r="E1477">
        <v>1646500</v>
      </c>
      <c r="F1477" t="s">
        <v>19</v>
      </c>
      <c r="G1477">
        <v>1631605.21</v>
      </c>
      <c r="H1477">
        <v>86748.29</v>
      </c>
      <c r="J1477">
        <v>74</v>
      </c>
      <c r="L1477">
        <v>22250</v>
      </c>
      <c r="P1477" t="s">
        <v>2542</v>
      </c>
    </row>
    <row r="1478" spans="1:16" x14ac:dyDescent="0.35">
      <c r="A1478" t="s">
        <v>15</v>
      </c>
      <c r="B1478" t="s">
        <v>21</v>
      </c>
      <c r="C1478" t="s">
        <v>29</v>
      </c>
      <c r="E1478">
        <v>960000</v>
      </c>
      <c r="F1478" t="s">
        <v>19</v>
      </c>
      <c r="G1478">
        <v>951315.49</v>
      </c>
      <c r="H1478">
        <v>50579.02</v>
      </c>
      <c r="J1478">
        <v>200</v>
      </c>
      <c r="L1478">
        <v>4800</v>
      </c>
      <c r="P1478" t="s">
        <v>2543</v>
      </c>
    </row>
    <row r="1479" spans="1:16" x14ac:dyDescent="0.35">
      <c r="A1479" t="s">
        <v>15</v>
      </c>
      <c r="B1479" t="s">
        <v>21</v>
      </c>
      <c r="C1479" t="s">
        <v>25</v>
      </c>
      <c r="D1479" t="s">
        <v>2544</v>
      </c>
      <c r="E1479">
        <v>8300000</v>
      </c>
      <c r="F1479" t="s">
        <v>19</v>
      </c>
      <c r="G1479">
        <v>8226866.2999999998</v>
      </c>
      <c r="H1479">
        <v>437401.51</v>
      </c>
      <c r="I1479">
        <v>325</v>
      </c>
      <c r="J1479">
        <v>350</v>
      </c>
      <c r="K1479">
        <v>1345.8507999999999</v>
      </c>
      <c r="L1479">
        <v>23714.28571</v>
      </c>
      <c r="M1479">
        <v>3</v>
      </c>
      <c r="P1479" t="s">
        <v>2545</v>
      </c>
    </row>
    <row r="1480" spans="1:16" x14ac:dyDescent="0.35">
      <c r="A1480" t="s">
        <v>15</v>
      </c>
      <c r="B1480" t="s">
        <v>21</v>
      </c>
      <c r="C1480" t="s">
        <v>29</v>
      </c>
      <c r="D1480" t="s">
        <v>1609</v>
      </c>
      <c r="E1480">
        <v>1710000</v>
      </c>
      <c r="F1480" t="s">
        <v>31</v>
      </c>
      <c r="G1480">
        <v>32162535</v>
      </c>
      <c r="H1480">
        <v>1710000</v>
      </c>
      <c r="I1480">
        <v>465</v>
      </c>
      <c r="J1480">
        <v>394</v>
      </c>
      <c r="K1480">
        <v>3677.419355</v>
      </c>
      <c r="L1480">
        <v>4340.1015230000003</v>
      </c>
      <c r="M1480">
        <v>2</v>
      </c>
      <c r="P1480" t="s">
        <v>2546</v>
      </c>
    </row>
    <row r="1481" spans="1:16" x14ac:dyDescent="0.35">
      <c r="A1481" t="s">
        <v>15</v>
      </c>
      <c r="B1481" t="s">
        <v>16</v>
      </c>
      <c r="C1481" t="s">
        <v>22</v>
      </c>
      <c r="D1481" t="s">
        <v>2547</v>
      </c>
      <c r="E1481">
        <v>599500</v>
      </c>
      <c r="F1481" t="s">
        <v>19</v>
      </c>
      <c r="G1481">
        <v>594217.5</v>
      </c>
      <c r="H1481">
        <v>31593.03</v>
      </c>
      <c r="J1481">
        <v>70</v>
      </c>
      <c r="L1481">
        <v>8564.2857139999996</v>
      </c>
      <c r="P1481" t="s">
        <v>2548</v>
      </c>
    </row>
    <row r="1482" spans="1:16" x14ac:dyDescent="0.35">
      <c r="A1482" t="s">
        <v>15</v>
      </c>
      <c r="B1482" t="s">
        <v>21</v>
      </c>
      <c r="C1482" t="s">
        <v>81</v>
      </c>
      <c r="D1482" t="s">
        <v>1668</v>
      </c>
      <c r="E1482">
        <v>955867</v>
      </c>
      <c r="F1482" t="s">
        <v>19</v>
      </c>
      <c r="G1482">
        <v>947219.94</v>
      </c>
      <c r="H1482">
        <v>50361.27</v>
      </c>
      <c r="J1482">
        <v>70</v>
      </c>
      <c r="L1482">
        <v>13655.24286</v>
      </c>
      <c r="P1482" t="s">
        <v>2549</v>
      </c>
    </row>
    <row r="1483" spans="1:16" x14ac:dyDescent="0.35">
      <c r="A1483" t="s">
        <v>15</v>
      </c>
      <c r="B1483" t="s">
        <v>16</v>
      </c>
      <c r="C1483" t="s">
        <v>49</v>
      </c>
      <c r="E1483">
        <v>196800</v>
      </c>
      <c r="F1483" t="s">
        <v>31</v>
      </c>
      <c r="G1483">
        <v>3701512.8</v>
      </c>
      <c r="H1483">
        <v>196800</v>
      </c>
      <c r="I1483">
        <v>58</v>
      </c>
      <c r="J1483">
        <v>58</v>
      </c>
      <c r="K1483">
        <v>3393.1034479999998</v>
      </c>
      <c r="L1483">
        <v>3393.1034479999998</v>
      </c>
      <c r="P1483" t="s">
        <v>2550</v>
      </c>
    </row>
    <row r="1484" spans="1:16" x14ac:dyDescent="0.35">
      <c r="A1484" t="s">
        <v>15</v>
      </c>
      <c r="B1484" t="s">
        <v>16</v>
      </c>
      <c r="C1484" t="s">
        <v>41</v>
      </c>
      <c r="D1484" t="s">
        <v>2551</v>
      </c>
      <c r="E1484">
        <v>665840</v>
      </c>
      <c r="F1484" t="s">
        <v>19</v>
      </c>
      <c r="G1484">
        <v>659816.47</v>
      </c>
      <c r="H1484">
        <v>35080.76</v>
      </c>
      <c r="J1484">
        <v>60</v>
      </c>
      <c r="L1484">
        <v>11097.333329999999</v>
      </c>
      <c r="P1484" t="s">
        <v>2552</v>
      </c>
    </row>
    <row r="1485" spans="1:16" x14ac:dyDescent="0.35">
      <c r="A1485" t="s">
        <v>15</v>
      </c>
      <c r="B1485" t="s">
        <v>21</v>
      </c>
      <c r="C1485" t="s">
        <v>408</v>
      </c>
      <c r="D1485" t="s">
        <v>2553</v>
      </c>
      <c r="E1485">
        <v>3350000</v>
      </c>
      <c r="F1485" t="s">
        <v>19</v>
      </c>
      <c r="G1485">
        <v>3319694.98</v>
      </c>
      <c r="H1485">
        <v>176499.72</v>
      </c>
      <c r="J1485">
        <v>350</v>
      </c>
      <c r="L1485">
        <v>9571.4285710000004</v>
      </c>
      <c r="P1485" t="s">
        <v>2554</v>
      </c>
    </row>
    <row r="1486" spans="1:16" x14ac:dyDescent="0.35">
      <c r="A1486" t="s">
        <v>15</v>
      </c>
      <c r="B1486" t="s">
        <v>21</v>
      </c>
      <c r="C1486" t="s">
        <v>25</v>
      </c>
      <c r="D1486" t="s">
        <v>2555</v>
      </c>
      <c r="E1486">
        <v>28000000</v>
      </c>
      <c r="F1486" t="s">
        <v>19</v>
      </c>
      <c r="G1486">
        <v>27753284.300000001</v>
      </c>
      <c r="H1486">
        <v>1475571.38</v>
      </c>
      <c r="I1486">
        <v>40000</v>
      </c>
      <c r="J1486">
        <v>660</v>
      </c>
      <c r="K1486">
        <v>36.889284500000002</v>
      </c>
      <c r="L1486">
        <v>42424.242420000002</v>
      </c>
      <c r="M1486">
        <v>2</v>
      </c>
      <c r="P1486" t="s">
        <v>2556</v>
      </c>
    </row>
    <row r="1487" spans="1:16" x14ac:dyDescent="0.35">
      <c r="A1487" t="s">
        <v>15</v>
      </c>
      <c r="B1487" t="s">
        <v>21</v>
      </c>
      <c r="C1487" t="s">
        <v>81</v>
      </c>
      <c r="D1487" t="s">
        <v>716</v>
      </c>
      <c r="E1487">
        <v>1922000</v>
      </c>
      <c r="F1487" t="s">
        <v>19</v>
      </c>
      <c r="G1487">
        <v>1904613.03</v>
      </c>
      <c r="H1487">
        <v>101263.42</v>
      </c>
      <c r="J1487">
        <v>200</v>
      </c>
      <c r="L1487">
        <v>9610</v>
      </c>
      <c r="P1487" t="s">
        <v>2557</v>
      </c>
    </row>
    <row r="1488" spans="1:16" x14ac:dyDescent="0.35">
      <c r="A1488" t="s">
        <v>15</v>
      </c>
      <c r="B1488" t="s">
        <v>16</v>
      </c>
      <c r="C1488" t="s">
        <v>71</v>
      </c>
      <c r="D1488" t="s">
        <v>2558</v>
      </c>
      <c r="E1488">
        <v>1663000</v>
      </c>
      <c r="F1488" t="s">
        <v>19</v>
      </c>
      <c r="G1488">
        <v>1693147.75</v>
      </c>
      <c r="H1488">
        <v>90020.35</v>
      </c>
      <c r="I1488">
        <v>65</v>
      </c>
      <c r="K1488">
        <v>1384.9284620000001</v>
      </c>
      <c r="P1488" t="s">
        <v>2559</v>
      </c>
    </row>
    <row r="1489" spans="1:16" x14ac:dyDescent="0.35">
      <c r="A1489" t="s">
        <v>15</v>
      </c>
      <c r="B1489" t="s">
        <v>21</v>
      </c>
      <c r="C1489" t="s">
        <v>22</v>
      </c>
      <c r="D1489" t="s">
        <v>2560</v>
      </c>
      <c r="E1489">
        <v>3500000</v>
      </c>
      <c r="F1489" t="s">
        <v>19</v>
      </c>
      <c r="G1489">
        <v>3468337.99</v>
      </c>
      <c r="H1489">
        <v>184402.69</v>
      </c>
      <c r="J1489">
        <v>229</v>
      </c>
      <c r="L1489">
        <v>15283.842790000001</v>
      </c>
      <c r="P1489" t="s">
        <v>2561</v>
      </c>
    </row>
    <row r="1490" spans="1:16" x14ac:dyDescent="0.35">
      <c r="A1490" t="s">
        <v>15</v>
      </c>
      <c r="B1490" t="s">
        <v>21</v>
      </c>
      <c r="C1490" t="s">
        <v>29</v>
      </c>
      <c r="D1490" t="s">
        <v>2562</v>
      </c>
      <c r="E1490">
        <v>690000</v>
      </c>
      <c r="F1490" t="s">
        <v>31</v>
      </c>
      <c r="G1490">
        <v>12977865</v>
      </c>
      <c r="H1490">
        <v>690000</v>
      </c>
      <c r="I1490">
        <v>382</v>
      </c>
      <c r="J1490">
        <v>350</v>
      </c>
      <c r="K1490">
        <v>1806.282723</v>
      </c>
      <c r="L1490">
        <v>1971.4285709999999</v>
      </c>
      <c r="M1490">
        <v>2</v>
      </c>
      <c r="P1490" t="s">
        <v>2563</v>
      </c>
    </row>
    <row r="1491" spans="1:16" x14ac:dyDescent="0.35">
      <c r="A1491" t="s">
        <v>15</v>
      </c>
      <c r="B1491" t="s">
        <v>16</v>
      </c>
      <c r="C1491" t="s">
        <v>81</v>
      </c>
      <c r="D1491" t="s">
        <v>1262</v>
      </c>
      <c r="E1491">
        <v>2850000</v>
      </c>
      <c r="F1491" t="s">
        <v>19</v>
      </c>
      <c r="G1491">
        <v>2824217.96</v>
      </c>
      <c r="H1491">
        <v>150156.47</v>
      </c>
      <c r="J1491">
        <v>78</v>
      </c>
      <c r="L1491">
        <v>36538.461539999997</v>
      </c>
      <c r="P1491" t="s">
        <v>2564</v>
      </c>
    </row>
    <row r="1492" spans="1:16" x14ac:dyDescent="0.35">
      <c r="A1492" t="s">
        <v>15</v>
      </c>
      <c r="B1492" t="s">
        <v>16</v>
      </c>
      <c r="C1492" t="s">
        <v>35</v>
      </c>
      <c r="D1492" t="s">
        <v>2565</v>
      </c>
      <c r="E1492">
        <v>2380000</v>
      </c>
      <c r="F1492" t="s">
        <v>19</v>
      </c>
      <c r="G1492">
        <v>2358469.85</v>
      </c>
      <c r="H1492">
        <v>125393.83</v>
      </c>
      <c r="J1492">
        <v>80</v>
      </c>
      <c r="L1492">
        <v>29750</v>
      </c>
      <c r="P1492" t="s">
        <v>2566</v>
      </c>
    </row>
    <row r="1493" spans="1:16" x14ac:dyDescent="0.35">
      <c r="A1493" t="s">
        <v>15</v>
      </c>
      <c r="B1493" t="s">
        <v>21</v>
      </c>
      <c r="C1493" t="s">
        <v>81</v>
      </c>
      <c r="E1493">
        <v>2800000</v>
      </c>
      <c r="F1493" t="s">
        <v>19</v>
      </c>
      <c r="G1493">
        <v>2774670.35</v>
      </c>
      <c r="H1493">
        <v>147522.15</v>
      </c>
      <c r="J1493">
        <v>300</v>
      </c>
      <c r="L1493">
        <v>9333.3333330000005</v>
      </c>
      <c r="P1493" t="s">
        <v>2567</v>
      </c>
    </row>
    <row r="1494" spans="1:16" x14ac:dyDescent="0.35">
      <c r="A1494" t="s">
        <v>15</v>
      </c>
      <c r="B1494" t="s">
        <v>21</v>
      </c>
      <c r="C1494" t="s">
        <v>157</v>
      </c>
      <c r="D1494" t="s">
        <v>1827</v>
      </c>
      <c r="E1494">
        <v>2600000</v>
      </c>
      <c r="F1494" t="s">
        <v>19</v>
      </c>
      <c r="G1494">
        <v>2576479.5499999998</v>
      </c>
      <c r="H1494">
        <v>136984.85</v>
      </c>
      <c r="J1494">
        <v>450</v>
      </c>
      <c r="L1494">
        <v>5777.7777779999997</v>
      </c>
      <c r="P1494" t="s">
        <v>2568</v>
      </c>
    </row>
    <row r="1495" spans="1:16" x14ac:dyDescent="0.35">
      <c r="A1495" t="s">
        <v>15</v>
      </c>
      <c r="B1495" t="s">
        <v>21</v>
      </c>
      <c r="C1495" t="s">
        <v>29</v>
      </c>
      <c r="D1495" t="s">
        <v>2569</v>
      </c>
      <c r="E1495">
        <v>1250000</v>
      </c>
      <c r="F1495" t="s">
        <v>19</v>
      </c>
      <c r="G1495">
        <v>1238985.8600000001</v>
      </c>
      <c r="H1495">
        <v>65873.72</v>
      </c>
      <c r="I1495">
        <v>170</v>
      </c>
      <c r="J1495">
        <v>221</v>
      </c>
      <c r="K1495">
        <v>387.49247059999999</v>
      </c>
      <c r="L1495">
        <v>5656.1085970000004</v>
      </c>
      <c r="M1495">
        <v>2</v>
      </c>
      <c r="P1495" t="s">
        <v>2570</v>
      </c>
    </row>
    <row r="1496" spans="1:16" x14ac:dyDescent="0.35">
      <c r="A1496" t="s">
        <v>15</v>
      </c>
      <c r="B1496" t="s">
        <v>16</v>
      </c>
      <c r="C1496" t="s">
        <v>38</v>
      </c>
      <c r="E1496">
        <v>1766520</v>
      </c>
      <c r="F1496" t="s">
        <v>19</v>
      </c>
      <c r="G1496">
        <v>1750539.44</v>
      </c>
      <c r="H1496">
        <v>93071.72</v>
      </c>
      <c r="J1496">
        <v>90</v>
      </c>
      <c r="L1496">
        <v>19628</v>
      </c>
      <c r="P1496" t="s">
        <v>2571</v>
      </c>
    </row>
    <row r="1497" spans="1:16" x14ac:dyDescent="0.35">
      <c r="A1497" t="s">
        <v>15</v>
      </c>
      <c r="B1497" t="s">
        <v>21</v>
      </c>
      <c r="C1497" t="s">
        <v>81</v>
      </c>
      <c r="D1497" t="s">
        <v>2572</v>
      </c>
      <c r="E1497">
        <v>27000000</v>
      </c>
      <c r="F1497" t="s">
        <v>19</v>
      </c>
      <c r="G1497">
        <v>26762095.719999999</v>
      </c>
      <c r="H1497">
        <v>1422872.41</v>
      </c>
      <c r="J1497">
        <v>830</v>
      </c>
      <c r="L1497">
        <v>32530.120480000001</v>
      </c>
      <c r="P1497" t="s">
        <v>2573</v>
      </c>
    </row>
    <row r="1498" spans="1:16" x14ac:dyDescent="0.35">
      <c r="A1498" t="s">
        <v>15</v>
      </c>
      <c r="B1498" t="s">
        <v>16</v>
      </c>
      <c r="C1498" t="s">
        <v>35</v>
      </c>
      <c r="D1498" t="s">
        <v>2574</v>
      </c>
      <c r="E1498">
        <v>1210000</v>
      </c>
      <c r="F1498" t="s">
        <v>19</v>
      </c>
      <c r="G1498">
        <v>1199053.9099999999</v>
      </c>
      <c r="H1498">
        <v>63750.64</v>
      </c>
      <c r="J1498">
        <v>67</v>
      </c>
      <c r="L1498">
        <v>18059.701489999999</v>
      </c>
      <c r="P1498" t="s">
        <v>2575</v>
      </c>
    </row>
    <row r="1499" spans="1:16" x14ac:dyDescent="0.35">
      <c r="A1499" t="s">
        <v>15</v>
      </c>
      <c r="B1499" t="s">
        <v>16</v>
      </c>
      <c r="C1499" t="s">
        <v>38</v>
      </c>
      <c r="D1499" t="s">
        <v>914</v>
      </c>
      <c r="E1499">
        <v>689000</v>
      </c>
      <c r="F1499" t="s">
        <v>19</v>
      </c>
      <c r="G1499">
        <v>682766.98</v>
      </c>
      <c r="H1499">
        <v>36300.980000000003</v>
      </c>
      <c r="J1499">
        <v>60</v>
      </c>
      <c r="L1499">
        <v>11483.333329999999</v>
      </c>
      <c r="P1499" t="s">
        <v>2576</v>
      </c>
    </row>
    <row r="1500" spans="1:16" x14ac:dyDescent="0.35">
      <c r="A1500" t="s">
        <v>15</v>
      </c>
      <c r="B1500" t="s">
        <v>21</v>
      </c>
      <c r="C1500" t="s">
        <v>22</v>
      </c>
      <c r="D1500" t="s">
        <v>2577</v>
      </c>
      <c r="E1500">
        <v>2400000</v>
      </c>
      <c r="F1500" t="s">
        <v>19</v>
      </c>
      <c r="G1500">
        <v>2378288.9300000002</v>
      </c>
      <c r="H1500">
        <v>126447.56</v>
      </c>
      <c r="I1500">
        <v>121</v>
      </c>
      <c r="K1500">
        <v>1045.0211569999999</v>
      </c>
      <c r="N1500">
        <v>6</v>
      </c>
      <c r="P1500" t="s">
        <v>2578</v>
      </c>
    </row>
    <row r="1501" spans="1:16" x14ac:dyDescent="0.35">
      <c r="A1501" t="s">
        <v>15</v>
      </c>
      <c r="B1501" t="s">
        <v>16</v>
      </c>
      <c r="C1501" t="s">
        <v>17</v>
      </c>
      <c r="D1501" t="s">
        <v>2579</v>
      </c>
      <c r="E1501">
        <v>1800000</v>
      </c>
      <c r="F1501" t="s">
        <v>31</v>
      </c>
      <c r="G1501">
        <v>33855300</v>
      </c>
      <c r="H1501">
        <v>1800000</v>
      </c>
      <c r="I1501">
        <v>0</v>
      </c>
      <c r="J1501">
        <v>363</v>
      </c>
      <c r="L1501">
        <v>4958.677686</v>
      </c>
      <c r="P1501" t="s">
        <v>2580</v>
      </c>
    </row>
    <row r="1502" spans="1:16" x14ac:dyDescent="0.35">
      <c r="A1502" t="s">
        <v>15</v>
      </c>
      <c r="B1502" t="s">
        <v>21</v>
      </c>
      <c r="C1502" t="s">
        <v>41</v>
      </c>
      <c r="E1502">
        <v>2500000</v>
      </c>
      <c r="F1502" t="s">
        <v>19</v>
      </c>
      <c r="G1502">
        <v>2477384.14</v>
      </c>
      <c r="H1502">
        <v>131716.20000000001</v>
      </c>
      <c r="J1502">
        <v>291</v>
      </c>
      <c r="L1502">
        <v>8591.0652919999993</v>
      </c>
      <c r="P1502" t="s">
        <v>2581</v>
      </c>
    </row>
    <row r="1503" spans="1:16" x14ac:dyDescent="0.35">
      <c r="A1503" t="s">
        <v>15</v>
      </c>
      <c r="B1503" t="s">
        <v>21</v>
      </c>
      <c r="C1503" t="s">
        <v>25</v>
      </c>
      <c r="D1503" t="s">
        <v>456</v>
      </c>
      <c r="E1503">
        <v>4700000</v>
      </c>
      <c r="F1503" t="s">
        <v>19</v>
      </c>
      <c r="G1503">
        <v>4657482.46</v>
      </c>
      <c r="H1503">
        <v>247626.47</v>
      </c>
      <c r="J1503">
        <v>329</v>
      </c>
      <c r="L1503">
        <v>14285.71429</v>
      </c>
      <c r="P1503" t="s">
        <v>2582</v>
      </c>
    </row>
    <row r="1504" spans="1:16" x14ac:dyDescent="0.35">
      <c r="A1504" t="s">
        <v>15</v>
      </c>
      <c r="B1504" t="s">
        <v>16</v>
      </c>
      <c r="C1504" t="s">
        <v>35</v>
      </c>
      <c r="D1504" t="s">
        <v>2583</v>
      </c>
      <c r="E1504">
        <v>1000000</v>
      </c>
      <c r="F1504" t="s">
        <v>19</v>
      </c>
      <c r="G1504">
        <v>990953.65</v>
      </c>
      <c r="H1504">
        <v>52686.48</v>
      </c>
      <c r="J1504">
        <v>96</v>
      </c>
      <c r="L1504">
        <v>10416.666670000001</v>
      </c>
      <c r="P1504" t="s">
        <v>2584</v>
      </c>
    </row>
    <row r="1505" spans="1:16" x14ac:dyDescent="0.35">
      <c r="A1505" t="s">
        <v>15</v>
      </c>
      <c r="B1505" t="s">
        <v>16</v>
      </c>
      <c r="C1505" t="s">
        <v>38</v>
      </c>
      <c r="D1505" t="s">
        <v>914</v>
      </c>
      <c r="E1505">
        <v>1260000</v>
      </c>
      <c r="F1505" t="s">
        <v>19</v>
      </c>
      <c r="G1505">
        <v>1248601.52</v>
      </c>
      <c r="H1505">
        <v>66384.960000000006</v>
      </c>
      <c r="J1505">
        <v>58</v>
      </c>
      <c r="L1505">
        <v>21724.137930000001</v>
      </c>
      <c r="P1505" t="s">
        <v>2585</v>
      </c>
    </row>
    <row r="1506" spans="1:16" x14ac:dyDescent="0.35">
      <c r="A1506" t="s">
        <v>15</v>
      </c>
      <c r="B1506" t="s">
        <v>16</v>
      </c>
      <c r="C1506" t="s">
        <v>38</v>
      </c>
      <c r="D1506" t="s">
        <v>341</v>
      </c>
      <c r="E1506">
        <v>5980000</v>
      </c>
      <c r="F1506" t="s">
        <v>19</v>
      </c>
      <c r="G1506">
        <v>5925903.2400000002</v>
      </c>
      <c r="H1506">
        <v>315065.17</v>
      </c>
      <c r="J1506">
        <v>144</v>
      </c>
      <c r="L1506">
        <v>41527.777779999997</v>
      </c>
      <c r="P1506" t="s">
        <v>2586</v>
      </c>
    </row>
    <row r="1507" spans="1:16" x14ac:dyDescent="0.35">
      <c r="A1507" t="s">
        <v>15</v>
      </c>
      <c r="B1507" t="s">
        <v>16</v>
      </c>
      <c r="C1507" t="s">
        <v>22</v>
      </c>
      <c r="E1507">
        <v>719499</v>
      </c>
      <c r="F1507" t="s">
        <v>19</v>
      </c>
      <c r="G1507">
        <v>713159.26</v>
      </c>
      <c r="H1507">
        <v>37916.86</v>
      </c>
      <c r="J1507">
        <v>74</v>
      </c>
      <c r="L1507">
        <v>9722.9594589999997</v>
      </c>
      <c r="P1507" t="s">
        <v>2587</v>
      </c>
    </row>
    <row r="1508" spans="1:16" x14ac:dyDescent="0.35">
      <c r="A1508" t="s">
        <v>15</v>
      </c>
      <c r="B1508" t="s">
        <v>16</v>
      </c>
      <c r="C1508" t="s">
        <v>35</v>
      </c>
      <c r="D1508" t="s">
        <v>2588</v>
      </c>
      <c r="E1508">
        <v>1361804</v>
      </c>
      <c r="F1508" t="s">
        <v>19</v>
      </c>
      <c r="G1508">
        <v>1349484.67</v>
      </c>
      <c r="H1508">
        <v>71748.66</v>
      </c>
      <c r="J1508">
        <v>60</v>
      </c>
      <c r="L1508">
        <v>22696.733329999999</v>
      </c>
      <c r="P1508" t="s">
        <v>2589</v>
      </c>
    </row>
    <row r="1509" spans="1:16" x14ac:dyDescent="0.35">
      <c r="A1509" t="s">
        <v>15</v>
      </c>
      <c r="B1509" t="s">
        <v>16</v>
      </c>
      <c r="C1509" t="s">
        <v>38</v>
      </c>
      <c r="D1509" t="s">
        <v>914</v>
      </c>
      <c r="E1509">
        <v>1620000</v>
      </c>
      <c r="F1509" t="s">
        <v>19</v>
      </c>
      <c r="G1509">
        <v>1605344.97</v>
      </c>
      <c r="H1509">
        <v>85352.1</v>
      </c>
      <c r="J1509">
        <v>58</v>
      </c>
      <c r="L1509">
        <v>27931.034479999998</v>
      </c>
      <c r="P1509" t="s">
        <v>2590</v>
      </c>
    </row>
    <row r="1510" spans="1:16" x14ac:dyDescent="0.35">
      <c r="A1510" t="s">
        <v>15</v>
      </c>
      <c r="B1510" t="s">
        <v>16</v>
      </c>
      <c r="C1510" t="s">
        <v>35</v>
      </c>
      <c r="D1510" t="s">
        <v>1271</v>
      </c>
      <c r="E1510">
        <v>2008500</v>
      </c>
      <c r="F1510" t="s">
        <v>19</v>
      </c>
      <c r="G1510">
        <v>1990330.51</v>
      </c>
      <c r="H1510">
        <v>105820.8</v>
      </c>
      <c r="J1510">
        <v>65</v>
      </c>
      <c r="L1510">
        <v>30900</v>
      </c>
      <c r="P1510" t="s">
        <v>2591</v>
      </c>
    </row>
    <row r="1511" spans="1:16" x14ac:dyDescent="0.35">
      <c r="A1511" t="s">
        <v>15</v>
      </c>
      <c r="B1511" t="s">
        <v>16</v>
      </c>
      <c r="C1511" t="s">
        <v>35</v>
      </c>
      <c r="D1511" t="s">
        <v>54</v>
      </c>
      <c r="E1511">
        <v>1260000</v>
      </c>
      <c r="F1511" t="s">
        <v>19</v>
      </c>
      <c r="G1511">
        <v>1248601.52</v>
      </c>
      <c r="H1511">
        <v>66384.960000000006</v>
      </c>
      <c r="J1511">
        <v>65</v>
      </c>
      <c r="L1511">
        <v>19384.615379999999</v>
      </c>
      <c r="P1511" t="s">
        <v>2592</v>
      </c>
    </row>
    <row r="1512" spans="1:16" x14ac:dyDescent="0.35">
      <c r="A1512" t="s">
        <v>15</v>
      </c>
      <c r="B1512" t="s">
        <v>16</v>
      </c>
      <c r="C1512" t="s">
        <v>38</v>
      </c>
      <c r="D1512" t="s">
        <v>2593</v>
      </c>
      <c r="E1512">
        <v>640000</v>
      </c>
      <c r="F1512" t="s">
        <v>19</v>
      </c>
      <c r="G1512">
        <v>634210.19999999995</v>
      </c>
      <c r="H1512">
        <v>33719.339999999997</v>
      </c>
      <c r="J1512">
        <v>80</v>
      </c>
      <c r="L1512">
        <v>8000</v>
      </c>
      <c r="P1512" t="s">
        <v>2594</v>
      </c>
    </row>
    <row r="1513" spans="1:16" x14ac:dyDescent="0.35">
      <c r="A1513" t="s">
        <v>15</v>
      </c>
      <c r="B1513" t="s">
        <v>16</v>
      </c>
      <c r="C1513" t="s">
        <v>38</v>
      </c>
      <c r="D1513" t="s">
        <v>2595</v>
      </c>
      <c r="E1513">
        <v>15000000</v>
      </c>
      <c r="F1513" t="s">
        <v>19</v>
      </c>
      <c r="G1513">
        <v>15271928.52</v>
      </c>
      <c r="H1513">
        <v>811969.51</v>
      </c>
      <c r="J1513">
        <v>215</v>
      </c>
      <c r="L1513">
        <v>69767.441860000006</v>
      </c>
      <c r="N1513">
        <v>6</v>
      </c>
      <c r="P1513" t="s">
        <v>2596</v>
      </c>
    </row>
    <row r="1514" spans="1:16" x14ac:dyDescent="0.35">
      <c r="A1514" t="s">
        <v>15</v>
      </c>
      <c r="B1514" t="s">
        <v>16</v>
      </c>
      <c r="C1514" t="s">
        <v>58</v>
      </c>
      <c r="D1514" t="s">
        <v>780</v>
      </c>
      <c r="E1514">
        <v>8350000</v>
      </c>
      <c r="F1514" t="s">
        <v>19</v>
      </c>
      <c r="G1514">
        <v>8274463.46</v>
      </c>
      <c r="H1514">
        <v>439932.13</v>
      </c>
      <c r="J1514">
        <v>147</v>
      </c>
      <c r="L1514">
        <v>56802.721089999999</v>
      </c>
      <c r="P1514" t="s">
        <v>2597</v>
      </c>
    </row>
    <row r="1515" spans="1:16" x14ac:dyDescent="0.35">
      <c r="A1515" t="s">
        <v>15</v>
      </c>
      <c r="B1515" t="s">
        <v>21</v>
      </c>
      <c r="C1515" t="s">
        <v>367</v>
      </c>
      <c r="D1515" t="s">
        <v>2598</v>
      </c>
      <c r="E1515">
        <v>350000</v>
      </c>
      <c r="F1515" t="s">
        <v>31</v>
      </c>
      <c r="G1515">
        <v>6582975</v>
      </c>
      <c r="H1515">
        <v>350000</v>
      </c>
      <c r="J1515">
        <v>125</v>
      </c>
      <c r="L1515">
        <v>2800</v>
      </c>
      <c r="P1515" t="s">
        <v>2599</v>
      </c>
    </row>
    <row r="1516" spans="1:16" x14ac:dyDescent="0.35">
      <c r="A1516" t="s">
        <v>15</v>
      </c>
      <c r="B1516" t="s">
        <v>16</v>
      </c>
      <c r="C1516" t="s">
        <v>35</v>
      </c>
      <c r="D1516" t="s">
        <v>2600</v>
      </c>
      <c r="E1516">
        <v>4264300</v>
      </c>
      <c r="F1516" t="s">
        <v>19</v>
      </c>
      <c r="G1516">
        <v>4225723.93</v>
      </c>
      <c r="H1516">
        <v>224670.97</v>
      </c>
      <c r="I1516">
        <v>91</v>
      </c>
      <c r="K1516">
        <v>2468.9117580000002</v>
      </c>
      <c r="P1516" t="s">
        <v>2601</v>
      </c>
    </row>
    <row r="1517" spans="1:16" x14ac:dyDescent="0.35">
      <c r="A1517" t="s">
        <v>15</v>
      </c>
      <c r="B1517" t="s">
        <v>21</v>
      </c>
      <c r="C1517" t="s">
        <v>35</v>
      </c>
      <c r="D1517" t="s">
        <v>2602</v>
      </c>
      <c r="E1517">
        <v>2353190</v>
      </c>
      <c r="F1517" t="s">
        <v>19</v>
      </c>
      <c r="G1517">
        <v>2331902.2799999998</v>
      </c>
      <c r="H1517">
        <v>123981.3</v>
      </c>
      <c r="J1517">
        <v>300</v>
      </c>
      <c r="L1517">
        <v>7843.9666669999997</v>
      </c>
      <c r="P1517" t="s">
        <v>2603</v>
      </c>
    </row>
    <row r="1518" spans="1:16" x14ac:dyDescent="0.35">
      <c r="A1518" t="s">
        <v>15</v>
      </c>
      <c r="B1518" t="s">
        <v>21</v>
      </c>
      <c r="C1518" t="s">
        <v>58</v>
      </c>
      <c r="D1518" t="s">
        <v>2604</v>
      </c>
      <c r="E1518">
        <v>6119000</v>
      </c>
      <c r="F1518" t="s">
        <v>19</v>
      </c>
      <c r="G1518">
        <v>6063645.79</v>
      </c>
      <c r="H1518">
        <v>322388.59000000003</v>
      </c>
      <c r="J1518">
        <v>280</v>
      </c>
      <c r="L1518">
        <v>21853.57143</v>
      </c>
      <c r="P1518" t="s">
        <v>2605</v>
      </c>
    </row>
    <row r="1519" spans="1:16" x14ac:dyDescent="0.35">
      <c r="A1519" t="s">
        <v>15</v>
      </c>
      <c r="B1519" t="s">
        <v>16</v>
      </c>
      <c r="C1519" t="s">
        <v>38</v>
      </c>
      <c r="D1519" t="s">
        <v>2606</v>
      </c>
      <c r="E1519">
        <v>808000</v>
      </c>
      <c r="F1519" t="s">
        <v>19</v>
      </c>
      <c r="G1519">
        <v>800690.44</v>
      </c>
      <c r="H1519">
        <v>42570.67</v>
      </c>
      <c r="J1519">
        <v>60</v>
      </c>
      <c r="L1519">
        <v>13466.666670000001</v>
      </c>
      <c r="P1519" t="s">
        <v>2607</v>
      </c>
    </row>
    <row r="1520" spans="1:16" x14ac:dyDescent="0.35">
      <c r="A1520" t="s">
        <v>15</v>
      </c>
      <c r="B1520" t="s">
        <v>16</v>
      </c>
      <c r="C1520" t="s">
        <v>58</v>
      </c>
      <c r="D1520" t="s">
        <v>149</v>
      </c>
      <c r="E1520">
        <v>5600000</v>
      </c>
      <c r="F1520" t="s">
        <v>19</v>
      </c>
      <c r="G1520">
        <v>5550656.7400000002</v>
      </c>
      <c r="H1520">
        <v>295114.27</v>
      </c>
      <c r="I1520">
        <v>0</v>
      </c>
      <c r="J1520">
        <v>109</v>
      </c>
      <c r="L1520">
        <v>51376.146789999999</v>
      </c>
      <c r="P1520" t="s">
        <v>2608</v>
      </c>
    </row>
    <row r="1521" spans="1:16" x14ac:dyDescent="0.35">
      <c r="A1521" t="s">
        <v>15</v>
      </c>
      <c r="B1521" t="s">
        <v>16</v>
      </c>
      <c r="C1521" t="s">
        <v>71</v>
      </c>
      <c r="D1521" t="s">
        <v>2609</v>
      </c>
      <c r="E1521">
        <v>1250000</v>
      </c>
      <c r="F1521" t="s">
        <v>19</v>
      </c>
      <c r="G1521">
        <v>1238692.07</v>
      </c>
      <c r="H1521">
        <v>65858.100000000006</v>
      </c>
      <c r="J1521">
        <v>102</v>
      </c>
      <c r="L1521">
        <v>12254.901959999999</v>
      </c>
      <c r="P1521" t="s">
        <v>2610</v>
      </c>
    </row>
    <row r="1522" spans="1:16" x14ac:dyDescent="0.35">
      <c r="A1522" t="s">
        <v>15</v>
      </c>
      <c r="B1522" t="s">
        <v>16</v>
      </c>
      <c r="C1522" t="s">
        <v>17</v>
      </c>
      <c r="D1522" t="s">
        <v>2611</v>
      </c>
      <c r="E1522">
        <v>1381000</v>
      </c>
      <c r="F1522" t="s">
        <v>19</v>
      </c>
      <c r="G1522">
        <v>1368507.02</v>
      </c>
      <c r="H1522">
        <v>72760.03</v>
      </c>
      <c r="J1522">
        <v>85</v>
      </c>
      <c r="L1522">
        <v>16247.05882</v>
      </c>
      <c r="P1522" t="s">
        <v>2612</v>
      </c>
    </row>
    <row r="1523" spans="1:16" x14ac:dyDescent="0.35">
      <c r="A1523" t="s">
        <v>15</v>
      </c>
      <c r="B1523" t="s">
        <v>16</v>
      </c>
      <c r="C1523" t="s">
        <v>22</v>
      </c>
      <c r="D1523" t="s">
        <v>2613</v>
      </c>
      <c r="E1523">
        <v>6866670</v>
      </c>
      <c r="F1523" t="s">
        <v>19</v>
      </c>
      <c r="G1523">
        <v>6806165.8700000001</v>
      </c>
      <c r="H1523">
        <v>361866.49</v>
      </c>
      <c r="J1523">
        <v>70</v>
      </c>
      <c r="L1523">
        <v>98095.285709999996</v>
      </c>
      <c r="P1523" t="s">
        <v>2614</v>
      </c>
    </row>
    <row r="1524" spans="1:16" x14ac:dyDescent="0.35">
      <c r="A1524" t="s">
        <v>15</v>
      </c>
      <c r="B1524" t="s">
        <v>21</v>
      </c>
      <c r="C1524" t="s">
        <v>58</v>
      </c>
      <c r="D1524" t="s">
        <v>253</v>
      </c>
      <c r="E1524">
        <v>843600</v>
      </c>
      <c r="F1524" t="s">
        <v>19</v>
      </c>
      <c r="G1524">
        <v>835968.42</v>
      </c>
      <c r="H1524">
        <v>44446.31</v>
      </c>
      <c r="J1524">
        <v>120</v>
      </c>
      <c r="L1524">
        <v>7030</v>
      </c>
      <c r="P1524" t="s">
        <v>2615</v>
      </c>
    </row>
    <row r="1525" spans="1:16" x14ac:dyDescent="0.35">
      <c r="A1525" t="s">
        <v>15</v>
      </c>
      <c r="B1525" t="s">
        <v>21</v>
      </c>
      <c r="C1525" t="s">
        <v>41</v>
      </c>
      <c r="D1525" t="s">
        <v>601</v>
      </c>
      <c r="E1525">
        <v>4350000</v>
      </c>
      <c r="F1525" t="s">
        <v>19</v>
      </c>
      <c r="G1525">
        <v>4310648.6399999997</v>
      </c>
      <c r="H1525">
        <v>229186.2</v>
      </c>
      <c r="J1525">
        <v>370</v>
      </c>
      <c r="L1525">
        <v>11756.75676</v>
      </c>
      <c r="P1525" t="s">
        <v>2616</v>
      </c>
    </row>
    <row r="1526" spans="1:16" x14ac:dyDescent="0.35">
      <c r="A1526" t="s">
        <v>15</v>
      </c>
      <c r="B1526" t="s">
        <v>16</v>
      </c>
      <c r="C1526" t="s">
        <v>35</v>
      </c>
      <c r="D1526" t="s">
        <v>2617</v>
      </c>
      <c r="E1526">
        <v>3850000</v>
      </c>
      <c r="F1526" t="s">
        <v>19</v>
      </c>
      <c r="G1526">
        <v>3816076.5</v>
      </c>
      <c r="H1526">
        <v>202891.06</v>
      </c>
      <c r="I1526">
        <v>0</v>
      </c>
      <c r="J1526">
        <v>95</v>
      </c>
      <c r="L1526">
        <v>40526.315790000001</v>
      </c>
      <c r="P1526" t="s">
        <v>2618</v>
      </c>
    </row>
    <row r="1527" spans="1:16" x14ac:dyDescent="0.35">
      <c r="A1527" t="s">
        <v>15</v>
      </c>
      <c r="B1527" t="s">
        <v>16</v>
      </c>
      <c r="C1527" t="s">
        <v>58</v>
      </c>
      <c r="D1527" t="s">
        <v>2619</v>
      </c>
      <c r="E1527">
        <v>2106667</v>
      </c>
      <c r="F1527" t="s">
        <v>19</v>
      </c>
      <c r="G1527">
        <v>2087609.39</v>
      </c>
      <c r="H1527">
        <v>110992.87</v>
      </c>
      <c r="J1527">
        <v>80</v>
      </c>
      <c r="L1527">
        <v>26333.337500000001</v>
      </c>
      <c r="P1527" t="s">
        <v>2620</v>
      </c>
    </row>
    <row r="1528" spans="1:16" x14ac:dyDescent="0.35">
      <c r="A1528" t="s">
        <v>15</v>
      </c>
      <c r="B1528" t="s">
        <v>16</v>
      </c>
      <c r="C1528" t="s">
        <v>35</v>
      </c>
      <c r="D1528" t="s">
        <v>2621</v>
      </c>
      <c r="E1528">
        <v>3597000</v>
      </c>
      <c r="F1528" t="s">
        <v>19</v>
      </c>
      <c r="G1528">
        <v>3662208.3</v>
      </c>
      <c r="H1528">
        <v>194710.28</v>
      </c>
      <c r="I1528">
        <v>105</v>
      </c>
      <c r="K1528">
        <v>1854.383619</v>
      </c>
      <c r="P1528" t="s">
        <v>2622</v>
      </c>
    </row>
    <row r="1529" spans="1:16" x14ac:dyDescent="0.35">
      <c r="A1529" t="s">
        <v>15</v>
      </c>
      <c r="B1529" t="s">
        <v>21</v>
      </c>
      <c r="C1529" t="s">
        <v>35</v>
      </c>
      <c r="D1529" t="s">
        <v>2623</v>
      </c>
      <c r="E1529">
        <v>4990000</v>
      </c>
      <c r="F1529" t="s">
        <v>19</v>
      </c>
      <c r="G1529">
        <v>4944859.03</v>
      </c>
      <c r="H1529">
        <v>262905.55</v>
      </c>
      <c r="J1529">
        <v>190</v>
      </c>
      <c r="L1529">
        <v>26263.157889999999</v>
      </c>
      <c r="P1529" t="s">
        <v>2624</v>
      </c>
    </row>
    <row r="1530" spans="1:16" x14ac:dyDescent="0.35">
      <c r="A1530" t="s">
        <v>15</v>
      </c>
      <c r="B1530" t="s">
        <v>16</v>
      </c>
      <c r="C1530" t="s">
        <v>35</v>
      </c>
      <c r="D1530" t="s">
        <v>2625</v>
      </c>
      <c r="E1530">
        <v>3979436</v>
      </c>
      <c r="F1530" t="s">
        <v>19</v>
      </c>
      <c r="G1530">
        <v>4051577.35</v>
      </c>
      <c r="H1530">
        <v>215412.04</v>
      </c>
      <c r="I1530">
        <v>101</v>
      </c>
      <c r="K1530">
        <v>2132.7924750000002</v>
      </c>
      <c r="P1530" t="s">
        <v>2626</v>
      </c>
    </row>
    <row r="1531" spans="1:16" x14ac:dyDescent="0.35">
      <c r="A1531" t="s">
        <v>15</v>
      </c>
      <c r="B1531" t="s">
        <v>16</v>
      </c>
      <c r="C1531" t="s">
        <v>123</v>
      </c>
      <c r="E1531">
        <v>1706400</v>
      </c>
      <c r="F1531" t="s">
        <v>19</v>
      </c>
      <c r="G1531">
        <v>1690963.33</v>
      </c>
      <c r="H1531">
        <v>89904.21</v>
      </c>
      <c r="J1531">
        <v>47</v>
      </c>
      <c r="L1531">
        <v>36306.382980000002</v>
      </c>
      <c r="P1531" t="s">
        <v>2627</v>
      </c>
    </row>
    <row r="1532" spans="1:16" x14ac:dyDescent="0.35">
      <c r="A1532" t="s">
        <v>15</v>
      </c>
      <c r="B1532" t="s">
        <v>21</v>
      </c>
      <c r="C1532" t="s">
        <v>38</v>
      </c>
      <c r="D1532" t="s">
        <v>1322</v>
      </c>
      <c r="E1532">
        <v>23000000</v>
      </c>
      <c r="F1532" t="s">
        <v>19</v>
      </c>
      <c r="G1532">
        <v>22791935.66</v>
      </c>
      <c r="H1532">
        <v>1211789.1200000001</v>
      </c>
      <c r="I1532">
        <v>1080</v>
      </c>
      <c r="J1532">
        <v>1060</v>
      </c>
      <c r="K1532">
        <v>1122.026963</v>
      </c>
      <c r="L1532">
        <v>21698.11321</v>
      </c>
      <c r="M1532">
        <v>2</v>
      </c>
      <c r="P1532" t="s">
        <v>2628</v>
      </c>
    </row>
    <row r="1533" spans="1:16" x14ac:dyDescent="0.35">
      <c r="A1533" t="s">
        <v>15</v>
      </c>
      <c r="B1533" t="s">
        <v>16</v>
      </c>
      <c r="C1533" t="s">
        <v>58</v>
      </c>
      <c r="D1533" t="s">
        <v>167</v>
      </c>
      <c r="E1533">
        <v>420000</v>
      </c>
      <c r="F1533" t="s">
        <v>19</v>
      </c>
      <c r="G1533">
        <v>416200.5</v>
      </c>
      <c r="H1533">
        <v>22128.32</v>
      </c>
      <c r="J1533">
        <v>66</v>
      </c>
      <c r="L1533">
        <v>6363.636364</v>
      </c>
      <c r="P1533" t="s">
        <v>2629</v>
      </c>
    </row>
    <row r="1534" spans="1:16" x14ac:dyDescent="0.35">
      <c r="A1534" t="s">
        <v>15</v>
      </c>
      <c r="B1534" t="s">
        <v>462</v>
      </c>
      <c r="C1534" t="s">
        <v>684</v>
      </c>
      <c r="D1534" t="s">
        <v>2630</v>
      </c>
      <c r="E1534">
        <v>450000</v>
      </c>
      <c r="F1534" t="s">
        <v>19</v>
      </c>
      <c r="G1534">
        <v>445929.03</v>
      </c>
      <c r="H1534">
        <v>23708.91</v>
      </c>
      <c r="J1534">
        <v>36</v>
      </c>
      <c r="L1534">
        <v>12500</v>
      </c>
      <c r="P1534" t="s">
        <v>2631</v>
      </c>
    </row>
    <row r="1535" spans="1:16" x14ac:dyDescent="0.35">
      <c r="A1535" t="s">
        <v>15</v>
      </c>
      <c r="B1535" t="s">
        <v>16</v>
      </c>
      <c r="C1535" t="s">
        <v>17</v>
      </c>
      <c r="D1535" t="s">
        <v>46</v>
      </c>
      <c r="E1535">
        <v>4389100</v>
      </c>
      <c r="F1535" t="s">
        <v>19</v>
      </c>
      <c r="G1535">
        <v>4349394.9000000004</v>
      </c>
      <c r="H1535">
        <v>231246.24</v>
      </c>
      <c r="J1535">
        <v>100</v>
      </c>
      <c r="L1535">
        <v>43891</v>
      </c>
      <c r="P1535" t="s">
        <v>2632</v>
      </c>
    </row>
    <row r="1536" spans="1:16" x14ac:dyDescent="0.35">
      <c r="A1536" t="s">
        <v>15</v>
      </c>
      <c r="B1536" t="s">
        <v>16</v>
      </c>
      <c r="C1536" t="s">
        <v>41</v>
      </c>
      <c r="D1536" t="s">
        <v>2633</v>
      </c>
      <c r="E1536">
        <v>915200</v>
      </c>
      <c r="F1536" t="s">
        <v>19</v>
      </c>
      <c r="G1536">
        <v>906920.66</v>
      </c>
      <c r="H1536">
        <v>48218.66</v>
      </c>
      <c r="J1536">
        <v>60</v>
      </c>
      <c r="L1536">
        <v>15253.333329999999</v>
      </c>
      <c r="P1536" t="s">
        <v>2634</v>
      </c>
    </row>
    <row r="1537" spans="1:16" x14ac:dyDescent="0.35">
      <c r="A1537" t="s">
        <v>15</v>
      </c>
      <c r="B1537" t="s">
        <v>16</v>
      </c>
      <c r="C1537" t="s">
        <v>38</v>
      </c>
      <c r="D1537" t="s">
        <v>377</v>
      </c>
      <c r="E1537">
        <v>4279100</v>
      </c>
      <c r="F1537" t="s">
        <v>19</v>
      </c>
      <c r="G1537">
        <v>4240390.05</v>
      </c>
      <c r="H1537">
        <v>225450.73</v>
      </c>
      <c r="J1537">
        <v>153</v>
      </c>
      <c r="L1537">
        <v>27967.973859999998</v>
      </c>
      <c r="P1537" t="s">
        <v>2635</v>
      </c>
    </row>
    <row r="1538" spans="1:16" x14ac:dyDescent="0.35">
      <c r="A1538" t="s">
        <v>15</v>
      </c>
      <c r="B1538" t="s">
        <v>16</v>
      </c>
      <c r="C1538" t="s">
        <v>35</v>
      </c>
      <c r="E1538">
        <v>1273000</v>
      </c>
      <c r="F1538" t="s">
        <v>19</v>
      </c>
      <c r="G1538">
        <v>1261484.02</v>
      </c>
      <c r="H1538">
        <v>67069.89</v>
      </c>
      <c r="J1538">
        <v>70</v>
      </c>
      <c r="L1538">
        <v>18185.71429</v>
      </c>
      <c r="P1538" t="s">
        <v>2636</v>
      </c>
    </row>
    <row r="1539" spans="1:16" x14ac:dyDescent="0.35">
      <c r="A1539" t="s">
        <v>15</v>
      </c>
      <c r="B1539" t="s">
        <v>16</v>
      </c>
      <c r="C1539" t="s">
        <v>35</v>
      </c>
      <c r="D1539" t="s">
        <v>2637</v>
      </c>
      <c r="E1539">
        <v>5738400</v>
      </c>
      <c r="F1539" t="s">
        <v>19</v>
      </c>
      <c r="G1539">
        <v>5687837.29</v>
      </c>
      <c r="H1539">
        <v>302407.81</v>
      </c>
      <c r="I1539">
        <v>1118</v>
      </c>
      <c r="J1539">
        <v>1118</v>
      </c>
      <c r="K1539">
        <v>270.4899911</v>
      </c>
      <c r="L1539">
        <v>5132.7370300000002</v>
      </c>
      <c r="P1539" t="s">
        <v>2638</v>
      </c>
    </row>
    <row r="1540" spans="1:16" x14ac:dyDescent="0.35">
      <c r="A1540" t="s">
        <v>15</v>
      </c>
      <c r="B1540" t="s">
        <v>16</v>
      </c>
      <c r="C1540" t="s">
        <v>35</v>
      </c>
      <c r="D1540" t="s">
        <v>961</v>
      </c>
      <c r="E1540">
        <v>5378200</v>
      </c>
      <c r="F1540" t="s">
        <v>19</v>
      </c>
      <c r="G1540">
        <v>5330811.1399999997</v>
      </c>
      <c r="H1540">
        <v>283425.64</v>
      </c>
      <c r="I1540">
        <v>114</v>
      </c>
      <c r="J1540">
        <v>114</v>
      </c>
      <c r="K1540">
        <v>2486.1898249999999</v>
      </c>
      <c r="L1540">
        <v>47177.19298</v>
      </c>
      <c r="P1540" t="s">
        <v>2639</v>
      </c>
    </row>
    <row r="1541" spans="1:16" x14ac:dyDescent="0.35">
      <c r="A1541" t="s">
        <v>15</v>
      </c>
      <c r="B1541" t="s">
        <v>16</v>
      </c>
      <c r="C1541" t="s">
        <v>66</v>
      </c>
      <c r="D1541" t="s">
        <v>18</v>
      </c>
      <c r="E1541">
        <v>1174945</v>
      </c>
      <c r="F1541" t="s">
        <v>19</v>
      </c>
      <c r="G1541">
        <v>1164316.1100000001</v>
      </c>
      <c r="H1541">
        <v>61903.72</v>
      </c>
      <c r="J1541">
        <v>44</v>
      </c>
      <c r="L1541">
        <v>26703.295450000001</v>
      </c>
      <c r="P1541" t="s">
        <v>2640</v>
      </c>
    </row>
    <row r="1542" spans="1:16" x14ac:dyDescent="0.35">
      <c r="A1542" t="s">
        <v>15</v>
      </c>
      <c r="B1542" t="s">
        <v>21</v>
      </c>
      <c r="C1542" t="s">
        <v>408</v>
      </c>
      <c r="D1542" t="s">
        <v>2641</v>
      </c>
      <c r="E1542">
        <v>1594000</v>
      </c>
      <c r="F1542" t="s">
        <v>19</v>
      </c>
      <c r="G1542">
        <v>1579954.81</v>
      </c>
      <c r="H1542">
        <v>84002.17</v>
      </c>
      <c r="J1542">
        <v>120</v>
      </c>
      <c r="L1542">
        <v>13283.333329999999</v>
      </c>
      <c r="P1542" t="s">
        <v>2642</v>
      </c>
    </row>
    <row r="1543" spans="1:16" x14ac:dyDescent="0.35">
      <c r="A1543" t="s">
        <v>15</v>
      </c>
      <c r="B1543" t="s">
        <v>16</v>
      </c>
      <c r="C1543" t="s">
        <v>78</v>
      </c>
      <c r="D1543" t="s">
        <v>2284</v>
      </c>
      <c r="E1543">
        <v>613000</v>
      </c>
      <c r="F1543" t="s">
        <v>19</v>
      </c>
      <c r="G1543">
        <v>607454.55000000005</v>
      </c>
      <c r="H1543">
        <v>32296.81</v>
      </c>
      <c r="I1543">
        <v>64</v>
      </c>
      <c r="K1543">
        <v>504.6376563</v>
      </c>
      <c r="N1543">
        <v>2</v>
      </c>
      <c r="P1543" t="s">
        <v>2643</v>
      </c>
    </row>
    <row r="1544" spans="1:16" x14ac:dyDescent="0.35">
      <c r="A1544" t="s">
        <v>15</v>
      </c>
      <c r="B1544" t="s">
        <v>16</v>
      </c>
      <c r="C1544" t="s">
        <v>78</v>
      </c>
      <c r="D1544" t="s">
        <v>1821</v>
      </c>
      <c r="E1544">
        <v>681204</v>
      </c>
      <c r="F1544" t="s">
        <v>19</v>
      </c>
      <c r="G1544">
        <v>675041.57</v>
      </c>
      <c r="H1544">
        <v>35890.239999999998</v>
      </c>
      <c r="J1544">
        <v>50</v>
      </c>
      <c r="L1544">
        <v>13624.08</v>
      </c>
      <c r="P1544" t="s">
        <v>2644</v>
      </c>
    </row>
    <row r="1545" spans="1:16" x14ac:dyDescent="0.35">
      <c r="A1545" t="s">
        <v>15</v>
      </c>
      <c r="B1545" t="s">
        <v>21</v>
      </c>
      <c r="C1545" t="s">
        <v>38</v>
      </c>
      <c r="D1545" t="s">
        <v>2645</v>
      </c>
      <c r="E1545">
        <v>24000000</v>
      </c>
      <c r="F1545" t="s">
        <v>19</v>
      </c>
      <c r="G1545">
        <v>23782889.510000002</v>
      </c>
      <c r="H1545">
        <v>1264475.6100000001</v>
      </c>
      <c r="J1545">
        <v>245</v>
      </c>
      <c r="L1545">
        <v>97959.183669999999</v>
      </c>
      <c r="P1545" t="s">
        <v>2646</v>
      </c>
    </row>
    <row r="1546" spans="1:16" x14ac:dyDescent="0.35">
      <c r="A1546" t="s">
        <v>15</v>
      </c>
      <c r="B1546" t="s">
        <v>16</v>
      </c>
      <c r="C1546" t="s">
        <v>35</v>
      </c>
      <c r="D1546" t="s">
        <v>481</v>
      </c>
      <c r="E1546">
        <v>3671744</v>
      </c>
      <c r="F1546" t="s">
        <v>19</v>
      </c>
      <c r="G1546">
        <v>3638528.39</v>
      </c>
      <c r="H1546">
        <v>193451.28</v>
      </c>
      <c r="J1546">
        <v>56</v>
      </c>
      <c r="L1546">
        <v>65566.857139999993</v>
      </c>
      <c r="P1546" t="s">
        <v>2647</v>
      </c>
    </row>
    <row r="1547" spans="1:16" x14ac:dyDescent="0.35">
      <c r="A1547" t="s">
        <v>15</v>
      </c>
      <c r="B1547" t="s">
        <v>21</v>
      </c>
      <c r="C1547" t="s">
        <v>22</v>
      </c>
      <c r="D1547" t="s">
        <v>2648</v>
      </c>
      <c r="E1547">
        <v>2144000</v>
      </c>
      <c r="F1547" t="s">
        <v>19</v>
      </c>
      <c r="G1547">
        <v>2124604.77</v>
      </c>
      <c r="H1547">
        <v>112959.82</v>
      </c>
      <c r="J1547">
        <v>341</v>
      </c>
      <c r="L1547">
        <v>6287.3900290000001</v>
      </c>
      <c r="P1547" t="s">
        <v>2649</v>
      </c>
    </row>
    <row r="1548" spans="1:16" x14ac:dyDescent="0.35">
      <c r="A1548" t="s">
        <v>15</v>
      </c>
      <c r="B1548" t="s">
        <v>21</v>
      </c>
      <c r="C1548" t="s">
        <v>408</v>
      </c>
      <c r="D1548" t="s">
        <v>2650</v>
      </c>
      <c r="E1548">
        <v>3350000</v>
      </c>
      <c r="F1548" t="s">
        <v>19</v>
      </c>
      <c r="G1548">
        <v>3319694.98</v>
      </c>
      <c r="H1548">
        <v>176499.72</v>
      </c>
      <c r="J1548">
        <v>350</v>
      </c>
      <c r="L1548">
        <v>9571.4285710000004</v>
      </c>
      <c r="P1548" t="s">
        <v>2651</v>
      </c>
    </row>
    <row r="1549" spans="1:16" x14ac:dyDescent="0.35">
      <c r="A1549" t="s">
        <v>15</v>
      </c>
      <c r="B1549" t="s">
        <v>16</v>
      </c>
      <c r="C1549" t="s">
        <v>17</v>
      </c>
      <c r="D1549" t="s">
        <v>2652</v>
      </c>
      <c r="E1549">
        <v>850000</v>
      </c>
      <c r="F1549" t="s">
        <v>31</v>
      </c>
      <c r="G1549">
        <v>15987225</v>
      </c>
      <c r="H1549">
        <v>850000</v>
      </c>
      <c r="I1549">
        <v>0</v>
      </c>
      <c r="J1549">
        <v>250</v>
      </c>
      <c r="L1549">
        <v>3400</v>
      </c>
      <c r="P1549" t="s">
        <v>2653</v>
      </c>
    </row>
    <row r="1550" spans="1:16" x14ac:dyDescent="0.35">
      <c r="A1550" t="s">
        <v>15</v>
      </c>
      <c r="B1550" t="s">
        <v>16</v>
      </c>
      <c r="C1550" t="s">
        <v>17</v>
      </c>
      <c r="D1550" t="s">
        <v>90</v>
      </c>
      <c r="E1550">
        <v>2850000</v>
      </c>
      <c r="F1550" t="s">
        <v>31</v>
      </c>
      <c r="G1550">
        <v>53604225</v>
      </c>
      <c r="H1550">
        <v>2850000</v>
      </c>
      <c r="I1550">
        <v>0</v>
      </c>
      <c r="J1550">
        <v>816</v>
      </c>
      <c r="L1550">
        <v>3492.6470589999999</v>
      </c>
      <c r="P1550" t="s">
        <v>2654</v>
      </c>
    </row>
    <row r="1551" spans="1:16" x14ac:dyDescent="0.35">
      <c r="A1551" t="s">
        <v>15</v>
      </c>
      <c r="B1551" t="s">
        <v>16</v>
      </c>
      <c r="C1551" t="s">
        <v>29</v>
      </c>
      <c r="D1551" t="s">
        <v>197</v>
      </c>
      <c r="E1551">
        <v>811800</v>
      </c>
      <c r="F1551" t="s">
        <v>31</v>
      </c>
      <c r="G1551">
        <v>15268740.300000001</v>
      </c>
      <c r="H1551">
        <v>811800</v>
      </c>
      <c r="I1551">
        <v>0</v>
      </c>
      <c r="J1551">
        <v>283</v>
      </c>
      <c r="L1551">
        <v>2868.5512370000001</v>
      </c>
      <c r="P1551" t="s">
        <v>2655</v>
      </c>
    </row>
    <row r="1552" spans="1:16" x14ac:dyDescent="0.35">
      <c r="A1552" t="s">
        <v>15</v>
      </c>
      <c r="B1552" t="s">
        <v>16</v>
      </c>
      <c r="C1552" t="s">
        <v>49</v>
      </c>
      <c r="D1552" t="s">
        <v>2656</v>
      </c>
      <c r="E1552">
        <v>275000</v>
      </c>
      <c r="F1552" t="s">
        <v>31</v>
      </c>
      <c r="G1552">
        <v>5172337.5</v>
      </c>
      <c r="H1552">
        <v>275000</v>
      </c>
      <c r="J1552">
        <v>130</v>
      </c>
      <c r="L1552">
        <v>2115.3846149999999</v>
      </c>
      <c r="P1552" t="s">
        <v>2657</v>
      </c>
    </row>
    <row r="1553" spans="1:16" x14ac:dyDescent="0.35">
      <c r="A1553" t="s">
        <v>15</v>
      </c>
      <c r="B1553" t="s">
        <v>16</v>
      </c>
      <c r="C1553" t="s">
        <v>58</v>
      </c>
      <c r="D1553" t="s">
        <v>1980</v>
      </c>
      <c r="E1553">
        <v>1464300</v>
      </c>
      <c r="F1553" t="s">
        <v>19</v>
      </c>
      <c r="G1553">
        <v>1451053.39</v>
      </c>
      <c r="H1553">
        <v>77148.81</v>
      </c>
      <c r="J1553">
        <v>63</v>
      </c>
      <c r="L1553">
        <v>23242.85714</v>
      </c>
      <c r="P1553" t="s">
        <v>2658</v>
      </c>
    </row>
    <row r="1554" spans="1:16" x14ac:dyDescent="0.35">
      <c r="A1554" t="s">
        <v>15</v>
      </c>
      <c r="B1554" t="s">
        <v>16</v>
      </c>
      <c r="C1554" t="s">
        <v>78</v>
      </c>
      <c r="D1554" t="s">
        <v>1232</v>
      </c>
      <c r="E1554">
        <v>521690</v>
      </c>
      <c r="F1554" t="s">
        <v>19</v>
      </c>
      <c r="G1554">
        <v>516970.61</v>
      </c>
      <c r="H1554">
        <v>27486.01</v>
      </c>
      <c r="J1554">
        <v>55</v>
      </c>
      <c r="L1554">
        <v>9485.2727269999996</v>
      </c>
      <c r="P1554" t="s">
        <v>2659</v>
      </c>
    </row>
    <row r="1555" spans="1:16" x14ac:dyDescent="0.35">
      <c r="A1555" t="s">
        <v>15</v>
      </c>
      <c r="B1555" t="s">
        <v>16</v>
      </c>
      <c r="C1555" t="s">
        <v>29</v>
      </c>
      <c r="D1555" t="s">
        <v>2660</v>
      </c>
      <c r="E1555">
        <v>659000</v>
      </c>
      <c r="F1555" t="s">
        <v>31</v>
      </c>
      <c r="G1555">
        <v>12394801.5</v>
      </c>
      <c r="H1555">
        <v>659000</v>
      </c>
      <c r="J1555">
        <v>324</v>
      </c>
      <c r="L1555">
        <v>2033.950617</v>
      </c>
      <c r="P1555" t="s">
        <v>2661</v>
      </c>
    </row>
    <row r="1556" spans="1:16" x14ac:dyDescent="0.35">
      <c r="A1556" t="s">
        <v>15</v>
      </c>
      <c r="B1556" t="s">
        <v>16</v>
      </c>
      <c r="C1556" t="s">
        <v>123</v>
      </c>
      <c r="D1556" t="s">
        <v>2307</v>
      </c>
      <c r="E1556">
        <v>4007000</v>
      </c>
      <c r="F1556" t="s">
        <v>19</v>
      </c>
      <c r="G1556">
        <v>3970751.58</v>
      </c>
      <c r="H1556">
        <v>211114.74</v>
      </c>
      <c r="J1556">
        <v>125</v>
      </c>
      <c r="L1556">
        <v>32056</v>
      </c>
      <c r="P1556" t="s">
        <v>2662</v>
      </c>
    </row>
    <row r="1557" spans="1:16" x14ac:dyDescent="0.35">
      <c r="A1557" t="s">
        <v>15</v>
      </c>
      <c r="B1557" t="s">
        <v>16</v>
      </c>
      <c r="C1557" t="s">
        <v>157</v>
      </c>
      <c r="D1557" t="s">
        <v>2663</v>
      </c>
      <c r="E1557">
        <v>148500</v>
      </c>
      <c r="F1557" t="s">
        <v>19</v>
      </c>
      <c r="G1557">
        <v>147156.57</v>
      </c>
      <c r="H1557">
        <v>7823.94</v>
      </c>
      <c r="I1557">
        <v>49</v>
      </c>
      <c r="J1557">
        <v>49</v>
      </c>
      <c r="K1557">
        <v>159.67224490000001</v>
      </c>
      <c r="L1557">
        <v>3030.6122449999998</v>
      </c>
      <c r="P1557" t="s">
        <v>2664</v>
      </c>
    </row>
    <row r="1558" spans="1:16" x14ac:dyDescent="0.35">
      <c r="A1558" t="s">
        <v>15</v>
      </c>
      <c r="B1558" t="s">
        <v>16</v>
      </c>
      <c r="C1558" t="s">
        <v>29</v>
      </c>
      <c r="E1558">
        <v>5500000</v>
      </c>
      <c r="F1558" t="s">
        <v>19</v>
      </c>
      <c r="G1558">
        <v>5599707.0499999998</v>
      </c>
      <c r="H1558">
        <v>297722.15000000002</v>
      </c>
      <c r="J1558">
        <v>239</v>
      </c>
      <c r="L1558">
        <v>23012.552299999999</v>
      </c>
      <c r="N1558">
        <v>3</v>
      </c>
      <c r="P1558" t="s">
        <v>2665</v>
      </c>
    </row>
    <row r="1559" spans="1:16" x14ac:dyDescent="0.35">
      <c r="A1559" t="s">
        <v>15</v>
      </c>
      <c r="B1559" t="s">
        <v>21</v>
      </c>
      <c r="C1559" t="s">
        <v>58</v>
      </c>
      <c r="D1559" t="s">
        <v>2666</v>
      </c>
      <c r="E1559">
        <v>1286849</v>
      </c>
      <c r="F1559" t="s">
        <v>19</v>
      </c>
      <c r="G1559">
        <v>1275207.6399999999</v>
      </c>
      <c r="H1559">
        <v>67799.539999999994</v>
      </c>
      <c r="J1559">
        <v>100</v>
      </c>
      <c r="L1559">
        <v>12868.49</v>
      </c>
      <c r="P1559" t="s">
        <v>2667</v>
      </c>
    </row>
    <row r="1560" spans="1:16" x14ac:dyDescent="0.35">
      <c r="A1560" t="s">
        <v>15</v>
      </c>
      <c r="B1560" t="s">
        <v>21</v>
      </c>
      <c r="C1560" t="s">
        <v>408</v>
      </c>
      <c r="D1560" t="s">
        <v>2668</v>
      </c>
      <c r="E1560">
        <v>1970000</v>
      </c>
      <c r="F1560" t="s">
        <v>19</v>
      </c>
      <c r="G1560">
        <v>1952178.79</v>
      </c>
      <c r="H1560">
        <v>103792.37</v>
      </c>
      <c r="J1560">
        <v>120</v>
      </c>
      <c r="L1560">
        <v>16416.666669999999</v>
      </c>
      <c r="P1560" t="s">
        <v>2669</v>
      </c>
    </row>
    <row r="1561" spans="1:16" x14ac:dyDescent="0.35">
      <c r="A1561" t="s">
        <v>15</v>
      </c>
      <c r="B1561" t="s">
        <v>21</v>
      </c>
      <c r="C1561" t="s">
        <v>49</v>
      </c>
      <c r="D1561" t="s">
        <v>2670</v>
      </c>
      <c r="E1561">
        <v>650000</v>
      </c>
      <c r="F1561" t="s">
        <v>31</v>
      </c>
      <c r="G1561">
        <v>12225525</v>
      </c>
      <c r="H1561">
        <v>650000</v>
      </c>
      <c r="I1561">
        <v>400</v>
      </c>
      <c r="J1561">
        <v>383</v>
      </c>
      <c r="K1561">
        <v>1625</v>
      </c>
      <c r="L1561">
        <v>1697.127937</v>
      </c>
      <c r="M1561">
        <v>2</v>
      </c>
      <c r="P1561" t="s">
        <v>2671</v>
      </c>
    </row>
    <row r="1562" spans="1:16" x14ac:dyDescent="0.35">
      <c r="A1562" t="s">
        <v>15</v>
      </c>
      <c r="B1562" t="s">
        <v>21</v>
      </c>
      <c r="C1562" t="s">
        <v>29</v>
      </c>
      <c r="D1562" t="s">
        <v>197</v>
      </c>
      <c r="E1562">
        <v>1500000</v>
      </c>
      <c r="F1562" t="s">
        <v>19</v>
      </c>
      <c r="G1562">
        <v>1486430.48</v>
      </c>
      <c r="H1562">
        <v>79029.72</v>
      </c>
      <c r="I1562">
        <v>250</v>
      </c>
      <c r="J1562">
        <v>250</v>
      </c>
      <c r="K1562">
        <v>316.11887999999999</v>
      </c>
      <c r="L1562">
        <v>6000</v>
      </c>
      <c r="M1562">
        <v>1</v>
      </c>
      <c r="P1562" t="s">
        <v>2672</v>
      </c>
    </row>
    <row r="1563" spans="1:16" x14ac:dyDescent="0.35">
      <c r="A1563" t="s">
        <v>15</v>
      </c>
      <c r="B1563" t="s">
        <v>16</v>
      </c>
      <c r="C1563" t="s">
        <v>17</v>
      </c>
      <c r="D1563" t="s">
        <v>2673</v>
      </c>
      <c r="E1563">
        <v>1500000</v>
      </c>
      <c r="F1563" t="s">
        <v>31</v>
      </c>
      <c r="G1563">
        <v>28212750</v>
      </c>
      <c r="H1563">
        <v>1500000</v>
      </c>
      <c r="I1563">
        <v>250</v>
      </c>
      <c r="K1563">
        <v>6000</v>
      </c>
      <c r="P1563" t="s">
        <v>2674</v>
      </c>
    </row>
    <row r="1564" spans="1:16" x14ac:dyDescent="0.35">
      <c r="A1564" t="s">
        <v>15</v>
      </c>
      <c r="B1564" t="s">
        <v>16</v>
      </c>
      <c r="C1564" t="s">
        <v>408</v>
      </c>
      <c r="D1564" t="s">
        <v>2675</v>
      </c>
      <c r="E1564">
        <v>600000</v>
      </c>
      <c r="F1564" t="s">
        <v>19</v>
      </c>
      <c r="G1564">
        <v>594572.23</v>
      </c>
      <c r="H1564">
        <v>31611.89</v>
      </c>
      <c r="N1564">
        <v>2</v>
      </c>
      <c r="P1564" t="s">
        <v>2676</v>
      </c>
    </row>
    <row r="1565" spans="1:16" x14ac:dyDescent="0.35">
      <c r="A1565" t="s">
        <v>15</v>
      </c>
      <c r="B1565" t="s">
        <v>16</v>
      </c>
      <c r="C1565" t="s">
        <v>35</v>
      </c>
      <c r="D1565" t="s">
        <v>605</v>
      </c>
      <c r="E1565">
        <v>2280000</v>
      </c>
      <c r="F1565" t="s">
        <v>19</v>
      </c>
      <c r="G1565">
        <v>2259374.44</v>
      </c>
      <c r="H1565">
        <v>120125.18</v>
      </c>
      <c r="J1565">
        <v>120</v>
      </c>
      <c r="L1565">
        <v>19000</v>
      </c>
      <c r="P1565" t="s">
        <v>2677</v>
      </c>
    </row>
    <row r="1566" spans="1:16" x14ac:dyDescent="0.35">
      <c r="A1566" t="s">
        <v>15</v>
      </c>
      <c r="B1566" t="s">
        <v>21</v>
      </c>
      <c r="C1566" t="s">
        <v>29</v>
      </c>
      <c r="D1566" t="s">
        <v>2678</v>
      </c>
      <c r="E1566">
        <v>1300000</v>
      </c>
      <c r="F1566" t="s">
        <v>31</v>
      </c>
      <c r="G1566">
        <v>24451050</v>
      </c>
      <c r="H1566">
        <v>1300000</v>
      </c>
      <c r="I1566">
        <v>2400</v>
      </c>
      <c r="J1566">
        <v>300</v>
      </c>
      <c r="K1566">
        <v>541.66666669999995</v>
      </c>
      <c r="L1566">
        <v>4333.3333329999996</v>
      </c>
      <c r="M1566">
        <v>2</v>
      </c>
      <c r="P1566" t="s">
        <v>2679</v>
      </c>
    </row>
    <row r="1567" spans="1:16" x14ac:dyDescent="0.35">
      <c r="A1567" t="s">
        <v>15</v>
      </c>
      <c r="B1567" t="s">
        <v>21</v>
      </c>
      <c r="C1567" t="s">
        <v>29</v>
      </c>
      <c r="D1567" t="s">
        <v>115</v>
      </c>
      <c r="E1567">
        <v>28000000</v>
      </c>
      <c r="F1567" t="s">
        <v>19</v>
      </c>
      <c r="G1567">
        <v>27746704.329999998</v>
      </c>
      <c r="H1567">
        <v>1475221.54</v>
      </c>
      <c r="I1567">
        <v>1496</v>
      </c>
      <c r="J1567">
        <v>800</v>
      </c>
      <c r="K1567">
        <v>986.11065510000003</v>
      </c>
      <c r="L1567">
        <v>35000</v>
      </c>
      <c r="M1567">
        <v>2</v>
      </c>
      <c r="P1567" t="s">
        <v>2680</v>
      </c>
    </row>
    <row r="1568" spans="1:16" x14ac:dyDescent="0.35">
      <c r="A1568" t="s">
        <v>15</v>
      </c>
      <c r="B1568" t="s">
        <v>16</v>
      </c>
      <c r="C1568" t="s">
        <v>35</v>
      </c>
      <c r="D1568" t="s">
        <v>69</v>
      </c>
      <c r="E1568">
        <v>1600000</v>
      </c>
      <c r="F1568" t="s">
        <v>19</v>
      </c>
      <c r="G1568">
        <v>1585525.89</v>
      </c>
      <c r="H1568">
        <v>84298.37</v>
      </c>
      <c r="J1568">
        <v>80</v>
      </c>
      <c r="L1568">
        <v>20000</v>
      </c>
      <c r="P1568" t="s">
        <v>2681</v>
      </c>
    </row>
    <row r="1569" spans="1:16" x14ac:dyDescent="0.35">
      <c r="A1569" t="s">
        <v>15</v>
      </c>
      <c r="B1569" t="s">
        <v>16</v>
      </c>
      <c r="C1569" t="s">
        <v>35</v>
      </c>
      <c r="D1569" t="s">
        <v>1271</v>
      </c>
      <c r="E1569">
        <v>2557700</v>
      </c>
      <c r="F1569" t="s">
        <v>19</v>
      </c>
      <c r="G1569">
        <v>2534562.17</v>
      </c>
      <c r="H1569">
        <v>134756.21</v>
      </c>
      <c r="J1569">
        <v>73</v>
      </c>
      <c r="L1569">
        <v>35036.986299999997</v>
      </c>
      <c r="P1569" t="s">
        <v>2682</v>
      </c>
    </row>
    <row r="1570" spans="1:16" x14ac:dyDescent="0.35">
      <c r="A1570" t="s">
        <v>15</v>
      </c>
      <c r="B1570" t="s">
        <v>16</v>
      </c>
      <c r="C1570" t="s">
        <v>49</v>
      </c>
      <c r="D1570" t="s">
        <v>819</v>
      </c>
      <c r="E1570">
        <v>293600</v>
      </c>
      <c r="F1570" t="s">
        <v>31</v>
      </c>
      <c r="G1570">
        <v>5522175.5999999996</v>
      </c>
      <c r="H1570">
        <v>293600</v>
      </c>
      <c r="I1570">
        <v>99</v>
      </c>
      <c r="J1570">
        <v>99</v>
      </c>
      <c r="K1570">
        <v>2965.6565660000001</v>
      </c>
      <c r="L1570">
        <v>2965.6565660000001</v>
      </c>
      <c r="P1570" t="s">
        <v>2683</v>
      </c>
    </row>
    <row r="1571" spans="1:16" x14ac:dyDescent="0.35">
      <c r="A1571" t="s">
        <v>15</v>
      </c>
      <c r="B1571" t="s">
        <v>16</v>
      </c>
      <c r="C1571" t="s">
        <v>38</v>
      </c>
      <c r="D1571" t="s">
        <v>2684</v>
      </c>
      <c r="E1571">
        <v>760000</v>
      </c>
      <c r="F1571" t="s">
        <v>19</v>
      </c>
      <c r="G1571">
        <v>753124.69</v>
      </c>
      <c r="H1571">
        <v>40041.72</v>
      </c>
      <c r="J1571">
        <v>65</v>
      </c>
      <c r="L1571">
        <v>11692.30769</v>
      </c>
      <c r="P1571" t="s">
        <v>2685</v>
      </c>
    </row>
    <row r="1572" spans="1:16" x14ac:dyDescent="0.35">
      <c r="A1572" t="s">
        <v>15</v>
      </c>
      <c r="B1572" t="s">
        <v>16</v>
      </c>
      <c r="C1572" t="s">
        <v>58</v>
      </c>
      <c r="D1572" t="s">
        <v>253</v>
      </c>
      <c r="E1572">
        <v>1215333</v>
      </c>
      <c r="F1572" t="s">
        <v>19</v>
      </c>
      <c r="G1572">
        <v>1204338.72</v>
      </c>
      <c r="H1572">
        <v>64031.62</v>
      </c>
      <c r="J1572">
        <v>60</v>
      </c>
      <c r="L1572">
        <v>20255.55</v>
      </c>
      <c r="P1572" t="s">
        <v>2686</v>
      </c>
    </row>
    <row r="1573" spans="1:16" x14ac:dyDescent="0.35">
      <c r="A1573" t="s">
        <v>15</v>
      </c>
      <c r="B1573" t="s">
        <v>16</v>
      </c>
      <c r="C1573" t="s">
        <v>123</v>
      </c>
      <c r="E1573">
        <v>3735000</v>
      </c>
      <c r="F1573" t="s">
        <v>19</v>
      </c>
      <c r="G1573">
        <v>3701212.05</v>
      </c>
      <c r="H1573">
        <v>196784.01</v>
      </c>
      <c r="J1573">
        <v>83</v>
      </c>
      <c r="L1573">
        <v>45000</v>
      </c>
      <c r="P1573" t="s">
        <v>2687</v>
      </c>
    </row>
    <row r="1574" spans="1:16" x14ac:dyDescent="0.35">
      <c r="A1574" t="s">
        <v>15</v>
      </c>
      <c r="B1574" t="s">
        <v>21</v>
      </c>
      <c r="C1574" t="s">
        <v>22</v>
      </c>
      <c r="D1574" t="s">
        <v>142</v>
      </c>
      <c r="E1574">
        <v>3350000</v>
      </c>
      <c r="F1574" t="s">
        <v>19</v>
      </c>
      <c r="G1574">
        <v>3319694.98</v>
      </c>
      <c r="H1574">
        <v>176499.72</v>
      </c>
      <c r="J1574">
        <v>200</v>
      </c>
      <c r="L1574">
        <v>16750</v>
      </c>
      <c r="P1574" t="s">
        <v>2688</v>
      </c>
    </row>
    <row r="1575" spans="1:16" x14ac:dyDescent="0.35">
      <c r="A1575" t="s">
        <v>15</v>
      </c>
      <c r="B1575" t="s">
        <v>21</v>
      </c>
      <c r="C1575" t="s">
        <v>133</v>
      </c>
      <c r="D1575" t="s">
        <v>2689</v>
      </c>
      <c r="E1575">
        <v>500000</v>
      </c>
      <c r="F1575" t="s">
        <v>19</v>
      </c>
      <c r="G1575">
        <v>495476.82</v>
      </c>
      <c r="H1575">
        <v>26343.24</v>
      </c>
      <c r="I1575">
        <v>193</v>
      </c>
      <c r="J1575">
        <v>116</v>
      </c>
      <c r="K1575">
        <v>136.4934715</v>
      </c>
      <c r="L1575">
        <v>4310.3448280000002</v>
      </c>
      <c r="M1575">
        <v>1</v>
      </c>
      <c r="P1575" t="s">
        <v>2690</v>
      </c>
    </row>
    <row r="1576" spans="1:16" x14ac:dyDescent="0.35">
      <c r="A1576" t="s">
        <v>15</v>
      </c>
      <c r="B1576" t="s">
        <v>16</v>
      </c>
      <c r="C1576" t="s">
        <v>22</v>
      </c>
      <c r="D1576" t="s">
        <v>2691</v>
      </c>
      <c r="E1576">
        <v>980000</v>
      </c>
      <c r="F1576" t="s">
        <v>19</v>
      </c>
      <c r="G1576">
        <v>971134.57</v>
      </c>
      <c r="H1576">
        <v>51632.75</v>
      </c>
      <c r="I1576">
        <v>0</v>
      </c>
      <c r="J1576">
        <v>61</v>
      </c>
      <c r="L1576">
        <v>16065.573770000001</v>
      </c>
      <c r="P1576" t="s">
        <v>2692</v>
      </c>
    </row>
    <row r="1577" spans="1:16" x14ac:dyDescent="0.35">
      <c r="A1577" t="s">
        <v>15</v>
      </c>
      <c r="B1577" t="s">
        <v>16</v>
      </c>
      <c r="C1577" t="s">
        <v>38</v>
      </c>
      <c r="D1577" t="s">
        <v>2693</v>
      </c>
      <c r="E1577">
        <v>2819000</v>
      </c>
      <c r="F1577" t="s">
        <v>19</v>
      </c>
      <c r="G1577">
        <v>2794160.85</v>
      </c>
      <c r="H1577">
        <v>148558.41</v>
      </c>
      <c r="I1577">
        <v>0</v>
      </c>
      <c r="J1577">
        <v>60</v>
      </c>
      <c r="L1577">
        <v>46983.333330000001</v>
      </c>
      <c r="P1577" t="s">
        <v>2694</v>
      </c>
    </row>
    <row r="1578" spans="1:16" x14ac:dyDescent="0.35">
      <c r="A1578" t="s">
        <v>15</v>
      </c>
      <c r="B1578" t="s">
        <v>462</v>
      </c>
      <c r="C1578" t="s">
        <v>29</v>
      </c>
      <c r="E1578">
        <v>615385</v>
      </c>
      <c r="F1578" t="s">
        <v>31</v>
      </c>
      <c r="G1578">
        <v>11574468.77</v>
      </c>
      <c r="H1578">
        <v>615385</v>
      </c>
      <c r="I1578">
        <v>0</v>
      </c>
      <c r="J1578">
        <v>500</v>
      </c>
      <c r="L1578">
        <v>1230.77</v>
      </c>
      <c r="P1578" t="s">
        <v>2695</v>
      </c>
    </row>
    <row r="1579" spans="1:16" x14ac:dyDescent="0.35">
      <c r="A1579" t="s">
        <v>15</v>
      </c>
      <c r="B1579" t="s">
        <v>16</v>
      </c>
      <c r="C1579" t="s">
        <v>29</v>
      </c>
      <c r="D1579" t="s">
        <v>2696</v>
      </c>
      <c r="E1579">
        <v>4750000</v>
      </c>
      <c r="F1579" t="s">
        <v>19</v>
      </c>
      <c r="G1579">
        <v>4708146.3499999996</v>
      </c>
      <c r="H1579">
        <v>250320.14</v>
      </c>
      <c r="I1579">
        <v>180</v>
      </c>
      <c r="J1579">
        <v>1</v>
      </c>
      <c r="K1579">
        <v>1390.6674439999999</v>
      </c>
      <c r="L1579">
        <v>4750000</v>
      </c>
      <c r="P1579" t="s">
        <v>2697</v>
      </c>
    </row>
    <row r="1580" spans="1:16" x14ac:dyDescent="0.35">
      <c r="A1580" t="s">
        <v>15</v>
      </c>
      <c r="B1580" t="s">
        <v>21</v>
      </c>
      <c r="C1580" t="s">
        <v>123</v>
      </c>
      <c r="D1580" t="s">
        <v>138</v>
      </c>
      <c r="E1580">
        <v>20900000</v>
      </c>
      <c r="F1580" t="s">
        <v>19</v>
      </c>
      <c r="G1580">
        <v>20715844.399999999</v>
      </c>
      <c r="H1580">
        <v>1101408.6399999999</v>
      </c>
      <c r="I1580">
        <v>760</v>
      </c>
      <c r="J1580">
        <v>682</v>
      </c>
      <c r="K1580">
        <v>1449.2218949999999</v>
      </c>
      <c r="L1580">
        <v>30645.16129</v>
      </c>
      <c r="M1580">
        <v>4</v>
      </c>
      <c r="P1580" t="s">
        <v>2698</v>
      </c>
    </row>
    <row r="1581" spans="1:16" x14ac:dyDescent="0.35">
      <c r="A1581" t="s">
        <v>15</v>
      </c>
      <c r="B1581" t="s">
        <v>21</v>
      </c>
      <c r="C1581" t="s">
        <v>29</v>
      </c>
      <c r="D1581" t="s">
        <v>2699</v>
      </c>
      <c r="E1581">
        <v>5700000</v>
      </c>
      <c r="F1581" t="s">
        <v>19</v>
      </c>
      <c r="G1581">
        <v>5648436.1200000001</v>
      </c>
      <c r="H1581">
        <v>300312.95</v>
      </c>
      <c r="J1581">
        <v>430</v>
      </c>
      <c r="L1581">
        <v>13255.81395</v>
      </c>
      <c r="P1581" t="s">
        <v>2700</v>
      </c>
    </row>
    <row r="1582" spans="1:16" x14ac:dyDescent="0.35">
      <c r="A1582" t="s">
        <v>15</v>
      </c>
      <c r="B1582" t="s">
        <v>21</v>
      </c>
      <c r="C1582" t="s">
        <v>408</v>
      </c>
      <c r="D1582" t="s">
        <v>2701</v>
      </c>
      <c r="E1582">
        <v>4950000</v>
      </c>
      <c r="F1582" t="s">
        <v>19</v>
      </c>
      <c r="G1582">
        <v>4905220.87</v>
      </c>
      <c r="H1582">
        <v>260798.09</v>
      </c>
      <c r="I1582">
        <v>332</v>
      </c>
      <c r="J1582">
        <v>280</v>
      </c>
      <c r="K1582">
        <v>785.53641570000002</v>
      </c>
      <c r="L1582">
        <v>17678.57143</v>
      </c>
      <c r="P1582" t="s">
        <v>2702</v>
      </c>
    </row>
    <row r="1583" spans="1:16" x14ac:dyDescent="0.35">
      <c r="A1583" t="s">
        <v>15</v>
      </c>
      <c r="B1583" t="s">
        <v>16</v>
      </c>
      <c r="C1583" t="s">
        <v>17</v>
      </c>
      <c r="D1583" t="s">
        <v>2703</v>
      </c>
      <c r="E1583">
        <v>650000</v>
      </c>
      <c r="F1583" t="s">
        <v>19</v>
      </c>
      <c r="G1583">
        <v>644272.56000000006</v>
      </c>
      <c r="H1583">
        <v>34254.33</v>
      </c>
      <c r="I1583">
        <v>0</v>
      </c>
      <c r="J1583">
        <v>0</v>
      </c>
      <c r="P1583" t="s">
        <v>2704</v>
      </c>
    </row>
    <row r="1584" spans="1:16" x14ac:dyDescent="0.35">
      <c r="A1584" t="s">
        <v>15</v>
      </c>
      <c r="B1584" t="s">
        <v>16</v>
      </c>
      <c r="C1584" t="s">
        <v>49</v>
      </c>
      <c r="D1584" t="s">
        <v>2705</v>
      </c>
      <c r="E1584">
        <v>926582</v>
      </c>
      <c r="F1584" t="s">
        <v>19</v>
      </c>
      <c r="G1584">
        <v>918417.55</v>
      </c>
      <c r="H1584">
        <v>48829.919999999998</v>
      </c>
      <c r="I1584">
        <v>0</v>
      </c>
      <c r="J1584">
        <v>70</v>
      </c>
      <c r="L1584">
        <v>13236.88571</v>
      </c>
      <c r="P1584" t="s">
        <v>2706</v>
      </c>
    </row>
    <row r="1585" spans="1:16" x14ac:dyDescent="0.35">
      <c r="A1585" t="s">
        <v>15</v>
      </c>
      <c r="B1585" t="s">
        <v>16</v>
      </c>
      <c r="C1585" t="s">
        <v>81</v>
      </c>
      <c r="D1585" t="s">
        <v>358</v>
      </c>
      <c r="E1585">
        <v>1048450</v>
      </c>
      <c r="F1585" t="s">
        <v>19</v>
      </c>
      <c r="G1585">
        <v>1039211.75</v>
      </c>
      <c r="H1585">
        <v>55252.24</v>
      </c>
      <c r="J1585">
        <v>90</v>
      </c>
      <c r="L1585">
        <v>11649.444439999999</v>
      </c>
      <c r="P1585" t="s">
        <v>2707</v>
      </c>
    </row>
    <row r="1586" spans="1:16" x14ac:dyDescent="0.35">
      <c r="A1586" t="s">
        <v>15</v>
      </c>
      <c r="B1586" t="s">
        <v>21</v>
      </c>
      <c r="C1586" t="s">
        <v>29</v>
      </c>
      <c r="D1586" t="s">
        <v>2708</v>
      </c>
      <c r="E1586">
        <v>3400000</v>
      </c>
      <c r="F1586" t="s">
        <v>19</v>
      </c>
      <c r="G1586">
        <v>3370041.57</v>
      </c>
      <c r="H1586">
        <v>179176.52</v>
      </c>
      <c r="I1586">
        <v>4200</v>
      </c>
      <c r="J1586">
        <v>200</v>
      </c>
      <c r="K1586">
        <v>42.661076190000003</v>
      </c>
      <c r="L1586">
        <v>17000</v>
      </c>
      <c r="P1586" t="s">
        <v>2709</v>
      </c>
    </row>
    <row r="1587" spans="1:16" x14ac:dyDescent="0.35">
      <c r="A1587" t="s">
        <v>15</v>
      </c>
      <c r="B1587" t="s">
        <v>16</v>
      </c>
      <c r="C1587" t="s">
        <v>35</v>
      </c>
      <c r="D1587" t="s">
        <v>2710</v>
      </c>
      <c r="E1587">
        <v>5400000</v>
      </c>
      <c r="F1587" t="s">
        <v>19</v>
      </c>
      <c r="G1587">
        <v>5351150.09</v>
      </c>
      <c r="H1587">
        <v>284507.01</v>
      </c>
      <c r="J1587">
        <v>105</v>
      </c>
      <c r="L1587">
        <v>51428.571430000004</v>
      </c>
      <c r="P1587" t="s">
        <v>2711</v>
      </c>
    </row>
    <row r="1588" spans="1:16" x14ac:dyDescent="0.35">
      <c r="A1588" t="s">
        <v>15</v>
      </c>
      <c r="B1588" t="s">
        <v>16</v>
      </c>
      <c r="C1588" t="s">
        <v>38</v>
      </c>
      <c r="E1588">
        <v>1900000</v>
      </c>
      <c r="F1588" t="s">
        <v>19</v>
      </c>
      <c r="G1588">
        <v>1882811.91</v>
      </c>
      <c r="H1588">
        <v>100104.31</v>
      </c>
      <c r="J1588">
        <v>65</v>
      </c>
      <c r="L1588">
        <v>29230.769230000002</v>
      </c>
      <c r="P1588" t="s">
        <v>2712</v>
      </c>
    </row>
    <row r="1589" spans="1:16" x14ac:dyDescent="0.35">
      <c r="A1589" t="s">
        <v>15</v>
      </c>
      <c r="B1589" t="s">
        <v>21</v>
      </c>
      <c r="C1589" t="s">
        <v>17</v>
      </c>
      <c r="D1589" t="s">
        <v>2713</v>
      </c>
      <c r="E1589">
        <v>2160000</v>
      </c>
      <c r="F1589" t="s">
        <v>19</v>
      </c>
      <c r="G1589">
        <v>2140459.96</v>
      </c>
      <c r="H1589">
        <v>113802.8</v>
      </c>
      <c r="J1589">
        <v>750</v>
      </c>
      <c r="L1589">
        <v>2880</v>
      </c>
      <c r="P1589" t="s">
        <v>2714</v>
      </c>
    </row>
    <row r="1590" spans="1:16" x14ac:dyDescent="0.35">
      <c r="A1590" t="s">
        <v>15</v>
      </c>
      <c r="B1590" t="s">
        <v>16</v>
      </c>
      <c r="C1590" t="s">
        <v>81</v>
      </c>
      <c r="D1590" t="s">
        <v>2311</v>
      </c>
      <c r="E1590">
        <v>390000</v>
      </c>
      <c r="F1590" t="s">
        <v>19</v>
      </c>
      <c r="G1590">
        <v>386563.57</v>
      </c>
      <c r="H1590">
        <v>20552.599999999999</v>
      </c>
      <c r="J1590">
        <v>60</v>
      </c>
      <c r="L1590">
        <v>6500</v>
      </c>
      <c r="P1590" t="s">
        <v>2715</v>
      </c>
    </row>
    <row r="1591" spans="1:16" x14ac:dyDescent="0.35">
      <c r="A1591" t="s">
        <v>15</v>
      </c>
      <c r="B1591" t="s">
        <v>16</v>
      </c>
      <c r="C1591" t="s">
        <v>17</v>
      </c>
      <c r="D1591" t="s">
        <v>2716</v>
      </c>
      <c r="E1591">
        <v>800000</v>
      </c>
      <c r="F1591" t="s">
        <v>19</v>
      </c>
      <c r="G1591">
        <v>792950.93</v>
      </c>
      <c r="H1591">
        <v>42159.18</v>
      </c>
      <c r="I1591">
        <v>59</v>
      </c>
      <c r="J1591">
        <v>59</v>
      </c>
      <c r="K1591">
        <v>714.56237290000001</v>
      </c>
      <c r="L1591">
        <v>13559.322029999999</v>
      </c>
      <c r="P1591" t="s">
        <v>2717</v>
      </c>
    </row>
    <row r="1592" spans="1:16" x14ac:dyDescent="0.35">
      <c r="A1592" t="s">
        <v>15</v>
      </c>
      <c r="B1592" t="s">
        <v>16</v>
      </c>
      <c r="C1592" t="s">
        <v>78</v>
      </c>
      <c r="D1592" t="s">
        <v>428</v>
      </c>
      <c r="E1592">
        <v>2500000</v>
      </c>
      <c r="F1592" t="s">
        <v>19</v>
      </c>
      <c r="G1592">
        <v>2477384.14</v>
      </c>
      <c r="H1592">
        <v>131716.20000000001</v>
      </c>
      <c r="J1592">
        <v>95</v>
      </c>
      <c r="L1592">
        <v>26315.78947</v>
      </c>
      <c r="P1592" t="s">
        <v>2718</v>
      </c>
    </row>
    <row r="1593" spans="1:16" x14ac:dyDescent="0.35">
      <c r="A1593" t="s">
        <v>15</v>
      </c>
      <c r="B1593" t="s">
        <v>16</v>
      </c>
      <c r="C1593" t="s">
        <v>17</v>
      </c>
      <c r="D1593" t="s">
        <v>2719</v>
      </c>
      <c r="E1593">
        <v>1800000</v>
      </c>
      <c r="F1593" t="s">
        <v>31</v>
      </c>
      <c r="G1593">
        <v>33855300</v>
      </c>
      <c r="H1593">
        <v>1800000</v>
      </c>
      <c r="J1593">
        <v>313</v>
      </c>
      <c r="L1593">
        <v>5750.7987220000005</v>
      </c>
      <c r="P1593" t="s">
        <v>2720</v>
      </c>
    </row>
    <row r="1594" spans="1:16" x14ac:dyDescent="0.35">
      <c r="A1594" t="s">
        <v>15</v>
      </c>
      <c r="B1594" t="s">
        <v>16</v>
      </c>
      <c r="C1594" t="s">
        <v>49</v>
      </c>
      <c r="D1594" t="s">
        <v>1276</v>
      </c>
      <c r="E1594">
        <v>280000</v>
      </c>
      <c r="F1594" t="s">
        <v>31</v>
      </c>
      <c r="G1594">
        <v>5266380</v>
      </c>
      <c r="H1594">
        <v>280000</v>
      </c>
      <c r="I1594">
        <v>0</v>
      </c>
      <c r="J1594">
        <v>0</v>
      </c>
      <c r="P1594" t="s">
        <v>2721</v>
      </c>
    </row>
    <row r="1595" spans="1:16" x14ac:dyDescent="0.35">
      <c r="A1595" t="s">
        <v>15</v>
      </c>
      <c r="B1595" t="s">
        <v>16</v>
      </c>
      <c r="C1595" t="s">
        <v>38</v>
      </c>
      <c r="D1595" t="s">
        <v>2722</v>
      </c>
      <c r="E1595">
        <v>1550000</v>
      </c>
      <c r="F1595" t="s">
        <v>19</v>
      </c>
      <c r="G1595">
        <v>1536342.41</v>
      </c>
      <c r="H1595">
        <v>81683.41</v>
      </c>
      <c r="J1595">
        <v>60</v>
      </c>
      <c r="L1595">
        <v>25833.333330000001</v>
      </c>
      <c r="P1595" t="s">
        <v>2723</v>
      </c>
    </row>
    <row r="1596" spans="1:16" x14ac:dyDescent="0.35">
      <c r="A1596" t="s">
        <v>15</v>
      </c>
      <c r="B1596" t="s">
        <v>16</v>
      </c>
      <c r="C1596" t="s">
        <v>38</v>
      </c>
      <c r="D1596" t="s">
        <v>2724</v>
      </c>
      <c r="E1596">
        <v>1645000</v>
      </c>
      <c r="F1596" t="s">
        <v>19</v>
      </c>
      <c r="G1596">
        <v>1630505.29</v>
      </c>
      <c r="H1596">
        <v>86689.81</v>
      </c>
      <c r="I1596">
        <v>65</v>
      </c>
      <c r="J1596">
        <v>65</v>
      </c>
      <c r="K1596">
        <v>1333.6893849999999</v>
      </c>
      <c r="L1596">
        <v>25307.692309999999</v>
      </c>
      <c r="P1596" t="s">
        <v>2725</v>
      </c>
    </row>
    <row r="1597" spans="1:16" x14ac:dyDescent="0.35">
      <c r="A1597" t="s">
        <v>15</v>
      </c>
      <c r="B1597" t="s">
        <v>16</v>
      </c>
      <c r="C1597" t="s">
        <v>29</v>
      </c>
      <c r="D1597" t="s">
        <v>2726</v>
      </c>
      <c r="E1597">
        <v>380000</v>
      </c>
      <c r="F1597" t="s">
        <v>31</v>
      </c>
      <c r="G1597">
        <v>7147230</v>
      </c>
      <c r="H1597">
        <v>380000</v>
      </c>
      <c r="I1597">
        <v>166</v>
      </c>
      <c r="J1597">
        <v>166</v>
      </c>
      <c r="K1597">
        <v>2289.1566269999998</v>
      </c>
      <c r="L1597">
        <v>2289.1566269999998</v>
      </c>
      <c r="P1597" t="s">
        <v>2727</v>
      </c>
    </row>
    <row r="1598" spans="1:16" x14ac:dyDescent="0.35">
      <c r="A1598" t="s">
        <v>15</v>
      </c>
      <c r="B1598" t="s">
        <v>16</v>
      </c>
      <c r="C1598" t="s">
        <v>22</v>
      </c>
      <c r="D1598" t="s">
        <v>2728</v>
      </c>
      <c r="E1598">
        <v>650000</v>
      </c>
      <c r="F1598" t="s">
        <v>19</v>
      </c>
      <c r="G1598">
        <v>644119.84</v>
      </c>
      <c r="H1598">
        <v>34246.21</v>
      </c>
      <c r="J1598">
        <v>60</v>
      </c>
      <c r="L1598">
        <v>10833.333329999999</v>
      </c>
      <c r="P1598" t="s">
        <v>2729</v>
      </c>
    </row>
    <row r="1599" spans="1:16" x14ac:dyDescent="0.35">
      <c r="A1599" t="s">
        <v>15</v>
      </c>
      <c r="B1599" t="s">
        <v>16</v>
      </c>
      <c r="C1599" t="s">
        <v>22</v>
      </c>
      <c r="D1599" t="s">
        <v>2730</v>
      </c>
      <c r="E1599">
        <v>873000</v>
      </c>
      <c r="F1599" t="s">
        <v>19</v>
      </c>
      <c r="G1599">
        <v>865102.6</v>
      </c>
      <c r="H1599">
        <v>45995.3</v>
      </c>
      <c r="J1599">
        <v>57</v>
      </c>
      <c r="L1599">
        <v>15315.78947</v>
      </c>
      <c r="P1599" t="s">
        <v>2731</v>
      </c>
    </row>
    <row r="1600" spans="1:16" x14ac:dyDescent="0.35">
      <c r="A1600" t="s">
        <v>15</v>
      </c>
      <c r="B1600" t="s">
        <v>21</v>
      </c>
      <c r="C1600" t="s">
        <v>408</v>
      </c>
      <c r="D1600" t="s">
        <v>2732</v>
      </c>
      <c r="E1600">
        <v>13800000</v>
      </c>
      <c r="F1600" t="s">
        <v>19</v>
      </c>
      <c r="G1600">
        <v>13675161.359999999</v>
      </c>
      <c r="H1600">
        <v>727073.47</v>
      </c>
      <c r="I1600">
        <v>252</v>
      </c>
      <c r="J1600">
        <v>445</v>
      </c>
      <c r="K1600">
        <v>2885.2121830000001</v>
      </c>
      <c r="L1600">
        <v>31011.235960000002</v>
      </c>
      <c r="P1600" t="s">
        <v>2733</v>
      </c>
    </row>
    <row r="1601" spans="1:16" x14ac:dyDescent="0.35">
      <c r="A1601" t="s">
        <v>15</v>
      </c>
      <c r="B1601" t="s">
        <v>16</v>
      </c>
      <c r="C1601" t="s">
        <v>25</v>
      </c>
      <c r="D1601" t="s">
        <v>2734</v>
      </c>
      <c r="E1601">
        <v>4980000</v>
      </c>
      <c r="F1601" t="s">
        <v>19</v>
      </c>
      <c r="G1601">
        <v>4936119.8499999996</v>
      </c>
      <c r="H1601">
        <v>262440.90999999997</v>
      </c>
      <c r="I1601">
        <v>0</v>
      </c>
      <c r="J1601">
        <v>100</v>
      </c>
      <c r="L1601">
        <v>49800</v>
      </c>
      <c r="P1601" t="s">
        <v>2735</v>
      </c>
    </row>
    <row r="1602" spans="1:16" x14ac:dyDescent="0.35">
      <c r="A1602" t="s">
        <v>15</v>
      </c>
      <c r="B1602" t="s">
        <v>21</v>
      </c>
      <c r="C1602" t="s">
        <v>684</v>
      </c>
      <c r="D1602" t="s">
        <v>1185</v>
      </c>
      <c r="E1602">
        <v>350964</v>
      </c>
      <c r="F1602" t="s">
        <v>19</v>
      </c>
      <c r="G1602">
        <v>347788.91</v>
      </c>
      <c r="H1602">
        <v>18491.05</v>
      </c>
      <c r="J1602">
        <v>68</v>
      </c>
      <c r="L1602">
        <v>5161.2352940000001</v>
      </c>
      <c r="P1602" t="s">
        <v>2736</v>
      </c>
    </row>
    <row r="1603" spans="1:16" x14ac:dyDescent="0.35">
      <c r="A1603" t="s">
        <v>15</v>
      </c>
      <c r="B1603" t="s">
        <v>16</v>
      </c>
      <c r="C1603" t="s">
        <v>22</v>
      </c>
      <c r="D1603" t="s">
        <v>2737</v>
      </c>
      <c r="E1603">
        <v>661100</v>
      </c>
      <c r="F1603" t="s">
        <v>19</v>
      </c>
      <c r="G1603">
        <v>655119.42000000004</v>
      </c>
      <c r="H1603">
        <v>34831.03</v>
      </c>
      <c r="I1603">
        <v>0</v>
      </c>
      <c r="J1603">
        <v>54</v>
      </c>
      <c r="L1603">
        <v>12242.59259</v>
      </c>
      <c r="P1603" t="s">
        <v>2738</v>
      </c>
    </row>
    <row r="1604" spans="1:16" x14ac:dyDescent="0.35">
      <c r="A1604" t="s">
        <v>15</v>
      </c>
      <c r="B1604" t="s">
        <v>16</v>
      </c>
      <c r="C1604" t="s">
        <v>35</v>
      </c>
      <c r="D1604" t="s">
        <v>2739</v>
      </c>
      <c r="E1604">
        <v>2440200</v>
      </c>
      <c r="F1604" t="s">
        <v>19</v>
      </c>
      <c r="G1604">
        <v>2418125.14</v>
      </c>
      <c r="H1604">
        <v>128565.55</v>
      </c>
      <c r="N1604">
        <v>2</v>
      </c>
      <c r="P1604" t="s">
        <v>2740</v>
      </c>
    </row>
    <row r="1605" spans="1:16" x14ac:dyDescent="0.35">
      <c r="A1605" t="s">
        <v>15</v>
      </c>
      <c r="B1605" t="s">
        <v>16</v>
      </c>
      <c r="C1605" t="s">
        <v>58</v>
      </c>
      <c r="D1605" t="s">
        <v>2741</v>
      </c>
      <c r="E1605">
        <v>2200000</v>
      </c>
      <c r="F1605" t="s">
        <v>19</v>
      </c>
      <c r="G1605">
        <v>2180615.17</v>
      </c>
      <c r="H1605">
        <v>115937.75</v>
      </c>
      <c r="I1605">
        <v>0</v>
      </c>
      <c r="J1605">
        <v>60</v>
      </c>
      <c r="L1605">
        <v>36666.666669999999</v>
      </c>
      <c r="P1605" t="s">
        <v>2742</v>
      </c>
    </row>
    <row r="1606" spans="1:16" x14ac:dyDescent="0.35">
      <c r="A1606" t="s">
        <v>15</v>
      </c>
      <c r="B1606" t="s">
        <v>16</v>
      </c>
      <c r="C1606" t="s">
        <v>35</v>
      </c>
      <c r="E1606">
        <v>2400000</v>
      </c>
      <c r="F1606" t="s">
        <v>19</v>
      </c>
      <c r="G1606">
        <v>2378852.81</v>
      </c>
      <c r="H1606">
        <v>126477.54</v>
      </c>
      <c r="I1606">
        <v>0</v>
      </c>
      <c r="J1606">
        <v>80</v>
      </c>
      <c r="L1606">
        <v>30000</v>
      </c>
      <c r="P1606" t="s">
        <v>2743</v>
      </c>
    </row>
    <row r="1607" spans="1:16" x14ac:dyDescent="0.35">
      <c r="A1607" t="s">
        <v>15</v>
      </c>
      <c r="B1607" t="s">
        <v>21</v>
      </c>
      <c r="C1607" t="s">
        <v>49</v>
      </c>
      <c r="D1607" t="s">
        <v>2744</v>
      </c>
      <c r="E1607">
        <v>3000000</v>
      </c>
      <c r="F1607" t="s">
        <v>19</v>
      </c>
      <c r="G1607">
        <v>2972861.16</v>
      </c>
      <c r="H1607">
        <v>158059.45000000001</v>
      </c>
      <c r="I1607">
        <v>328</v>
      </c>
      <c r="J1607">
        <v>207</v>
      </c>
      <c r="K1607">
        <v>481.88856709999999</v>
      </c>
      <c r="L1607">
        <v>14492.75362</v>
      </c>
      <c r="M1607">
        <v>2</v>
      </c>
      <c r="P1607" t="s">
        <v>2745</v>
      </c>
    </row>
    <row r="1608" spans="1:16" x14ac:dyDescent="0.35">
      <c r="A1608" t="s">
        <v>15</v>
      </c>
      <c r="B1608" t="s">
        <v>16</v>
      </c>
      <c r="C1608" t="s">
        <v>58</v>
      </c>
      <c r="D1608" t="s">
        <v>1918</v>
      </c>
      <c r="E1608">
        <v>1680000</v>
      </c>
      <c r="F1608" t="s">
        <v>19</v>
      </c>
      <c r="G1608">
        <v>1665197</v>
      </c>
      <c r="H1608">
        <v>88534.28</v>
      </c>
      <c r="J1608">
        <v>55</v>
      </c>
      <c r="L1608">
        <v>30545.454549999999</v>
      </c>
      <c r="P1608" t="s">
        <v>2746</v>
      </c>
    </row>
    <row r="1609" spans="1:16" x14ac:dyDescent="0.35">
      <c r="A1609" t="s">
        <v>15</v>
      </c>
      <c r="B1609" t="s">
        <v>21</v>
      </c>
      <c r="C1609" t="s">
        <v>29</v>
      </c>
      <c r="D1609" t="s">
        <v>331</v>
      </c>
      <c r="E1609">
        <v>8950000</v>
      </c>
      <c r="F1609" t="s">
        <v>19</v>
      </c>
      <c r="G1609">
        <v>8871139.0500000007</v>
      </c>
      <c r="H1609">
        <v>471655.85</v>
      </c>
      <c r="I1609">
        <v>988</v>
      </c>
      <c r="J1609">
        <v>621</v>
      </c>
      <c r="K1609">
        <v>477.3844636</v>
      </c>
      <c r="L1609">
        <v>14412.23833</v>
      </c>
      <c r="M1609">
        <v>2</v>
      </c>
      <c r="P1609" t="s">
        <v>2747</v>
      </c>
    </row>
    <row r="1610" spans="1:16" x14ac:dyDescent="0.35">
      <c r="A1610" t="s">
        <v>15</v>
      </c>
      <c r="B1610" t="s">
        <v>16</v>
      </c>
      <c r="C1610" t="s">
        <v>35</v>
      </c>
      <c r="D1610" t="s">
        <v>2748</v>
      </c>
      <c r="E1610">
        <v>1200380</v>
      </c>
      <c r="F1610" t="s">
        <v>19</v>
      </c>
      <c r="G1610">
        <v>1189521.01</v>
      </c>
      <c r="H1610">
        <v>63243.8</v>
      </c>
      <c r="J1610">
        <v>101</v>
      </c>
      <c r="L1610">
        <v>11884.950500000001</v>
      </c>
      <c r="P1610" t="s">
        <v>2749</v>
      </c>
    </row>
    <row r="1611" spans="1:16" x14ac:dyDescent="0.35">
      <c r="A1611" t="s">
        <v>15</v>
      </c>
      <c r="B1611" t="s">
        <v>21</v>
      </c>
      <c r="C1611" t="s">
        <v>41</v>
      </c>
      <c r="D1611" t="s">
        <v>2750</v>
      </c>
      <c r="E1611">
        <v>2278000</v>
      </c>
      <c r="F1611" t="s">
        <v>19</v>
      </c>
      <c r="G1611">
        <v>2257392.59</v>
      </c>
      <c r="H1611">
        <v>120019.81</v>
      </c>
      <c r="J1611">
        <v>180</v>
      </c>
      <c r="L1611">
        <v>12655.555560000001</v>
      </c>
      <c r="P1611" t="s">
        <v>2751</v>
      </c>
    </row>
    <row r="1612" spans="1:16" x14ac:dyDescent="0.35">
      <c r="A1612" t="s">
        <v>15</v>
      </c>
      <c r="B1612" t="s">
        <v>16</v>
      </c>
      <c r="C1612" t="s">
        <v>49</v>
      </c>
      <c r="D1612" t="s">
        <v>2752</v>
      </c>
      <c r="E1612">
        <v>545000</v>
      </c>
      <c r="F1612" t="s">
        <v>31</v>
      </c>
      <c r="G1612">
        <v>10250632.5</v>
      </c>
      <c r="H1612">
        <v>545000</v>
      </c>
      <c r="J1612">
        <v>146</v>
      </c>
      <c r="L1612">
        <v>3732.8767120000002</v>
      </c>
      <c r="P1612" t="s">
        <v>2753</v>
      </c>
    </row>
    <row r="1613" spans="1:16" x14ac:dyDescent="0.35">
      <c r="A1613" t="s">
        <v>15</v>
      </c>
      <c r="B1613" t="s">
        <v>16</v>
      </c>
      <c r="C1613" t="s">
        <v>41</v>
      </c>
      <c r="E1613">
        <v>1767415</v>
      </c>
      <c r="F1613" t="s">
        <v>19</v>
      </c>
      <c r="G1613">
        <v>1751426.45</v>
      </c>
      <c r="H1613">
        <v>93118.88</v>
      </c>
      <c r="J1613">
        <v>58</v>
      </c>
      <c r="L1613">
        <v>30472.672409999999</v>
      </c>
      <c r="P1613" t="s">
        <v>2754</v>
      </c>
    </row>
    <row r="1614" spans="1:16" x14ac:dyDescent="0.35">
      <c r="A1614" t="s">
        <v>15</v>
      </c>
      <c r="B1614" t="s">
        <v>16</v>
      </c>
      <c r="C1614" t="s">
        <v>29</v>
      </c>
      <c r="D1614" t="s">
        <v>1008</v>
      </c>
      <c r="E1614">
        <v>550000</v>
      </c>
      <c r="F1614" t="s">
        <v>19</v>
      </c>
      <c r="G1614">
        <v>545153.65</v>
      </c>
      <c r="H1614">
        <v>28984.43</v>
      </c>
      <c r="I1614">
        <v>64</v>
      </c>
      <c r="J1614">
        <v>64</v>
      </c>
      <c r="K1614">
        <v>452.88171879999999</v>
      </c>
      <c r="L1614">
        <v>8593.75</v>
      </c>
      <c r="P1614" t="s">
        <v>2755</v>
      </c>
    </row>
    <row r="1615" spans="1:16" x14ac:dyDescent="0.35">
      <c r="A1615" t="s">
        <v>15</v>
      </c>
      <c r="B1615" t="s">
        <v>21</v>
      </c>
      <c r="C1615" t="s">
        <v>133</v>
      </c>
      <c r="D1615" t="s">
        <v>2756</v>
      </c>
      <c r="E1615">
        <v>9275000</v>
      </c>
      <c r="F1615" t="s">
        <v>19</v>
      </c>
      <c r="G1615">
        <v>9191095.7100000009</v>
      </c>
      <c r="H1615">
        <v>488667.13</v>
      </c>
      <c r="J1615">
        <v>685</v>
      </c>
      <c r="L1615">
        <v>13540.145990000001</v>
      </c>
      <c r="P1615" t="s">
        <v>2757</v>
      </c>
    </row>
    <row r="1616" spans="1:16" x14ac:dyDescent="0.35">
      <c r="A1616" t="s">
        <v>15</v>
      </c>
      <c r="B1616" t="s">
        <v>21</v>
      </c>
      <c r="C1616" t="s">
        <v>29</v>
      </c>
      <c r="D1616" t="s">
        <v>2758</v>
      </c>
      <c r="E1616">
        <v>1800000</v>
      </c>
      <c r="F1616" t="s">
        <v>19</v>
      </c>
      <c r="G1616">
        <v>1784139.7</v>
      </c>
      <c r="H1616">
        <v>94858.16</v>
      </c>
      <c r="I1616">
        <v>136</v>
      </c>
      <c r="J1616">
        <v>200</v>
      </c>
      <c r="K1616">
        <v>697.48647059999996</v>
      </c>
      <c r="L1616">
        <v>9000</v>
      </c>
      <c r="P1616" t="s">
        <v>2759</v>
      </c>
    </row>
    <row r="1617" spans="1:16" x14ac:dyDescent="0.35">
      <c r="A1617" t="s">
        <v>15</v>
      </c>
      <c r="B1617" t="s">
        <v>16</v>
      </c>
      <c r="C1617" t="s">
        <v>35</v>
      </c>
      <c r="D1617" t="s">
        <v>2710</v>
      </c>
      <c r="E1617">
        <v>1756446</v>
      </c>
      <c r="F1617" t="s">
        <v>19</v>
      </c>
      <c r="G1617">
        <v>1740556.64</v>
      </c>
      <c r="H1617">
        <v>92540.96</v>
      </c>
      <c r="J1617">
        <v>755</v>
      </c>
      <c r="L1617">
        <v>2326.4185430000002</v>
      </c>
      <c r="P1617" t="s">
        <v>2760</v>
      </c>
    </row>
    <row r="1618" spans="1:16" x14ac:dyDescent="0.35">
      <c r="A1618" t="s">
        <v>15</v>
      </c>
      <c r="B1618" t="s">
        <v>21</v>
      </c>
      <c r="C1618" t="s">
        <v>41</v>
      </c>
      <c r="D1618" t="s">
        <v>510</v>
      </c>
      <c r="E1618">
        <v>1650000</v>
      </c>
      <c r="F1618" t="s">
        <v>19</v>
      </c>
      <c r="G1618">
        <v>1635073.49</v>
      </c>
      <c r="H1618">
        <v>86932.69</v>
      </c>
      <c r="J1618">
        <v>200</v>
      </c>
      <c r="L1618">
        <v>8250</v>
      </c>
      <c r="P1618" t="s">
        <v>2761</v>
      </c>
    </row>
    <row r="1619" spans="1:16" x14ac:dyDescent="0.35">
      <c r="A1619" t="s">
        <v>15</v>
      </c>
      <c r="B1619" t="s">
        <v>16</v>
      </c>
      <c r="C1619" t="s">
        <v>41</v>
      </c>
      <c r="D1619" t="s">
        <v>746</v>
      </c>
      <c r="E1619">
        <v>1200000</v>
      </c>
      <c r="F1619" t="s">
        <v>19</v>
      </c>
      <c r="G1619">
        <v>1189426.3999999999</v>
      </c>
      <c r="H1619">
        <v>63238.77</v>
      </c>
      <c r="I1619">
        <v>88</v>
      </c>
      <c r="J1619">
        <v>88</v>
      </c>
      <c r="K1619">
        <v>718.62238639999998</v>
      </c>
      <c r="L1619">
        <v>13636.36364</v>
      </c>
      <c r="P1619" t="s">
        <v>2762</v>
      </c>
    </row>
    <row r="1620" spans="1:16" x14ac:dyDescent="0.35">
      <c r="A1620" t="s">
        <v>15</v>
      </c>
      <c r="B1620" t="s">
        <v>16</v>
      </c>
      <c r="C1620" t="s">
        <v>58</v>
      </c>
      <c r="D1620" t="s">
        <v>2763</v>
      </c>
      <c r="E1620">
        <v>1848327</v>
      </c>
      <c r="F1620" t="s">
        <v>19</v>
      </c>
      <c r="G1620">
        <v>1832040.81</v>
      </c>
      <c r="H1620">
        <v>97404.94</v>
      </c>
      <c r="J1620">
        <v>90</v>
      </c>
      <c r="L1620">
        <v>20536.966670000002</v>
      </c>
      <c r="P1620" t="s">
        <v>2764</v>
      </c>
    </row>
    <row r="1621" spans="1:16" x14ac:dyDescent="0.35">
      <c r="A1621" t="s">
        <v>15</v>
      </c>
      <c r="B1621" t="s">
        <v>21</v>
      </c>
      <c r="C1621" t="s">
        <v>41</v>
      </c>
      <c r="D1621" t="s">
        <v>1173</v>
      </c>
      <c r="E1621">
        <v>3020000</v>
      </c>
      <c r="F1621" t="s">
        <v>19</v>
      </c>
      <c r="G1621">
        <v>2992680.24</v>
      </c>
      <c r="H1621">
        <v>159113.18</v>
      </c>
      <c r="J1621">
        <v>400</v>
      </c>
      <c r="L1621">
        <v>7550</v>
      </c>
      <c r="P1621" t="s">
        <v>2765</v>
      </c>
    </row>
    <row r="1622" spans="1:16" x14ac:dyDescent="0.35">
      <c r="A1622" t="s">
        <v>15</v>
      </c>
      <c r="B1622" t="s">
        <v>16</v>
      </c>
      <c r="C1622" t="s">
        <v>35</v>
      </c>
      <c r="D1622" t="s">
        <v>2766</v>
      </c>
      <c r="E1622">
        <v>757000</v>
      </c>
      <c r="F1622" t="s">
        <v>19</v>
      </c>
      <c r="G1622">
        <v>750151.81</v>
      </c>
      <c r="H1622">
        <v>39883.660000000003</v>
      </c>
      <c r="J1622">
        <v>70</v>
      </c>
      <c r="L1622">
        <v>10814.28571</v>
      </c>
      <c r="P1622" t="s">
        <v>2767</v>
      </c>
    </row>
    <row r="1623" spans="1:16" x14ac:dyDescent="0.35">
      <c r="A1623" t="s">
        <v>15</v>
      </c>
      <c r="B1623" t="s">
        <v>462</v>
      </c>
      <c r="C1623" t="s">
        <v>29</v>
      </c>
      <c r="D1623" t="s">
        <v>2768</v>
      </c>
      <c r="E1623">
        <v>315000</v>
      </c>
      <c r="F1623" t="s">
        <v>31</v>
      </c>
      <c r="G1623">
        <v>5924677.5</v>
      </c>
      <c r="H1623">
        <v>315000</v>
      </c>
      <c r="I1623">
        <v>300</v>
      </c>
      <c r="J1623">
        <v>136</v>
      </c>
      <c r="K1623">
        <v>1050</v>
      </c>
      <c r="L1623">
        <v>2316.1764710000002</v>
      </c>
      <c r="P1623" t="s">
        <v>2769</v>
      </c>
    </row>
    <row r="1624" spans="1:16" x14ac:dyDescent="0.35">
      <c r="A1624" t="s">
        <v>15</v>
      </c>
      <c r="B1624" t="s">
        <v>16</v>
      </c>
      <c r="C1624" t="s">
        <v>58</v>
      </c>
      <c r="D1624" t="s">
        <v>2770</v>
      </c>
      <c r="E1624">
        <v>6000000</v>
      </c>
      <c r="F1624" t="s">
        <v>19</v>
      </c>
      <c r="G1624">
        <v>5947132.21</v>
      </c>
      <c r="H1624">
        <v>316193.86</v>
      </c>
      <c r="I1624">
        <v>0</v>
      </c>
      <c r="J1624">
        <v>120</v>
      </c>
      <c r="L1624">
        <v>50000</v>
      </c>
      <c r="P1624" t="s">
        <v>2771</v>
      </c>
    </row>
    <row r="1625" spans="1:16" x14ac:dyDescent="0.35">
      <c r="A1625" t="s">
        <v>15</v>
      </c>
      <c r="B1625" t="s">
        <v>21</v>
      </c>
      <c r="C1625" t="s">
        <v>35</v>
      </c>
      <c r="D1625" t="s">
        <v>2344</v>
      </c>
      <c r="E1625">
        <v>7310000</v>
      </c>
      <c r="F1625" t="s">
        <v>19</v>
      </c>
      <c r="G1625">
        <v>7243871.6399999997</v>
      </c>
      <c r="H1625">
        <v>385138.19</v>
      </c>
      <c r="J1625">
        <v>400</v>
      </c>
      <c r="L1625">
        <v>18275</v>
      </c>
      <c r="P1625" t="s">
        <v>2772</v>
      </c>
    </row>
    <row r="1626" spans="1:16" x14ac:dyDescent="0.35">
      <c r="A1626" t="s">
        <v>15</v>
      </c>
      <c r="B1626" t="s">
        <v>16</v>
      </c>
      <c r="C1626" t="s">
        <v>17</v>
      </c>
      <c r="D1626" t="s">
        <v>2503</v>
      </c>
      <c r="E1626">
        <v>846000</v>
      </c>
      <c r="F1626" t="s">
        <v>19</v>
      </c>
      <c r="G1626">
        <v>838545.56</v>
      </c>
      <c r="H1626">
        <v>44583.33</v>
      </c>
      <c r="J1626">
        <v>60</v>
      </c>
      <c r="L1626">
        <v>14100</v>
      </c>
      <c r="P1626" t="s">
        <v>2773</v>
      </c>
    </row>
    <row r="1627" spans="1:16" x14ac:dyDescent="0.35">
      <c r="A1627" t="s">
        <v>15</v>
      </c>
      <c r="B1627" t="s">
        <v>16</v>
      </c>
      <c r="C1627" t="s">
        <v>17</v>
      </c>
      <c r="E1627">
        <v>878336</v>
      </c>
      <c r="F1627" t="s">
        <v>31</v>
      </c>
      <c r="G1627">
        <v>16520182.65</v>
      </c>
      <c r="H1627">
        <v>878336</v>
      </c>
      <c r="I1627">
        <v>186</v>
      </c>
      <c r="J1627">
        <v>0</v>
      </c>
      <c r="K1627">
        <v>4722.2365589999999</v>
      </c>
      <c r="P1627" t="s">
        <v>2774</v>
      </c>
    </row>
    <row r="1628" spans="1:16" x14ac:dyDescent="0.35">
      <c r="A1628" t="s">
        <v>15</v>
      </c>
      <c r="B1628" t="s">
        <v>16</v>
      </c>
      <c r="C1628" t="s">
        <v>123</v>
      </c>
      <c r="E1628">
        <v>4100000</v>
      </c>
      <c r="F1628" t="s">
        <v>19</v>
      </c>
      <c r="G1628">
        <v>4062910.22</v>
      </c>
      <c r="H1628">
        <v>216014.58</v>
      </c>
      <c r="J1628">
        <v>130</v>
      </c>
      <c r="L1628">
        <v>31538.46154</v>
      </c>
      <c r="P1628" t="s">
        <v>2775</v>
      </c>
    </row>
    <row r="1629" spans="1:16" x14ac:dyDescent="0.35">
      <c r="A1629" t="s">
        <v>15</v>
      </c>
      <c r="B1629" t="s">
        <v>21</v>
      </c>
      <c r="C1629" t="s">
        <v>25</v>
      </c>
      <c r="D1629" t="s">
        <v>2776</v>
      </c>
      <c r="E1629">
        <v>3898000</v>
      </c>
      <c r="F1629" t="s">
        <v>19</v>
      </c>
      <c r="G1629">
        <v>3862737.56</v>
      </c>
      <c r="H1629">
        <v>205371.91</v>
      </c>
      <c r="J1629">
        <v>245</v>
      </c>
      <c r="L1629">
        <v>15910.20408</v>
      </c>
      <c r="P1629" t="s">
        <v>2777</v>
      </c>
    </row>
    <row r="1630" spans="1:16" x14ac:dyDescent="0.35">
      <c r="A1630" t="s">
        <v>15</v>
      </c>
      <c r="B1630" t="s">
        <v>16</v>
      </c>
      <c r="C1630" t="s">
        <v>35</v>
      </c>
      <c r="D1630" t="s">
        <v>52</v>
      </c>
      <c r="E1630">
        <v>2103000</v>
      </c>
      <c r="F1630" t="s">
        <v>19</v>
      </c>
      <c r="G1630">
        <v>2084469.88</v>
      </c>
      <c r="H1630">
        <v>110825.95</v>
      </c>
      <c r="I1630">
        <v>0</v>
      </c>
      <c r="J1630">
        <v>65</v>
      </c>
      <c r="L1630">
        <v>32353.846150000001</v>
      </c>
      <c r="P1630" t="s">
        <v>2778</v>
      </c>
    </row>
    <row r="1631" spans="1:16" x14ac:dyDescent="0.35">
      <c r="A1631" t="s">
        <v>15</v>
      </c>
      <c r="B1631" t="s">
        <v>21</v>
      </c>
      <c r="C1631" t="s">
        <v>71</v>
      </c>
      <c r="D1631" t="s">
        <v>2779</v>
      </c>
      <c r="E1631">
        <v>2750000</v>
      </c>
      <c r="F1631" t="s">
        <v>19</v>
      </c>
      <c r="G1631">
        <v>2725768.82</v>
      </c>
      <c r="H1631">
        <v>144922.18</v>
      </c>
      <c r="J1631">
        <v>300</v>
      </c>
      <c r="L1631">
        <v>9166.6666669999995</v>
      </c>
      <c r="P1631" t="s">
        <v>2780</v>
      </c>
    </row>
    <row r="1632" spans="1:16" x14ac:dyDescent="0.35">
      <c r="A1632" t="s">
        <v>15</v>
      </c>
      <c r="B1632" t="s">
        <v>16</v>
      </c>
      <c r="C1632" t="s">
        <v>58</v>
      </c>
      <c r="D1632" t="s">
        <v>2781</v>
      </c>
      <c r="E1632">
        <v>1500000</v>
      </c>
      <c r="F1632" t="s">
        <v>19</v>
      </c>
      <c r="G1632">
        <v>1486430.48</v>
      </c>
      <c r="H1632">
        <v>79029.72</v>
      </c>
      <c r="I1632">
        <v>91</v>
      </c>
      <c r="J1632">
        <v>91</v>
      </c>
      <c r="K1632">
        <v>868.4584615</v>
      </c>
      <c r="L1632">
        <v>16483.516479999998</v>
      </c>
      <c r="P1632" t="s">
        <v>2782</v>
      </c>
    </row>
    <row r="1633" spans="1:16" x14ac:dyDescent="0.35">
      <c r="A1633" t="s">
        <v>15</v>
      </c>
      <c r="B1633" t="s">
        <v>16</v>
      </c>
      <c r="C1633" t="s">
        <v>17</v>
      </c>
      <c r="E1633">
        <v>17200000</v>
      </c>
      <c r="F1633" t="s">
        <v>19</v>
      </c>
      <c r="G1633">
        <v>17048446.079999998</v>
      </c>
      <c r="H1633">
        <v>906422.42</v>
      </c>
      <c r="I1633">
        <v>207</v>
      </c>
      <c r="J1633">
        <v>207</v>
      </c>
      <c r="K1633">
        <v>4378.8522709999997</v>
      </c>
      <c r="L1633">
        <v>83091.78744</v>
      </c>
      <c r="P1633" t="s">
        <v>2783</v>
      </c>
    </row>
    <row r="1634" spans="1:16" x14ac:dyDescent="0.35">
      <c r="A1634" t="s">
        <v>15</v>
      </c>
      <c r="B1634" t="s">
        <v>16</v>
      </c>
      <c r="C1634" t="s">
        <v>29</v>
      </c>
      <c r="D1634" t="s">
        <v>2708</v>
      </c>
      <c r="E1634">
        <v>3593660</v>
      </c>
      <c r="F1634" t="s">
        <v>19</v>
      </c>
      <c r="G1634">
        <v>3561995.1</v>
      </c>
      <c r="H1634">
        <v>189382.2</v>
      </c>
      <c r="I1634">
        <v>0</v>
      </c>
      <c r="J1634">
        <v>146</v>
      </c>
      <c r="L1634">
        <v>24614.10959</v>
      </c>
      <c r="P1634" t="s">
        <v>2784</v>
      </c>
    </row>
    <row r="1635" spans="1:16" x14ac:dyDescent="0.35">
      <c r="A1635" t="s">
        <v>15</v>
      </c>
      <c r="B1635" t="s">
        <v>16</v>
      </c>
      <c r="C1635" t="s">
        <v>58</v>
      </c>
      <c r="E1635">
        <v>5000000</v>
      </c>
      <c r="F1635" t="s">
        <v>19</v>
      </c>
      <c r="G1635">
        <v>4954768.4800000004</v>
      </c>
      <c r="H1635">
        <v>263432.40999999997</v>
      </c>
      <c r="I1635">
        <v>0</v>
      </c>
      <c r="P1635" t="s">
        <v>2785</v>
      </c>
    </row>
    <row r="1636" spans="1:16" x14ac:dyDescent="0.35">
      <c r="A1636" t="s">
        <v>15</v>
      </c>
      <c r="B1636" t="s">
        <v>16</v>
      </c>
      <c r="C1636" t="s">
        <v>41</v>
      </c>
      <c r="D1636" t="s">
        <v>2786</v>
      </c>
      <c r="E1636">
        <v>687000</v>
      </c>
      <c r="F1636" t="s">
        <v>19</v>
      </c>
      <c r="G1636">
        <v>680785.13</v>
      </c>
      <c r="H1636">
        <v>36195.61</v>
      </c>
      <c r="J1636">
        <v>59</v>
      </c>
      <c r="L1636">
        <v>11644.067800000001</v>
      </c>
      <c r="P1636" t="s">
        <v>2787</v>
      </c>
    </row>
    <row r="1637" spans="1:16" x14ac:dyDescent="0.35">
      <c r="A1637" t="s">
        <v>15</v>
      </c>
      <c r="B1637" t="s">
        <v>16</v>
      </c>
      <c r="C1637" t="s">
        <v>35</v>
      </c>
      <c r="D1637" t="s">
        <v>1018</v>
      </c>
      <c r="E1637">
        <v>3071500</v>
      </c>
      <c r="F1637" t="s">
        <v>19</v>
      </c>
      <c r="G1637">
        <v>3043714.28</v>
      </c>
      <c r="H1637">
        <v>161826.53</v>
      </c>
      <c r="J1637">
        <v>81</v>
      </c>
      <c r="L1637">
        <v>37919.753089999998</v>
      </c>
      <c r="P1637" t="s">
        <v>2788</v>
      </c>
    </row>
    <row r="1638" spans="1:16" x14ac:dyDescent="0.35">
      <c r="A1638" t="s">
        <v>15</v>
      </c>
      <c r="B1638" t="s">
        <v>16</v>
      </c>
      <c r="C1638" t="s">
        <v>22</v>
      </c>
      <c r="D1638" t="s">
        <v>2789</v>
      </c>
      <c r="E1638">
        <v>630000</v>
      </c>
      <c r="F1638" t="s">
        <v>19</v>
      </c>
      <c r="G1638">
        <v>624300.76</v>
      </c>
      <c r="H1638">
        <v>33192.480000000003</v>
      </c>
      <c r="I1638">
        <v>221</v>
      </c>
      <c r="K1638">
        <v>150.19221719999999</v>
      </c>
      <c r="N1638">
        <v>2</v>
      </c>
      <c r="P1638" t="s">
        <v>2790</v>
      </c>
    </row>
    <row r="1639" spans="1:16" x14ac:dyDescent="0.35">
      <c r="A1639" t="s">
        <v>15</v>
      </c>
      <c r="B1639" t="s">
        <v>21</v>
      </c>
      <c r="C1639" t="s">
        <v>25</v>
      </c>
      <c r="D1639" t="s">
        <v>2791</v>
      </c>
      <c r="E1639">
        <v>3200000</v>
      </c>
      <c r="F1639" t="s">
        <v>19</v>
      </c>
      <c r="G1639">
        <v>3171803.93</v>
      </c>
      <c r="H1639">
        <v>168636.73</v>
      </c>
      <c r="I1639">
        <v>182</v>
      </c>
      <c r="J1639">
        <v>261</v>
      </c>
      <c r="K1639">
        <v>926.57543959999998</v>
      </c>
      <c r="L1639">
        <v>12260.536400000001</v>
      </c>
      <c r="P1639" t="s">
        <v>2792</v>
      </c>
    </row>
    <row r="1640" spans="1:16" x14ac:dyDescent="0.35">
      <c r="A1640" t="s">
        <v>15</v>
      </c>
      <c r="B1640" t="s">
        <v>21</v>
      </c>
      <c r="C1640" t="s">
        <v>38</v>
      </c>
      <c r="E1640">
        <v>35000000</v>
      </c>
      <c r="F1640" t="s">
        <v>19</v>
      </c>
      <c r="G1640">
        <v>34683380.509999998</v>
      </c>
      <c r="H1640">
        <v>1844026.93</v>
      </c>
      <c r="J1640">
        <v>1000</v>
      </c>
      <c r="L1640">
        <v>35000</v>
      </c>
      <c r="P1640" t="s">
        <v>2793</v>
      </c>
    </row>
    <row r="1641" spans="1:16" x14ac:dyDescent="0.35">
      <c r="A1641" t="s">
        <v>15</v>
      </c>
      <c r="B1641" t="s">
        <v>16</v>
      </c>
      <c r="C1641" t="s">
        <v>29</v>
      </c>
      <c r="E1641">
        <v>397331</v>
      </c>
      <c r="F1641" t="s">
        <v>31</v>
      </c>
      <c r="G1641">
        <v>7473200.1100000003</v>
      </c>
      <c r="H1641">
        <v>397331</v>
      </c>
      <c r="I1641">
        <v>0</v>
      </c>
      <c r="J1641">
        <v>202</v>
      </c>
      <c r="L1641">
        <v>1966.9851490000001</v>
      </c>
      <c r="P1641" t="s">
        <v>2794</v>
      </c>
    </row>
    <row r="1642" spans="1:16" x14ac:dyDescent="0.35">
      <c r="A1642" t="s">
        <v>15</v>
      </c>
      <c r="B1642" t="s">
        <v>21</v>
      </c>
      <c r="C1642" t="s">
        <v>408</v>
      </c>
      <c r="D1642" t="s">
        <v>2795</v>
      </c>
      <c r="E1642">
        <v>15300000</v>
      </c>
      <c r="F1642" t="s">
        <v>19</v>
      </c>
      <c r="G1642">
        <v>15165187.470000001</v>
      </c>
      <c r="H1642">
        <v>806294.36</v>
      </c>
      <c r="I1642">
        <v>355</v>
      </c>
      <c r="J1642">
        <v>348</v>
      </c>
      <c r="K1642">
        <v>2271.251718</v>
      </c>
      <c r="L1642">
        <v>43965.517240000001</v>
      </c>
      <c r="M1642">
        <v>2</v>
      </c>
      <c r="P1642" t="s">
        <v>2796</v>
      </c>
    </row>
    <row r="1643" spans="1:16" x14ac:dyDescent="0.35">
      <c r="A1643" t="s">
        <v>15</v>
      </c>
      <c r="B1643" t="s">
        <v>16</v>
      </c>
      <c r="C1643" t="s">
        <v>22</v>
      </c>
      <c r="D1643" t="s">
        <v>2797</v>
      </c>
      <c r="E1643">
        <v>636000</v>
      </c>
      <c r="F1643" t="s">
        <v>19</v>
      </c>
      <c r="G1643">
        <v>630246.5</v>
      </c>
      <c r="H1643">
        <v>33508.6</v>
      </c>
      <c r="J1643">
        <v>70</v>
      </c>
      <c r="L1643">
        <v>9085.7142860000004</v>
      </c>
      <c r="P1643" t="s">
        <v>2798</v>
      </c>
    </row>
    <row r="1644" spans="1:16" x14ac:dyDescent="0.35">
      <c r="A1644" t="s">
        <v>15</v>
      </c>
      <c r="B1644" t="s">
        <v>16</v>
      </c>
      <c r="C1644" t="s">
        <v>38</v>
      </c>
      <c r="D1644" t="s">
        <v>2799</v>
      </c>
      <c r="E1644">
        <v>5950000</v>
      </c>
      <c r="F1644" t="s">
        <v>19</v>
      </c>
      <c r="G1644">
        <v>5897572.9400000004</v>
      </c>
      <c r="H1644">
        <v>313558.92</v>
      </c>
      <c r="I1644">
        <v>0</v>
      </c>
      <c r="J1644">
        <v>137</v>
      </c>
      <c r="L1644">
        <v>43430.656929999997</v>
      </c>
      <c r="P1644" t="s">
        <v>2800</v>
      </c>
    </row>
    <row r="1645" spans="1:16" x14ac:dyDescent="0.35">
      <c r="A1645" t="s">
        <v>15</v>
      </c>
      <c r="B1645" t="s">
        <v>16</v>
      </c>
      <c r="C1645" t="s">
        <v>17</v>
      </c>
      <c r="D1645" t="s">
        <v>293</v>
      </c>
      <c r="E1645">
        <v>3750000</v>
      </c>
      <c r="F1645" t="s">
        <v>19</v>
      </c>
      <c r="G1645">
        <v>3716076.4</v>
      </c>
      <c r="H1645">
        <v>197574.31</v>
      </c>
      <c r="J1645">
        <v>97</v>
      </c>
      <c r="L1645">
        <v>38659.793810000003</v>
      </c>
      <c r="P1645" t="s">
        <v>2801</v>
      </c>
    </row>
    <row r="1646" spans="1:16" x14ac:dyDescent="0.35">
      <c r="A1646" t="s">
        <v>15</v>
      </c>
      <c r="B1646" t="s">
        <v>21</v>
      </c>
      <c r="C1646" t="s">
        <v>81</v>
      </c>
      <c r="E1646">
        <v>9000000</v>
      </c>
      <c r="F1646" t="s">
        <v>19</v>
      </c>
      <c r="G1646">
        <v>8920698.5099999998</v>
      </c>
      <c r="H1646">
        <v>474290.8</v>
      </c>
      <c r="I1646">
        <v>140</v>
      </c>
      <c r="J1646">
        <v>325</v>
      </c>
      <c r="K1646">
        <v>3387.7914289999999</v>
      </c>
      <c r="L1646">
        <v>27692.307690000001</v>
      </c>
      <c r="P1646" t="s">
        <v>2802</v>
      </c>
    </row>
    <row r="1647" spans="1:16" x14ac:dyDescent="0.35">
      <c r="A1647" t="s">
        <v>15</v>
      </c>
      <c r="B1647" t="s">
        <v>16</v>
      </c>
      <c r="C1647" t="s">
        <v>71</v>
      </c>
      <c r="D1647" t="s">
        <v>2803</v>
      </c>
      <c r="E1647">
        <v>830000</v>
      </c>
      <c r="F1647" t="s">
        <v>19</v>
      </c>
      <c r="G1647">
        <v>822491.56</v>
      </c>
      <c r="H1647">
        <v>43729.78</v>
      </c>
      <c r="J1647">
        <v>54</v>
      </c>
      <c r="L1647">
        <v>15370.370370000001</v>
      </c>
      <c r="P1647" t="s">
        <v>2804</v>
      </c>
    </row>
    <row r="1648" spans="1:16" x14ac:dyDescent="0.35">
      <c r="A1648" t="s">
        <v>15</v>
      </c>
      <c r="B1648" t="s">
        <v>16</v>
      </c>
      <c r="C1648" t="s">
        <v>58</v>
      </c>
      <c r="D1648" t="s">
        <v>1137</v>
      </c>
      <c r="E1648">
        <v>1380000</v>
      </c>
      <c r="F1648" t="s">
        <v>19</v>
      </c>
      <c r="G1648">
        <v>1367516</v>
      </c>
      <c r="H1648">
        <v>72707.34</v>
      </c>
      <c r="J1648">
        <v>42</v>
      </c>
      <c r="L1648">
        <v>32857.14286</v>
      </c>
      <c r="P1648" t="s">
        <v>2805</v>
      </c>
    </row>
    <row r="1649" spans="1:16" x14ac:dyDescent="0.35">
      <c r="A1649" t="s">
        <v>15</v>
      </c>
      <c r="B1649" t="s">
        <v>16</v>
      </c>
      <c r="C1649" t="s">
        <v>35</v>
      </c>
      <c r="D1649" t="s">
        <v>2806</v>
      </c>
      <c r="E1649">
        <v>4560000</v>
      </c>
      <c r="F1649" t="s">
        <v>19</v>
      </c>
      <c r="G1649">
        <v>4518748.8899999997</v>
      </c>
      <c r="H1649">
        <v>240250.36</v>
      </c>
      <c r="I1649">
        <v>115</v>
      </c>
      <c r="J1649">
        <v>115</v>
      </c>
      <c r="K1649">
        <v>2089.1335650000001</v>
      </c>
      <c r="L1649">
        <v>39652.173909999998</v>
      </c>
      <c r="P1649" t="s">
        <v>2807</v>
      </c>
    </row>
    <row r="1650" spans="1:16" x14ac:dyDescent="0.35">
      <c r="A1650" t="s">
        <v>15</v>
      </c>
      <c r="B1650" t="s">
        <v>21</v>
      </c>
      <c r="C1650" t="s">
        <v>29</v>
      </c>
      <c r="D1650" t="s">
        <v>2808</v>
      </c>
      <c r="E1650">
        <v>2700000</v>
      </c>
      <c r="F1650" t="s">
        <v>19</v>
      </c>
      <c r="G1650">
        <v>2676209.5499999998</v>
      </c>
      <c r="H1650">
        <v>142287.24</v>
      </c>
      <c r="I1650">
        <v>160</v>
      </c>
      <c r="J1650">
        <v>178</v>
      </c>
      <c r="K1650">
        <v>889.29525000000001</v>
      </c>
      <c r="L1650">
        <v>15168.53933</v>
      </c>
      <c r="M1650">
        <v>2</v>
      </c>
      <c r="P1650" t="s">
        <v>2809</v>
      </c>
    </row>
    <row r="1651" spans="1:16" x14ac:dyDescent="0.35">
      <c r="A1651" t="s">
        <v>15</v>
      </c>
      <c r="B1651" t="s">
        <v>21</v>
      </c>
      <c r="C1651" t="s">
        <v>408</v>
      </c>
      <c r="D1651" t="s">
        <v>2810</v>
      </c>
      <c r="E1651">
        <v>8000000</v>
      </c>
      <c r="F1651" t="s">
        <v>19</v>
      </c>
      <c r="G1651">
        <v>7927629.8300000001</v>
      </c>
      <c r="H1651">
        <v>421491.87</v>
      </c>
      <c r="J1651">
        <v>475</v>
      </c>
      <c r="L1651">
        <v>16842.10526</v>
      </c>
      <c r="P1651" t="s">
        <v>2811</v>
      </c>
    </row>
    <row r="1652" spans="1:16" x14ac:dyDescent="0.35">
      <c r="A1652" t="s">
        <v>15</v>
      </c>
      <c r="B1652" t="s">
        <v>16</v>
      </c>
      <c r="C1652" t="s">
        <v>35</v>
      </c>
      <c r="D1652" t="s">
        <v>712</v>
      </c>
      <c r="E1652">
        <v>2900000</v>
      </c>
      <c r="F1652" t="s">
        <v>19</v>
      </c>
      <c r="G1652">
        <v>2873765.76</v>
      </c>
      <c r="H1652">
        <v>152790.79999999999</v>
      </c>
      <c r="J1652">
        <v>95</v>
      </c>
      <c r="L1652">
        <v>30526.315790000001</v>
      </c>
      <c r="P1652" t="s">
        <v>2812</v>
      </c>
    </row>
    <row r="1653" spans="1:16" x14ac:dyDescent="0.35">
      <c r="A1653" t="s">
        <v>15</v>
      </c>
      <c r="B1653" t="s">
        <v>21</v>
      </c>
      <c r="C1653" t="s">
        <v>81</v>
      </c>
      <c r="D1653" t="s">
        <v>1223</v>
      </c>
      <c r="E1653">
        <v>13790000</v>
      </c>
      <c r="F1653" t="s">
        <v>19</v>
      </c>
      <c r="G1653">
        <v>13665251.91</v>
      </c>
      <c r="H1653">
        <v>726546.61</v>
      </c>
      <c r="J1653">
        <v>100</v>
      </c>
      <c r="L1653">
        <v>137900</v>
      </c>
      <c r="P1653" t="s">
        <v>2813</v>
      </c>
    </row>
    <row r="1654" spans="1:16" x14ac:dyDescent="0.35">
      <c r="A1654" t="s">
        <v>15</v>
      </c>
      <c r="B1654" t="s">
        <v>16</v>
      </c>
      <c r="C1654" t="s">
        <v>38</v>
      </c>
      <c r="D1654" t="s">
        <v>2814</v>
      </c>
      <c r="E1654">
        <v>1800000</v>
      </c>
      <c r="F1654" t="s">
        <v>19</v>
      </c>
      <c r="G1654">
        <v>1783716.69</v>
      </c>
      <c r="H1654">
        <v>94835.67</v>
      </c>
      <c r="I1654">
        <v>65</v>
      </c>
      <c r="K1654">
        <v>1459.0103079999999</v>
      </c>
      <c r="N1654">
        <v>2</v>
      </c>
      <c r="P1654" t="s">
        <v>2815</v>
      </c>
    </row>
    <row r="1655" spans="1:16" x14ac:dyDescent="0.35">
      <c r="A1655" t="s">
        <v>15</v>
      </c>
      <c r="B1655" t="s">
        <v>16</v>
      </c>
      <c r="C1655" t="s">
        <v>157</v>
      </c>
      <c r="D1655" t="s">
        <v>158</v>
      </c>
      <c r="E1655">
        <v>1558640</v>
      </c>
      <c r="F1655" t="s">
        <v>19</v>
      </c>
      <c r="G1655">
        <v>1544906.3</v>
      </c>
      <c r="H1655">
        <v>82138.73</v>
      </c>
      <c r="I1655">
        <v>0</v>
      </c>
      <c r="J1655">
        <v>63</v>
      </c>
      <c r="L1655">
        <v>24740.317459999998</v>
      </c>
      <c r="P1655" t="s">
        <v>2816</v>
      </c>
    </row>
    <row r="1656" spans="1:16" x14ac:dyDescent="0.35">
      <c r="A1656" t="s">
        <v>15</v>
      </c>
      <c r="B1656" t="s">
        <v>16</v>
      </c>
      <c r="C1656" t="s">
        <v>81</v>
      </c>
      <c r="D1656" t="s">
        <v>2817</v>
      </c>
      <c r="E1656">
        <v>1212812</v>
      </c>
      <c r="F1656" t="s">
        <v>19</v>
      </c>
      <c r="G1656">
        <v>1201840.3899999999</v>
      </c>
      <c r="H1656">
        <v>63898.79</v>
      </c>
      <c r="J1656">
        <v>70</v>
      </c>
      <c r="L1656">
        <v>17325.885709999999</v>
      </c>
      <c r="P1656" t="s">
        <v>2818</v>
      </c>
    </row>
    <row r="1657" spans="1:16" x14ac:dyDescent="0.35">
      <c r="A1657" t="s">
        <v>15</v>
      </c>
      <c r="B1657" t="s">
        <v>21</v>
      </c>
      <c r="C1657" t="s">
        <v>25</v>
      </c>
      <c r="D1657" t="s">
        <v>2819</v>
      </c>
      <c r="E1657">
        <v>2900000</v>
      </c>
      <c r="F1657" t="s">
        <v>19</v>
      </c>
      <c r="G1657">
        <v>2874447.19</v>
      </c>
      <c r="H1657">
        <v>152827.03</v>
      </c>
      <c r="I1657">
        <v>406</v>
      </c>
      <c r="J1657">
        <v>461</v>
      </c>
      <c r="K1657">
        <v>376.42125620000002</v>
      </c>
      <c r="L1657">
        <v>6290.6724510000004</v>
      </c>
      <c r="P1657" t="s">
        <v>2820</v>
      </c>
    </row>
    <row r="1658" spans="1:16" x14ac:dyDescent="0.35">
      <c r="A1658" t="s">
        <v>15</v>
      </c>
      <c r="B1658" t="s">
        <v>21</v>
      </c>
      <c r="C1658" t="s">
        <v>17</v>
      </c>
      <c r="E1658">
        <v>1100000</v>
      </c>
      <c r="F1658" t="s">
        <v>31</v>
      </c>
      <c r="G1658">
        <v>20689350</v>
      </c>
      <c r="H1658">
        <v>1100000</v>
      </c>
      <c r="I1658">
        <v>630</v>
      </c>
      <c r="J1658">
        <v>450</v>
      </c>
      <c r="K1658">
        <v>1746.0317460000001</v>
      </c>
      <c r="L1658">
        <v>2444.4444440000002</v>
      </c>
      <c r="P1658" t="s">
        <v>2821</v>
      </c>
    </row>
    <row r="1659" spans="1:16" x14ac:dyDescent="0.35">
      <c r="A1659" t="s">
        <v>15</v>
      </c>
      <c r="B1659" t="s">
        <v>16</v>
      </c>
      <c r="C1659" t="s">
        <v>58</v>
      </c>
      <c r="D1659" t="s">
        <v>2822</v>
      </c>
      <c r="E1659">
        <v>1850000</v>
      </c>
      <c r="F1659" t="s">
        <v>19</v>
      </c>
      <c r="G1659">
        <v>1833698.97</v>
      </c>
      <c r="H1659">
        <v>97493.1</v>
      </c>
      <c r="J1659">
        <v>130</v>
      </c>
      <c r="L1659">
        <v>14230.76923</v>
      </c>
      <c r="P1659" t="s">
        <v>2823</v>
      </c>
    </row>
    <row r="1660" spans="1:16" x14ac:dyDescent="0.35">
      <c r="A1660" t="s">
        <v>15</v>
      </c>
      <c r="B1660" t="s">
        <v>21</v>
      </c>
      <c r="C1660" t="s">
        <v>38</v>
      </c>
      <c r="D1660" t="s">
        <v>2824</v>
      </c>
      <c r="E1660">
        <v>1150000</v>
      </c>
      <c r="F1660" t="s">
        <v>19</v>
      </c>
      <c r="G1660">
        <v>1139596.67</v>
      </c>
      <c r="H1660">
        <v>60589.45</v>
      </c>
      <c r="J1660">
        <v>60</v>
      </c>
      <c r="L1660">
        <v>19166.666669999999</v>
      </c>
      <c r="P1660" t="s">
        <v>2825</v>
      </c>
    </row>
    <row r="1661" spans="1:16" x14ac:dyDescent="0.35">
      <c r="A1661" t="s">
        <v>15</v>
      </c>
      <c r="B1661" t="s">
        <v>16</v>
      </c>
      <c r="C1661" t="s">
        <v>17</v>
      </c>
      <c r="E1661">
        <v>8200000</v>
      </c>
      <c r="F1661" t="s">
        <v>19</v>
      </c>
      <c r="G1661">
        <v>8348654.1500000004</v>
      </c>
      <c r="H1661">
        <v>443876.66</v>
      </c>
      <c r="J1661">
        <v>140</v>
      </c>
      <c r="L1661">
        <v>58571.428569999996</v>
      </c>
      <c r="N1661">
        <v>4</v>
      </c>
      <c r="P1661" t="s">
        <v>2826</v>
      </c>
    </row>
    <row r="1662" spans="1:16" x14ac:dyDescent="0.35">
      <c r="A1662" t="s">
        <v>15</v>
      </c>
      <c r="B1662" t="s">
        <v>21</v>
      </c>
      <c r="C1662" t="s">
        <v>25</v>
      </c>
      <c r="D1662" t="s">
        <v>2018</v>
      </c>
      <c r="E1662">
        <v>3936260</v>
      </c>
      <c r="F1662" t="s">
        <v>19</v>
      </c>
      <c r="G1662">
        <v>3900651.36</v>
      </c>
      <c r="H1662">
        <v>207387.69</v>
      </c>
      <c r="J1662">
        <v>300</v>
      </c>
      <c r="L1662">
        <v>13120.866669999999</v>
      </c>
      <c r="P1662" t="s">
        <v>2827</v>
      </c>
    </row>
    <row r="1663" spans="1:16" x14ac:dyDescent="0.35">
      <c r="A1663" t="s">
        <v>15</v>
      </c>
      <c r="B1663" t="s">
        <v>16</v>
      </c>
      <c r="C1663" t="s">
        <v>17</v>
      </c>
      <c r="D1663" t="s">
        <v>105</v>
      </c>
      <c r="I1663">
        <v>130</v>
      </c>
      <c r="J1663">
        <v>130</v>
      </c>
      <c r="P1663" t="s">
        <v>2828</v>
      </c>
    </row>
    <row r="1664" spans="1:16" x14ac:dyDescent="0.35">
      <c r="A1664" t="s">
        <v>15</v>
      </c>
      <c r="B1664" t="s">
        <v>21</v>
      </c>
      <c r="C1664" t="s">
        <v>58</v>
      </c>
      <c r="D1664" t="s">
        <v>2829</v>
      </c>
      <c r="E1664">
        <v>10690000</v>
      </c>
      <c r="F1664" t="s">
        <v>19</v>
      </c>
      <c r="G1664">
        <v>10593295.34</v>
      </c>
      <c r="H1664">
        <v>563218.51</v>
      </c>
      <c r="J1664">
        <v>700</v>
      </c>
      <c r="L1664">
        <v>15271.42857</v>
      </c>
      <c r="P1664" t="s">
        <v>2830</v>
      </c>
    </row>
    <row r="1665" spans="1:16" x14ac:dyDescent="0.35">
      <c r="A1665" t="s">
        <v>15</v>
      </c>
      <c r="B1665" t="s">
        <v>16</v>
      </c>
      <c r="C1665" t="s">
        <v>38</v>
      </c>
      <c r="D1665" t="s">
        <v>2831</v>
      </c>
      <c r="E1665">
        <v>770000</v>
      </c>
      <c r="F1665" t="s">
        <v>19</v>
      </c>
      <c r="G1665">
        <v>763034.32</v>
      </c>
      <c r="H1665">
        <v>40568.589999999997</v>
      </c>
      <c r="J1665">
        <v>70</v>
      </c>
      <c r="L1665">
        <v>11000</v>
      </c>
      <c r="P1665" t="s">
        <v>2832</v>
      </c>
    </row>
    <row r="1666" spans="1:16" x14ac:dyDescent="0.35">
      <c r="A1666" t="s">
        <v>15</v>
      </c>
      <c r="B1666" t="s">
        <v>21</v>
      </c>
      <c r="C1666" t="s">
        <v>25</v>
      </c>
      <c r="E1666">
        <v>1855740</v>
      </c>
      <c r="F1666" t="s">
        <v>19</v>
      </c>
      <c r="G1666">
        <v>1838952.37</v>
      </c>
      <c r="H1666">
        <v>97772.41</v>
      </c>
      <c r="J1666">
        <v>124</v>
      </c>
      <c r="L1666">
        <v>14965.64516</v>
      </c>
      <c r="P1666" t="s">
        <v>2833</v>
      </c>
    </row>
    <row r="1667" spans="1:16" x14ac:dyDescent="0.35">
      <c r="A1667" t="s">
        <v>15</v>
      </c>
      <c r="B1667" t="s">
        <v>16</v>
      </c>
      <c r="C1667" t="s">
        <v>41</v>
      </c>
      <c r="D1667" t="s">
        <v>2834</v>
      </c>
      <c r="E1667">
        <v>2000000</v>
      </c>
      <c r="F1667" t="s">
        <v>19</v>
      </c>
      <c r="G1667">
        <v>1981907.31</v>
      </c>
      <c r="H1667">
        <v>105372.96</v>
      </c>
      <c r="J1667">
        <v>58</v>
      </c>
      <c r="L1667">
        <v>34482.758620000001</v>
      </c>
      <c r="P1667" t="s">
        <v>2835</v>
      </c>
    </row>
    <row r="1668" spans="1:16" x14ac:dyDescent="0.35">
      <c r="A1668" t="s">
        <v>15</v>
      </c>
      <c r="B1668" t="s">
        <v>21</v>
      </c>
      <c r="C1668" t="s">
        <v>25</v>
      </c>
      <c r="E1668">
        <v>12000000</v>
      </c>
      <c r="F1668" t="s">
        <v>19</v>
      </c>
      <c r="G1668">
        <v>11894264.609999999</v>
      </c>
      <c r="H1668">
        <v>632387.73</v>
      </c>
      <c r="I1668">
        <v>450</v>
      </c>
      <c r="J1668">
        <v>700</v>
      </c>
      <c r="K1668">
        <v>1405.306067</v>
      </c>
      <c r="L1668">
        <v>17142.85714</v>
      </c>
      <c r="P1668" t="s">
        <v>2836</v>
      </c>
    </row>
    <row r="1669" spans="1:16" x14ac:dyDescent="0.35">
      <c r="A1669" t="s">
        <v>15</v>
      </c>
      <c r="B1669" t="s">
        <v>21</v>
      </c>
      <c r="C1669" t="s">
        <v>22</v>
      </c>
      <c r="D1669" t="s">
        <v>1854</v>
      </c>
      <c r="E1669">
        <v>1300000</v>
      </c>
      <c r="F1669" t="s">
        <v>19</v>
      </c>
      <c r="G1669">
        <v>1288239.68</v>
      </c>
      <c r="H1669">
        <v>68492.42</v>
      </c>
      <c r="J1669">
        <v>85</v>
      </c>
      <c r="L1669">
        <v>15294.11765</v>
      </c>
      <c r="P1669" t="s">
        <v>2837</v>
      </c>
    </row>
    <row r="1670" spans="1:16" x14ac:dyDescent="0.35">
      <c r="A1670" t="s">
        <v>15</v>
      </c>
      <c r="B1670" t="s">
        <v>21</v>
      </c>
      <c r="C1670" t="s">
        <v>29</v>
      </c>
      <c r="D1670" t="s">
        <v>469</v>
      </c>
      <c r="E1670">
        <v>5200000</v>
      </c>
      <c r="F1670" t="s">
        <v>19</v>
      </c>
      <c r="G1670">
        <v>5154181.2699999996</v>
      </c>
      <c r="H1670">
        <v>274034.68</v>
      </c>
      <c r="I1670">
        <v>420</v>
      </c>
      <c r="J1670">
        <v>301</v>
      </c>
      <c r="K1670">
        <v>652.46352379999996</v>
      </c>
      <c r="L1670">
        <v>17275.747510000001</v>
      </c>
      <c r="P1670" t="s">
        <v>2838</v>
      </c>
    </row>
    <row r="1671" spans="1:16" x14ac:dyDescent="0.35">
      <c r="A1671" t="s">
        <v>15</v>
      </c>
      <c r="B1671" t="s">
        <v>16</v>
      </c>
      <c r="C1671" t="s">
        <v>22</v>
      </c>
      <c r="D1671" t="s">
        <v>2839</v>
      </c>
      <c r="E1671">
        <v>693000</v>
      </c>
      <c r="F1671" t="s">
        <v>19</v>
      </c>
      <c r="G1671">
        <v>686730.87</v>
      </c>
      <c r="H1671">
        <v>36511.730000000003</v>
      </c>
      <c r="J1671">
        <v>69</v>
      </c>
      <c r="L1671">
        <v>10043.47826</v>
      </c>
      <c r="P1671" t="s">
        <v>2840</v>
      </c>
    </row>
    <row r="1672" spans="1:16" x14ac:dyDescent="0.35">
      <c r="A1672" t="s">
        <v>15</v>
      </c>
      <c r="B1672" t="s">
        <v>21</v>
      </c>
      <c r="C1672" t="s">
        <v>29</v>
      </c>
      <c r="D1672" t="s">
        <v>197</v>
      </c>
      <c r="E1672">
        <v>1899000</v>
      </c>
      <c r="F1672" t="s">
        <v>19</v>
      </c>
      <c r="G1672">
        <v>1882267.22</v>
      </c>
      <c r="H1672">
        <v>100075.35</v>
      </c>
      <c r="I1672">
        <v>110</v>
      </c>
      <c r="J1672">
        <v>155</v>
      </c>
      <c r="K1672">
        <v>909.77590910000004</v>
      </c>
      <c r="L1672">
        <v>12251.6129</v>
      </c>
      <c r="M1672">
        <v>2</v>
      </c>
      <c r="P1672" t="s">
        <v>2841</v>
      </c>
    </row>
    <row r="1673" spans="1:16" x14ac:dyDescent="0.35">
      <c r="A1673" t="s">
        <v>15</v>
      </c>
      <c r="B1673" t="s">
        <v>21</v>
      </c>
      <c r="C1673" t="s">
        <v>38</v>
      </c>
      <c r="D1673" t="s">
        <v>1133</v>
      </c>
      <c r="E1673">
        <v>5590000</v>
      </c>
      <c r="F1673" t="s">
        <v>19</v>
      </c>
      <c r="G1673">
        <v>5539431.2699999996</v>
      </c>
      <c r="H1673">
        <v>294517.44</v>
      </c>
      <c r="J1673">
        <v>293</v>
      </c>
      <c r="L1673">
        <v>19078.49829</v>
      </c>
      <c r="P1673" t="s">
        <v>2842</v>
      </c>
    </row>
    <row r="1674" spans="1:16" x14ac:dyDescent="0.35">
      <c r="A1674" t="s">
        <v>15</v>
      </c>
      <c r="B1674" t="s">
        <v>16</v>
      </c>
      <c r="C1674" t="s">
        <v>35</v>
      </c>
      <c r="D1674" t="s">
        <v>2843</v>
      </c>
      <c r="E1674">
        <v>6450000</v>
      </c>
      <c r="F1674" t="s">
        <v>19</v>
      </c>
      <c r="G1674">
        <v>6393167.1399999997</v>
      </c>
      <c r="H1674">
        <v>339908.4</v>
      </c>
      <c r="I1674">
        <v>0</v>
      </c>
      <c r="J1674">
        <v>111</v>
      </c>
      <c r="L1674">
        <v>58108.108110000001</v>
      </c>
      <c r="P1674" t="s">
        <v>2844</v>
      </c>
    </row>
    <row r="1675" spans="1:16" x14ac:dyDescent="0.35">
      <c r="A1675" t="s">
        <v>15</v>
      </c>
      <c r="B1675" t="s">
        <v>21</v>
      </c>
      <c r="C1675" t="s">
        <v>157</v>
      </c>
      <c r="D1675" t="s">
        <v>2845</v>
      </c>
      <c r="E1675">
        <v>1020000</v>
      </c>
      <c r="F1675" t="s">
        <v>19</v>
      </c>
      <c r="G1675">
        <v>1010772.73</v>
      </c>
      <c r="H1675">
        <v>53740.21</v>
      </c>
      <c r="J1675">
        <v>78</v>
      </c>
      <c r="L1675">
        <v>13076.92308</v>
      </c>
      <c r="P1675" t="s">
        <v>2846</v>
      </c>
    </row>
    <row r="1676" spans="1:16" x14ac:dyDescent="0.35">
      <c r="A1676" t="s">
        <v>15</v>
      </c>
      <c r="B1676" t="s">
        <v>16</v>
      </c>
      <c r="C1676" t="s">
        <v>123</v>
      </c>
      <c r="D1676" t="s">
        <v>323</v>
      </c>
      <c r="E1676">
        <v>3100000</v>
      </c>
      <c r="F1676" t="s">
        <v>19</v>
      </c>
      <c r="G1676">
        <v>3072685.02</v>
      </c>
      <c r="H1676">
        <v>163366.82999999999</v>
      </c>
      <c r="I1676">
        <v>0</v>
      </c>
      <c r="J1676">
        <v>80</v>
      </c>
      <c r="L1676">
        <v>38750</v>
      </c>
      <c r="P1676" t="s">
        <v>2847</v>
      </c>
    </row>
    <row r="1677" spans="1:16" x14ac:dyDescent="0.35">
      <c r="A1677" t="s">
        <v>15</v>
      </c>
      <c r="B1677" t="s">
        <v>16</v>
      </c>
      <c r="C1677" t="s">
        <v>71</v>
      </c>
      <c r="D1677" t="s">
        <v>2848</v>
      </c>
      <c r="E1677">
        <v>568696</v>
      </c>
      <c r="F1677" t="s">
        <v>19</v>
      </c>
      <c r="G1677">
        <v>563551.37</v>
      </c>
      <c r="H1677">
        <v>29962.59</v>
      </c>
      <c r="J1677">
        <v>68</v>
      </c>
      <c r="L1677">
        <v>8363.1764710000007</v>
      </c>
      <c r="P1677" t="s">
        <v>2849</v>
      </c>
    </row>
    <row r="1678" spans="1:16" x14ac:dyDescent="0.35">
      <c r="A1678" t="s">
        <v>15</v>
      </c>
      <c r="B1678" t="s">
        <v>16</v>
      </c>
      <c r="C1678" t="s">
        <v>35</v>
      </c>
      <c r="D1678" t="s">
        <v>2850</v>
      </c>
      <c r="E1678">
        <v>760000</v>
      </c>
      <c r="F1678" t="s">
        <v>19</v>
      </c>
      <c r="G1678">
        <v>753124.69</v>
      </c>
      <c r="H1678">
        <v>40041.72</v>
      </c>
      <c r="J1678">
        <v>60</v>
      </c>
      <c r="L1678">
        <v>12666.666670000001</v>
      </c>
      <c r="P1678" t="s">
        <v>2851</v>
      </c>
    </row>
    <row r="1679" spans="1:16" x14ac:dyDescent="0.35">
      <c r="A1679" t="s">
        <v>15</v>
      </c>
      <c r="B1679" t="s">
        <v>16</v>
      </c>
      <c r="C1679" t="s">
        <v>35</v>
      </c>
      <c r="D1679" t="s">
        <v>1836</v>
      </c>
      <c r="E1679">
        <v>3110000</v>
      </c>
      <c r="F1679" t="s">
        <v>19</v>
      </c>
      <c r="G1679">
        <v>3081866.01</v>
      </c>
      <c r="H1679">
        <v>163854.96</v>
      </c>
      <c r="J1679">
        <v>280</v>
      </c>
      <c r="L1679">
        <v>11107.14286</v>
      </c>
      <c r="P1679" t="s">
        <v>2852</v>
      </c>
    </row>
    <row r="1680" spans="1:16" x14ac:dyDescent="0.35">
      <c r="A1680" t="s">
        <v>15</v>
      </c>
      <c r="B1680" t="s">
        <v>16</v>
      </c>
      <c r="C1680" t="s">
        <v>78</v>
      </c>
      <c r="D1680" t="s">
        <v>2159</v>
      </c>
      <c r="E1680">
        <v>649000</v>
      </c>
      <c r="F1680" t="s">
        <v>19</v>
      </c>
      <c r="G1680">
        <v>643128.81999999995</v>
      </c>
      <c r="H1680">
        <v>34193.519999999997</v>
      </c>
      <c r="J1680">
        <v>50</v>
      </c>
      <c r="L1680">
        <v>12980</v>
      </c>
      <c r="P1680" t="s">
        <v>2853</v>
      </c>
    </row>
    <row r="1681" spans="1:16" x14ac:dyDescent="0.35">
      <c r="A1681" t="s">
        <v>15</v>
      </c>
      <c r="B1681" t="s">
        <v>16</v>
      </c>
      <c r="C1681" t="s">
        <v>35</v>
      </c>
      <c r="D1681" t="s">
        <v>2854</v>
      </c>
      <c r="E1681">
        <v>6069000</v>
      </c>
      <c r="F1681" t="s">
        <v>19</v>
      </c>
      <c r="G1681">
        <v>6015524.2400000002</v>
      </c>
      <c r="H1681">
        <v>319830.09000000003</v>
      </c>
      <c r="I1681">
        <v>0</v>
      </c>
      <c r="J1681">
        <v>125</v>
      </c>
      <c r="L1681">
        <v>48552</v>
      </c>
      <c r="P1681" t="s">
        <v>2855</v>
      </c>
    </row>
    <row r="1682" spans="1:16" x14ac:dyDescent="0.35">
      <c r="A1682" t="s">
        <v>15</v>
      </c>
      <c r="B1682" t="s">
        <v>16</v>
      </c>
      <c r="C1682" t="s">
        <v>35</v>
      </c>
      <c r="D1682" t="s">
        <v>2856</v>
      </c>
      <c r="E1682">
        <v>3490000</v>
      </c>
      <c r="F1682" t="s">
        <v>19</v>
      </c>
      <c r="G1682">
        <v>3459248.59</v>
      </c>
      <c r="H1682">
        <v>183919.43</v>
      </c>
      <c r="I1682">
        <v>132</v>
      </c>
      <c r="J1682">
        <v>125</v>
      </c>
      <c r="K1682">
        <v>1393.329015</v>
      </c>
      <c r="L1682">
        <v>27920</v>
      </c>
      <c r="P1682" t="s">
        <v>2857</v>
      </c>
    </row>
    <row r="1683" spans="1:16" x14ac:dyDescent="0.35">
      <c r="A1683" t="s">
        <v>15</v>
      </c>
      <c r="B1683" t="s">
        <v>16</v>
      </c>
      <c r="C1683" t="s">
        <v>35</v>
      </c>
      <c r="E1683">
        <v>2752900</v>
      </c>
      <c r="F1683" t="s">
        <v>19</v>
      </c>
      <c r="G1683">
        <v>2728643.32</v>
      </c>
      <c r="H1683">
        <v>145075.01</v>
      </c>
      <c r="I1683">
        <v>0</v>
      </c>
      <c r="J1683">
        <v>81</v>
      </c>
      <c r="L1683">
        <v>33986.419750000001</v>
      </c>
      <c r="P1683" t="s">
        <v>2858</v>
      </c>
    </row>
    <row r="1684" spans="1:16" x14ac:dyDescent="0.35">
      <c r="A1684" t="s">
        <v>15</v>
      </c>
      <c r="B1684" t="s">
        <v>16</v>
      </c>
      <c r="C1684" t="s">
        <v>58</v>
      </c>
      <c r="E1684">
        <v>5674000</v>
      </c>
      <c r="F1684" t="s">
        <v>19</v>
      </c>
      <c r="G1684">
        <v>5622671.29</v>
      </c>
      <c r="H1684">
        <v>298943.09999999998</v>
      </c>
      <c r="I1684">
        <v>0</v>
      </c>
      <c r="J1684">
        <v>73</v>
      </c>
      <c r="L1684">
        <v>77726.027400000006</v>
      </c>
      <c r="P1684" t="s">
        <v>2859</v>
      </c>
    </row>
    <row r="1685" spans="1:16" x14ac:dyDescent="0.35">
      <c r="A1685" t="s">
        <v>15</v>
      </c>
      <c r="B1685" t="s">
        <v>16</v>
      </c>
      <c r="C1685" t="s">
        <v>38</v>
      </c>
      <c r="D1685" t="s">
        <v>2860</v>
      </c>
      <c r="E1685">
        <v>4400000</v>
      </c>
      <c r="F1685" t="s">
        <v>19</v>
      </c>
      <c r="G1685">
        <v>4360196.25</v>
      </c>
      <c r="H1685">
        <v>231820.52</v>
      </c>
      <c r="J1685">
        <v>102</v>
      </c>
      <c r="L1685">
        <v>43137.2549</v>
      </c>
      <c r="P1685" t="s">
        <v>2861</v>
      </c>
    </row>
    <row r="1686" spans="1:16" x14ac:dyDescent="0.35">
      <c r="A1686" t="s">
        <v>15</v>
      </c>
      <c r="B1686" t="s">
        <v>21</v>
      </c>
      <c r="C1686" t="s">
        <v>233</v>
      </c>
      <c r="D1686" t="s">
        <v>18</v>
      </c>
      <c r="E1686">
        <v>1500000</v>
      </c>
      <c r="F1686" t="s">
        <v>19</v>
      </c>
      <c r="G1686">
        <v>1486430.48</v>
      </c>
      <c r="H1686">
        <v>79029.72</v>
      </c>
      <c r="I1686">
        <v>98</v>
      </c>
      <c r="J1686">
        <v>120</v>
      </c>
      <c r="K1686">
        <v>806.42571429999998</v>
      </c>
      <c r="L1686">
        <v>12500</v>
      </c>
      <c r="P1686" t="s">
        <v>2862</v>
      </c>
    </row>
    <row r="1687" spans="1:16" x14ac:dyDescent="0.35">
      <c r="A1687" t="s">
        <v>15</v>
      </c>
      <c r="B1687" t="s">
        <v>21</v>
      </c>
      <c r="C1687" t="s">
        <v>22</v>
      </c>
      <c r="E1687">
        <v>1848000</v>
      </c>
      <c r="F1687" t="s">
        <v>19</v>
      </c>
      <c r="G1687">
        <v>1831716.74</v>
      </c>
      <c r="H1687">
        <v>97387.71</v>
      </c>
      <c r="I1687">
        <v>160</v>
      </c>
      <c r="J1687">
        <v>155</v>
      </c>
      <c r="K1687">
        <v>608.67318750000004</v>
      </c>
      <c r="L1687">
        <v>11922.58065</v>
      </c>
      <c r="P1687" t="s">
        <v>2863</v>
      </c>
    </row>
    <row r="1688" spans="1:16" x14ac:dyDescent="0.35">
      <c r="A1688" t="s">
        <v>15</v>
      </c>
      <c r="B1688" t="s">
        <v>16</v>
      </c>
      <c r="C1688" t="s">
        <v>29</v>
      </c>
      <c r="D1688" t="s">
        <v>580</v>
      </c>
      <c r="E1688">
        <v>230000</v>
      </c>
      <c r="F1688" t="s">
        <v>31</v>
      </c>
      <c r="G1688">
        <v>4325955</v>
      </c>
      <c r="H1688">
        <v>230000</v>
      </c>
      <c r="I1688">
        <v>0</v>
      </c>
      <c r="J1688">
        <v>75</v>
      </c>
      <c r="L1688">
        <v>3066.666667</v>
      </c>
      <c r="P1688" t="s">
        <v>2864</v>
      </c>
    </row>
    <row r="1689" spans="1:16" x14ac:dyDescent="0.35">
      <c r="A1689" t="s">
        <v>15</v>
      </c>
      <c r="B1689" t="s">
        <v>16</v>
      </c>
      <c r="C1689" t="s">
        <v>38</v>
      </c>
      <c r="D1689" t="s">
        <v>2865</v>
      </c>
      <c r="E1689">
        <v>1495000</v>
      </c>
      <c r="F1689" t="s">
        <v>19</v>
      </c>
      <c r="G1689">
        <v>1481827.1</v>
      </c>
      <c r="H1689">
        <v>78784.97</v>
      </c>
      <c r="I1689">
        <v>0</v>
      </c>
      <c r="J1689">
        <v>0</v>
      </c>
      <c r="P1689" t="s">
        <v>2866</v>
      </c>
    </row>
    <row r="1690" spans="1:16" x14ac:dyDescent="0.35">
      <c r="A1690" t="s">
        <v>15</v>
      </c>
      <c r="B1690" t="s">
        <v>16</v>
      </c>
      <c r="C1690" t="s">
        <v>17</v>
      </c>
      <c r="D1690" t="s">
        <v>18</v>
      </c>
      <c r="E1690">
        <v>6410000</v>
      </c>
      <c r="F1690" t="s">
        <v>19</v>
      </c>
      <c r="G1690">
        <v>6352013.3899999997</v>
      </c>
      <c r="H1690">
        <v>337720.36</v>
      </c>
      <c r="J1690">
        <v>135</v>
      </c>
      <c r="L1690">
        <v>47481.481480000002</v>
      </c>
      <c r="P1690" t="s">
        <v>2867</v>
      </c>
    </row>
    <row r="1691" spans="1:16" x14ac:dyDescent="0.35">
      <c r="A1691" t="s">
        <v>15</v>
      </c>
      <c r="B1691" t="s">
        <v>16</v>
      </c>
      <c r="C1691" t="s">
        <v>22</v>
      </c>
      <c r="E1691">
        <v>420000</v>
      </c>
      <c r="F1691" t="s">
        <v>19</v>
      </c>
      <c r="G1691">
        <v>416299.25</v>
      </c>
      <c r="H1691">
        <v>22133.57</v>
      </c>
      <c r="I1691">
        <v>0</v>
      </c>
      <c r="J1691">
        <v>52</v>
      </c>
      <c r="L1691">
        <v>8076.9230770000004</v>
      </c>
      <c r="P1691" t="s">
        <v>2868</v>
      </c>
    </row>
    <row r="1692" spans="1:16" x14ac:dyDescent="0.35">
      <c r="A1692" t="s">
        <v>15</v>
      </c>
      <c r="B1692" t="s">
        <v>21</v>
      </c>
      <c r="C1692" t="s">
        <v>41</v>
      </c>
      <c r="D1692" t="s">
        <v>2869</v>
      </c>
      <c r="E1692">
        <v>1443333</v>
      </c>
      <c r="F1692" t="s">
        <v>19</v>
      </c>
      <c r="G1692">
        <v>1430615.32</v>
      </c>
      <c r="H1692">
        <v>76062.17</v>
      </c>
      <c r="J1692">
        <v>297</v>
      </c>
      <c r="L1692">
        <v>4859.7070709999998</v>
      </c>
      <c r="P1692" t="s">
        <v>2870</v>
      </c>
    </row>
    <row r="1693" spans="1:16" x14ac:dyDescent="0.35">
      <c r="A1693" t="s">
        <v>15</v>
      </c>
      <c r="B1693" t="s">
        <v>16</v>
      </c>
      <c r="C1693" t="s">
        <v>49</v>
      </c>
      <c r="D1693" t="s">
        <v>1276</v>
      </c>
      <c r="E1693">
        <v>160000</v>
      </c>
      <c r="F1693" t="s">
        <v>31</v>
      </c>
      <c r="G1693">
        <v>3009360</v>
      </c>
      <c r="H1693">
        <v>160000</v>
      </c>
      <c r="I1693">
        <v>88</v>
      </c>
      <c r="J1693">
        <v>88</v>
      </c>
      <c r="K1693">
        <v>1818.181818</v>
      </c>
      <c r="L1693">
        <v>1818.181818</v>
      </c>
      <c r="P1693" t="s">
        <v>2871</v>
      </c>
    </row>
    <row r="1694" spans="1:16" x14ac:dyDescent="0.35">
      <c r="A1694" t="s">
        <v>15</v>
      </c>
      <c r="B1694" t="s">
        <v>462</v>
      </c>
      <c r="C1694" t="s">
        <v>49</v>
      </c>
      <c r="D1694" t="s">
        <v>2872</v>
      </c>
      <c r="E1694">
        <v>3970000</v>
      </c>
      <c r="F1694" t="s">
        <v>19</v>
      </c>
      <c r="G1694">
        <v>3934086.29</v>
      </c>
      <c r="H1694">
        <v>209165.34</v>
      </c>
      <c r="I1694">
        <v>220</v>
      </c>
      <c r="J1694">
        <v>0</v>
      </c>
      <c r="K1694">
        <v>950.75154550000002</v>
      </c>
      <c r="P1694" t="s">
        <v>2873</v>
      </c>
    </row>
    <row r="1695" spans="1:16" x14ac:dyDescent="0.35">
      <c r="A1695" t="s">
        <v>15</v>
      </c>
      <c r="B1695" t="s">
        <v>16</v>
      </c>
      <c r="C1695" t="s">
        <v>38</v>
      </c>
      <c r="D1695" t="s">
        <v>2874</v>
      </c>
      <c r="E1695">
        <v>754740</v>
      </c>
      <c r="F1695" t="s">
        <v>19</v>
      </c>
      <c r="G1695">
        <v>747912.29</v>
      </c>
      <c r="H1695">
        <v>39764.589999999997</v>
      </c>
      <c r="J1695">
        <v>70</v>
      </c>
      <c r="L1695">
        <v>10782</v>
      </c>
      <c r="P1695" t="s">
        <v>2875</v>
      </c>
    </row>
    <row r="1696" spans="1:16" x14ac:dyDescent="0.35">
      <c r="A1696" t="s">
        <v>15</v>
      </c>
      <c r="B1696" t="s">
        <v>21</v>
      </c>
      <c r="C1696" t="s">
        <v>29</v>
      </c>
      <c r="D1696" t="s">
        <v>2876</v>
      </c>
      <c r="E1696">
        <v>2300000</v>
      </c>
      <c r="F1696" t="s">
        <v>19</v>
      </c>
      <c r="G1696">
        <v>2279733.89</v>
      </c>
      <c r="H1696">
        <v>121207.64</v>
      </c>
      <c r="I1696">
        <v>160</v>
      </c>
      <c r="J1696">
        <v>170</v>
      </c>
      <c r="K1696">
        <v>757.54774999999995</v>
      </c>
      <c r="L1696">
        <v>13529.411760000001</v>
      </c>
      <c r="P1696" t="s">
        <v>2877</v>
      </c>
    </row>
    <row r="1697" spans="1:16" x14ac:dyDescent="0.35">
      <c r="A1697" t="s">
        <v>15</v>
      </c>
      <c r="B1697" t="s">
        <v>16</v>
      </c>
      <c r="C1697" t="s">
        <v>35</v>
      </c>
      <c r="D1697" t="s">
        <v>2878</v>
      </c>
      <c r="E1697">
        <v>10700000</v>
      </c>
      <c r="F1697" t="s">
        <v>19</v>
      </c>
      <c r="G1697">
        <v>10605719.300000001</v>
      </c>
      <c r="H1697">
        <v>563879.06000000006</v>
      </c>
      <c r="I1697">
        <v>221</v>
      </c>
      <c r="J1697">
        <v>221</v>
      </c>
      <c r="K1697">
        <v>2551.4889589999998</v>
      </c>
      <c r="L1697">
        <v>48416.28959</v>
      </c>
      <c r="P1697" t="s">
        <v>2879</v>
      </c>
    </row>
    <row r="1698" spans="1:16" x14ac:dyDescent="0.35">
      <c r="A1698" t="s">
        <v>15</v>
      </c>
      <c r="B1698" t="s">
        <v>16</v>
      </c>
      <c r="C1698" t="s">
        <v>408</v>
      </c>
      <c r="E1698">
        <v>1200000</v>
      </c>
      <c r="F1698" t="s">
        <v>19</v>
      </c>
      <c r="G1698">
        <v>1189426.3999999999</v>
      </c>
      <c r="H1698">
        <v>63238.77</v>
      </c>
      <c r="I1698">
        <v>80</v>
      </c>
      <c r="J1698">
        <v>80</v>
      </c>
      <c r="K1698">
        <v>790.48462500000005</v>
      </c>
      <c r="L1698">
        <v>15000</v>
      </c>
      <c r="P1698" t="s">
        <v>2880</v>
      </c>
    </row>
    <row r="1699" spans="1:16" x14ac:dyDescent="0.35">
      <c r="A1699" t="s">
        <v>15</v>
      </c>
      <c r="B1699" t="s">
        <v>21</v>
      </c>
      <c r="C1699" t="s">
        <v>41</v>
      </c>
      <c r="D1699" t="s">
        <v>2881</v>
      </c>
      <c r="E1699">
        <v>19800000</v>
      </c>
      <c r="F1699" t="s">
        <v>19</v>
      </c>
      <c r="G1699">
        <v>19620883.690000001</v>
      </c>
      <c r="H1699">
        <v>1043192.37</v>
      </c>
      <c r="J1699">
        <v>538</v>
      </c>
      <c r="L1699">
        <v>36802.973980000002</v>
      </c>
      <c r="P1699" t="s">
        <v>2882</v>
      </c>
    </row>
    <row r="1700" spans="1:16" x14ac:dyDescent="0.35">
      <c r="A1700" t="s">
        <v>15</v>
      </c>
      <c r="B1700" t="s">
        <v>21</v>
      </c>
      <c r="C1700" t="s">
        <v>49</v>
      </c>
      <c r="D1700" t="s">
        <v>2883</v>
      </c>
      <c r="E1700">
        <v>3780000</v>
      </c>
      <c r="F1700" t="s">
        <v>19</v>
      </c>
      <c r="G1700">
        <v>3745804.93</v>
      </c>
      <c r="H1700">
        <v>199154.9</v>
      </c>
      <c r="I1700">
        <v>437</v>
      </c>
      <c r="J1700">
        <v>181</v>
      </c>
      <c r="K1700">
        <v>455.73203660000001</v>
      </c>
      <c r="L1700">
        <v>20883.977900000002</v>
      </c>
      <c r="P1700" t="s">
        <v>2884</v>
      </c>
    </row>
    <row r="1701" spans="1:16" x14ac:dyDescent="0.35">
      <c r="A1701" t="s">
        <v>15</v>
      </c>
      <c r="B1701" t="s">
        <v>16</v>
      </c>
      <c r="C1701" t="s">
        <v>35</v>
      </c>
      <c r="D1701" t="s">
        <v>712</v>
      </c>
      <c r="E1701">
        <v>3191000</v>
      </c>
      <c r="F1701" t="s">
        <v>19</v>
      </c>
      <c r="G1701">
        <v>3162133.16</v>
      </c>
      <c r="H1701">
        <v>168122.56</v>
      </c>
      <c r="J1701">
        <v>63</v>
      </c>
      <c r="L1701">
        <v>50650.79365</v>
      </c>
      <c r="P1701" t="s">
        <v>2885</v>
      </c>
    </row>
    <row r="1702" spans="1:16" x14ac:dyDescent="0.35">
      <c r="A1702" t="s">
        <v>15</v>
      </c>
      <c r="B1702" t="s">
        <v>21</v>
      </c>
      <c r="C1702" t="s">
        <v>500</v>
      </c>
      <c r="D1702" t="s">
        <v>2886</v>
      </c>
      <c r="E1702">
        <v>350000</v>
      </c>
      <c r="F1702" t="s">
        <v>31</v>
      </c>
      <c r="G1702">
        <v>6582975</v>
      </c>
      <c r="H1702">
        <v>350000</v>
      </c>
      <c r="J1702">
        <v>85</v>
      </c>
      <c r="L1702">
        <v>4117.6470589999999</v>
      </c>
      <c r="P1702" t="s">
        <v>2887</v>
      </c>
    </row>
    <row r="1703" spans="1:16" x14ac:dyDescent="0.35">
      <c r="A1703" t="s">
        <v>15</v>
      </c>
      <c r="B1703" t="s">
        <v>16</v>
      </c>
      <c r="C1703" t="s">
        <v>81</v>
      </c>
      <c r="E1703">
        <v>912893</v>
      </c>
      <c r="F1703" t="s">
        <v>19</v>
      </c>
      <c r="G1703">
        <v>904634.68</v>
      </c>
      <c r="H1703">
        <v>48097.120000000003</v>
      </c>
      <c r="J1703">
        <v>75</v>
      </c>
      <c r="L1703">
        <v>12171.90667</v>
      </c>
      <c r="P1703" t="s">
        <v>2888</v>
      </c>
    </row>
    <row r="1704" spans="1:16" x14ac:dyDescent="0.35">
      <c r="A1704" t="s">
        <v>15</v>
      </c>
      <c r="B1704" t="s">
        <v>21</v>
      </c>
      <c r="C1704" t="s">
        <v>22</v>
      </c>
      <c r="D1704" t="s">
        <v>2889</v>
      </c>
      <c r="E1704">
        <v>3650000</v>
      </c>
      <c r="F1704" t="s">
        <v>19</v>
      </c>
      <c r="G1704">
        <v>3616981</v>
      </c>
      <c r="H1704">
        <v>192305.66</v>
      </c>
      <c r="J1704">
        <v>308</v>
      </c>
      <c r="L1704">
        <v>11850.64935</v>
      </c>
      <c r="P1704" t="s">
        <v>2890</v>
      </c>
    </row>
    <row r="1705" spans="1:16" x14ac:dyDescent="0.35">
      <c r="A1705" t="s">
        <v>15</v>
      </c>
      <c r="B1705" t="s">
        <v>16</v>
      </c>
      <c r="C1705" t="s">
        <v>123</v>
      </c>
      <c r="D1705" t="s">
        <v>2891</v>
      </c>
      <c r="E1705">
        <v>2067200</v>
      </c>
      <c r="F1705" t="s">
        <v>19</v>
      </c>
      <c r="G1705">
        <v>2048985.2</v>
      </c>
      <c r="H1705">
        <v>108939.32</v>
      </c>
      <c r="J1705">
        <v>65</v>
      </c>
      <c r="L1705">
        <v>31803.07692</v>
      </c>
      <c r="P1705" t="s">
        <v>2892</v>
      </c>
    </row>
    <row r="1706" spans="1:16" x14ac:dyDescent="0.35">
      <c r="A1706" t="s">
        <v>15</v>
      </c>
      <c r="B1706" t="s">
        <v>16</v>
      </c>
      <c r="C1706" t="s">
        <v>35</v>
      </c>
      <c r="D1706" t="s">
        <v>825</v>
      </c>
      <c r="E1706">
        <v>3200000</v>
      </c>
      <c r="F1706" t="s">
        <v>19</v>
      </c>
      <c r="G1706">
        <v>3171051.78</v>
      </c>
      <c r="H1706">
        <v>168596.74</v>
      </c>
      <c r="J1706">
        <v>107</v>
      </c>
      <c r="L1706">
        <v>29906.54206</v>
      </c>
      <c r="P1706" t="s">
        <v>2893</v>
      </c>
    </row>
    <row r="1707" spans="1:16" x14ac:dyDescent="0.35">
      <c r="A1707" t="s">
        <v>15</v>
      </c>
      <c r="B1707" t="s">
        <v>21</v>
      </c>
      <c r="C1707" t="s">
        <v>408</v>
      </c>
      <c r="D1707" t="s">
        <v>2553</v>
      </c>
      <c r="E1707">
        <v>3350000</v>
      </c>
      <c r="F1707" t="s">
        <v>19</v>
      </c>
      <c r="G1707">
        <v>3319694.98</v>
      </c>
      <c r="H1707">
        <v>176499.72</v>
      </c>
      <c r="J1707">
        <v>350</v>
      </c>
      <c r="L1707">
        <v>9571.4285710000004</v>
      </c>
      <c r="P1707" t="s">
        <v>2894</v>
      </c>
    </row>
    <row r="1708" spans="1:16" x14ac:dyDescent="0.35">
      <c r="A1708" t="s">
        <v>15</v>
      </c>
      <c r="B1708" t="s">
        <v>21</v>
      </c>
      <c r="C1708" t="s">
        <v>41</v>
      </c>
      <c r="D1708" t="s">
        <v>2895</v>
      </c>
      <c r="I1708">
        <v>0</v>
      </c>
      <c r="J1708">
        <v>0</v>
      </c>
      <c r="P1708" t="s">
        <v>2896</v>
      </c>
    </row>
    <row r="1709" spans="1:16" x14ac:dyDescent="0.35">
      <c r="A1709" t="s">
        <v>15</v>
      </c>
      <c r="B1709" t="s">
        <v>16</v>
      </c>
      <c r="C1709" t="s">
        <v>35</v>
      </c>
      <c r="D1709" t="s">
        <v>2897</v>
      </c>
      <c r="E1709">
        <v>3600000</v>
      </c>
      <c r="F1709" t="s">
        <v>19</v>
      </c>
      <c r="G1709">
        <v>3568279.4</v>
      </c>
      <c r="H1709">
        <v>189716.32</v>
      </c>
      <c r="J1709">
        <v>120</v>
      </c>
      <c r="L1709">
        <v>30000</v>
      </c>
      <c r="P1709" t="s">
        <v>2898</v>
      </c>
    </row>
    <row r="1710" spans="1:16" x14ac:dyDescent="0.35">
      <c r="A1710" t="s">
        <v>15</v>
      </c>
      <c r="B1710" t="s">
        <v>16</v>
      </c>
      <c r="C1710" t="s">
        <v>38</v>
      </c>
      <c r="D1710" t="s">
        <v>914</v>
      </c>
      <c r="E1710">
        <v>2193383</v>
      </c>
      <c r="F1710" t="s">
        <v>19</v>
      </c>
      <c r="G1710">
        <v>2174056.4500000002</v>
      </c>
      <c r="H1710">
        <v>115589.04</v>
      </c>
      <c r="J1710">
        <v>64</v>
      </c>
      <c r="L1710">
        <v>34271.609380000002</v>
      </c>
      <c r="P1710" t="s">
        <v>2899</v>
      </c>
    </row>
    <row r="1711" spans="1:16" x14ac:dyDescent="0.35">
      <c r="A1711" t="s">
        <v>15</v>
      </c>
      <c r="B1711" t="s">
        <v>16</v>
      </c>
      <c r="C1711" t="s">
        <v>22</v>
      </c>
      <c r="D1711" t="s">
        <v>2900</v>
      </c>
      <c r="E1711">
        <v>680000</v>
      </c>
      <c r="F1711" t="s">
        <v>19</v>
      </c>
      <c r="G1711">
        <v>673848.36</v>
      </c>
      <c r="H1711">
        <v>35826.800000000003</v>
      </c>
      <c r="J1711">
        <v>58</v>
      </c>
      <c r="L1711">
        <v>11724.137930000001</v>
      </c>
      <c r="P1711" t="s">
        <v>2901</v>
      </c>
    </row>
    <row r="1712" spans="1:16" x14ac:dyDescent="0.35">
      <c r="A1712" t="s">
        <v>15</v>
      </c>
      <c r="B1712" t="s">
        <v>21</v>
      </c>
      <c r="C1712" t="s">
        <v>38</v>
      </c>
      <c r="D1712" t="s">
        <v>2902</v>
      </c>
      <c r="E1712">
        <v>614319</v>
      </c>
      <c r="F1712" t="s">
        <v>19</v>
      </c>
      <c r="G1712">
        <v>608906</v>
      </c>
      <c r="H1712">
        <v>32373.98</v>
      </c>
      <c r="J1712">
        <v>130</v>
      </c>
      <c r="L1712">
        <v>4725.530769</v>
      </c>
      <c r="P1712" t="s">
        <v>2903</v>
      </c>
    </row>
    <row r="1713" spans="1:16" x14ac:dyDescent="0.35">
      <c r="A1713" t="s">
        <v>15</v>
      </c>
      <c r="B1713" t="s">
        <v>16</v>
      </c>
      <c r="C1713" t="s">
        <v>38</v>
      </c>
      <c r="D1713" t="s">
        <v>2904</v>
      </c>
      <c r="E1713">
        <v>2311570</v>
      </c>
      <c r="F1713" t="s">
        <v>19</v>
      </c>
      <c r="G1713">
        <v>2290658.81</v>
      </c>
      <c r="H1713">
        <v>121788.49</v>
      </c>
      <c r="J1713">
        <v>70</v>
      </c>
      <c r="L1713">
        <v>33022.428569999996</v>
      </c>
      <c r="P1713" t="s">
        <v>2905</v>
      </c>
    </row>
    <row r="1714" spans="1:16" x14ac:dyDescent="0.35">
      <c r="A1714" t="s">
        <v>15</v>
      </c>
      <c r="B1714" t="s">
        <v>16</v>
      </c>
      <c r="C1714" t="s">
        <v>58</v>
      </c>
      <c r="D1714" t="s">
        <v>1137</v>
      </c>
      <c r="E1714">
        <v>810000</v>
      </c>
      <c r="F1714" t="s">
        <v>19</v>
      </c>
      <c r="G1714">
        <v>802672.48</v>
      </c>
      <c r="H1714">
        <v>42676.05</v>
      </c>
      <c r="J1714">
        <v>60</v>
      </c>
      <c r="L1714">
        <v>13500</v>
      </c>
      <c r="P1714" t="s">
        <v>2906</v>
      </c>
    </row>
    <row r="1715" spans="1:16" x14ac:dyDescent="0.35">
      <c r="A1715" t="s">
        <v>15</v>
      </c>
      <c r="B1715" t="s">
        <v>16</v>
      </c>
      <c r="C1715" t="s">
        <v>22</v>
      </c>
      <c r="D1715" t="s">
        <v>2907</v>
      </c>
      <c r="E1715">
        <v>470000</v>
      </c>
      <c r="F1715" t="s">
        <v>19</v>
      </c>
      <c r="G1715">
        <v>465858.52</v>
      </c>
      <c r="H1715">
        <v>24768.51</v>
      </c>
      <c r="I1715">
        <v>60</v>
      </c>
      <c r="J1715">
        <v>60</v>
      </c>
      <c r="K1715">
        <v>412.80849999999998</v>
      </c>
      <c r="L1715">
        <v>7833.3333329999996</v>
      </c>
      <c r="P1715" t="s">
        <v>2908</v>
      </c>
    </row>
    <row r="1716" spans="1:16" x14ac:dyDescent="0.35">
      <c r="A1716" t="s">
        <v>15</v>
      </c>
      <c r="B1716" t="s">
        <v>16</v>
      </c>
      <c r="C1716" t="s">
        <v>71</v>
      </c>
      <c r="D1716" t="s">
        <v>599</v>
      </c>
      <c r="E1716">
        <v>935111</v>
      </c>
      <c r="F1716" t="s">
        <v>19</v>
      </c>
      <c r="G1716">
        <v>926871.4</v>
      </c>
      <c r="H1716">
        <v>49279.39</v>
      </c>
      <c r="J1716">
        <v>70</v>
      </c>
      <c r="L1716">
        <v>13358.728569999999</v>
      </c>
      <c r="P1716" t="s">
        <v>2909</v>
      </c>
    </row>
    <row r="1717" spans="1:16" x14ac:dyDescent="0.35">
      <c r="A1717" t="s">
        <v>15</v>
      </c>
      <c r="B1717" t="s">
        <v>21</v>
      </c>
      <c r="C1717" t="s">
        <v>78</v>
      </c>
      <c r="D1717" t="s">
        <v>2910</v>
      </c>
      <c r="E1717">
        <v>6800000</v>
      </c>
      <c r="F1717" t="s">
        <v>19</v>
      </c>
      <c r="G1717">
        <v>6738485.1799999997</v>
      </c>
      <c r="H1717">
        <v>358268.08</v>
      </c>
      <c r="J1717">
        <v>630</v>
      </c>
      <c r="L1717">
        <v>10793.65079</v>
      </c>
      <c r="P1717" t="s">
        <v>2911</v>
      </c>
    </row>
    <row r="1718" spans="1:16" x14ac:dyDescent="0.35">
      <c r="A1718" t="s">
        <v>15</v>
      </c>
      <c r="B1718" t="s">
        <v>16</v>
      </c>
      <c r="C1718" t="s">
        <v>25</v>
      </c>
      <c r="D1718" t="s">
        <v>2912</v>
      </c>
      <c r="E1718">
        <v>8300000</v>
      </c>
      <c r="F1718" t="s">
        <v>19</v>
      </c>
      <c r="G1718">
        <v>8224915.8499999996</v>
      </c>
      <c r="H1718">
        <v>437297.81</v>
      </c>
      <c r="J1718">
        <v>240</v>
      </c>
      <c r="L1718">
        <v>34583.333330000001</v>
      </c>
      <c r="P1718" t="s">
        <v>2913</v>
      </c>
    </row>
    <row r="1719" spans="1:16" x14ac:dyDescent="0.35">
      <c r="A1719" t="s">
        <v>15</v>
      </c>
      <c r="B1719" t="s">
        <v>16</v>
      </c>
      <c r="C1719" t="s">
        <v>123</v>
      </c>
      <c r="D1719" t="s">
        <v>2914</v>
      </c>
      <c r="E1719">
        <v>9862000</v>
      </c>
      <c r="F1719" t="s">
        <v>19</v>
      </c>
      <c r="G1719">
        <v>9772785.6199999992</v>
      </c>
      <c r="H1719">
        <v>519594.1</v>
      </c>
      <c r="I1719">
        <v>285</v>
      </c>
      <c r="J1719">
        <v>285</v>
      </c>
      <c r="K1719">
        <v>1823.137193</v>
      </c>
      <c r="L1719">
        <v>34603.50877</v>
      </c>
      <c r="P1719" t="s">
        <v>2915</v>
      </c>
    </row>
    <row r="1720" spans="1:16" x14ac:dyDescent="0.35">
      <c r="A1720" t="s">
        <v>15</v>
      </c>
      <c r="B1720" t="s">
        <v>16</v>
      </c>
      <c r="C1720" t="s">
        <v>17</v>
      </c>
      <c r="D1720" t="s">
        <v>656</v>
      </c>
      <c r="E1720">
        <v>1081100</v>
      </c>
      <c r="F1720" t="s">
        <v>19</v>
      </c>
      <c r="G1720">
        <v>1071574.03</v>
      </c>
      <c r="H1720">
        <v>56972.86</v>
      </c>
      <c r="J1720">
        <v>60</v>
      </c>
      <c r="L1720">
        <v>18018.333330000001</v>
      </c>
      <c r="P1720" t="s">
        <v>2916</v>
      </c>
    </row>
    <row r="1721" spans="1:16" x14ac:dyDescent="0.35">
      <c r="A1721" t="s">
        <v>15</v>
      </c>
      <c r="B1721" t="s">
        <v>21</v>
      </c>
      <c r="C1721" t="s">
        <v>58</v>
      </c>
      <c r="D1721" t="s">
        <v>2917</v>
      </c>
      <c r="E1721">
        <v>4500000</v>
      </c>
      <c r="F1721" t="s">
        <v>19</v>
      </c>
      <c r="G1721">
        <v>4459291.6500000004</v>
      </c>
      <c r="H1721">
        <v>237089.17</v>
      </c>
      <c r="J1721">
        <v>308</v>
      </c>
      <c r="L1721">
        <v>14610.38961</v>
      </c>
      <c r="P1721" t="s">
        <v>2918</v>
      </c>
    </row>
    <row r="1722" spans="1:16" x14ac:dyDescent="0.35">
      <c r="A1722" t="s">
        <v>15</v>
      </c>
      <c r="B1722" t="s">
        <v>16</v>
      </c>
      <c r="C1722" t="s">
        <v>35</v>
      </c>
      <c r="D1722" t="s">
        <v>2522</v>
      </c>
      <c r="E1722">
        <v>1360000</v>
      </c>
      <c r="F1722" t="s">
        <v>19</v>
      </c>
      <c r="G1722">
        <v>1347696.92</v>
      </c>
      <c r="H1722">
        <v>71653.61</v>
      </c>
      <c r="J1722">
        <v>90</v>
      </c>
      <c r="L1722">
        <v>15111.11111</v>
      </c>
      <c r="P1722" t="s">
        <v>2919</v>
      </c>
    </row>
    <row r="1723" spans="1:16" x14ac:dyDescent="0.35">
      <c r="A1723" t="s">
        <v>15</v>
      </c>
      <c r="B1723" t="s">
        <v>16</v>
      </c>
      <c r="C1723" t="s">
        <v>58</v>
      </c>
      <c r="D1723" t="s">
        <v>2920</v>
      </c>
      <c r="E1723">
        <v>3258971</v>
      </c>
      <c r="F1723" t="s">
        <v>19</v>
      </c>
      <c r="G1723">
        <v>3229489.41</v>
      </c>
      <c r="H1723">
        <v>171703.72</v>
      </c>
      <c r="J1723">
        <v>1995</v>
      </c>
      <c r="L1723">
        <v>1633.569424</v>
      </c>
      <c r="P1723" t="s">
        <v>2921</v>
      </c>
    </row>
    <row r="1724" spans="1:16" x14ac:dyDescent="0.35">
      <c r="A1724" t="s">
        <v>15</v>
      </c>
      <c r="B1724" t="s">
        <v>16</v>
      </c>
      <c r="C1724" t="s">
        <v>25</v>
      </c>
      <c r="D1724" t="s">
        <v>2922</v>
      </c>
      <c r="E1724">
        <v>1227000</v>
      </c>
      <c r="F1724" t="s">
        <v>19</v>
      </c>
      <c r="G1724">
        <v>1216188.45</v>
      </c>
      <c r="H1724">
        <v>64661.64</v>
      </c>
      <c r="I1724">
        <v>0</v>
      </c>
      <c r="J1724">
        <v>0</v>
      </c>
      <c r="P1724" t="s">
        <v>2923</v>
      </c>
    </row>
    <row r="1725" spans="1:16" x14ac:dyDescent="0.35">
      <c r="A1725" t="s">
        <v>15</v>
      </c>
      <c r="B1725" t="s">
        <v>21</v>
      </c>
      <c r="C1725" t="s">
        <v>49</v>
      </c>
      <c r="D1725" t="s">
        <v>18</v>
      </c>
      <c r="E1725">
        <v>1250000</v>
      </c>
      <c r="F1725" t="s">
        <v>31</v>
      </c>
      <c r="G1725">
        <v>23510625</v>
      </c>
      <c r="H1725">
        <v>1250000</v>
      </c>
      <c r="J1725">
        <v>350</v>
      </c>
      <c r="L1725">
        <v>3571.4285709999999</v>
      </c>
      <c r="P1725" t="s">
        <v>2924</v>
      </c>
    </row>
    <row r="1726" spans="1:16" x14ac:dyDescent="0.35">
      <c r="A1726" t="s">
        <v>15</v>
      </c>
      <c r="B1726" t="s">
        <v>21</v>
      </c>
      <c r="C1726" t="s">
        <v>49</v>
      </c>
      <c r="E1726">
        <v>235000</v>
      </c>
      <c r="F1726" t="s">
        <v>31</v>
      </c>
      <c r="G1726">
        <v>4419997.5</v>
      </c>
      <c r="H1726">
        <v>235000</v>
      </c>
      <c r="I1726">
        <v>180</v>
      </c>
      <c r="J1726">
        <v>290</v>
      </c>
      <c r="K1726">
        <v>1305.555556</v>
      </c>
      <c r="L1726">
        <v>810.34482760000003</v>
      </c>
      <c r="M1726">
        <v>4</v>
      </c>
      <c r="P1726" t="s">
        <v>2925</v>
      </c>
    </row>
    <row r="1727" spans="1:16" x14ac:dyDescent="0.35">
      <c r="A1727" t="s">
        <v>15</v>
      </c>
      <c r="B1727" t="s">
        <v>21</v>
      </c>
      <c r="C1727" t="s">
        <v>38</v>
      </c>
      <c r="D1727" t="s">
        <v>1960</v>
      </c>
      <c r="E1727">
        <v>842037</v>
      </c>
      <c r="F1727" t="s">
        <v>19</v>
      </c>
      <c r="G1727">
        <v>834617.4</v>
      </c>
      <c r="H1727">
        <v>44374.48</v>
      </c>
      <c r="J1727">
        <v>70</v>
      </c>
      <c r="L1727">
        <v>12029.1</v>
      </c>
      <c r="P1727" t="s">
        <v>2926</v>
      </c>
    </row>
    <row r="1728" spans="1:16" x14ac:dyDescent="0.35">
      <c r="A1728" t="s">
        <v>15</v>
      </c>
      <c r="B1728" t="s">
        <v>16</v>
      </c>
      <c r="C1728" t="s">
        <v>35</v>
      </c>
      <c r="D1728" t="s">
        <v>481</v>
      </c>
      <c r="E1728">
        <v>2946700</v>
      </c>
      <c r="F1728" t="s">
        <v>19</v>
      </c>
      <c r="G1728">
        <v>2920735.66</v>
      </c>
      <c r="H1728">
        <v>155288.07</v>
      </c>
      <c r="I1728">
        <v>0</v>
      </c>
      <c r="J1728">
        <v>74</v>
      </c>
      <c r="L1728">
        <v>39820.270270000001</v>
      </c>
      <c r="P1728" t="s">
        <v>2927</v>
      </c>
    </row>
    <row r="1729" spans="1:16" x14ac:dyDescent="0.35">
      <c r="A1729" t="s">
        <v>15</v>
      </c>
      <c r="B1729" t="s">
        <v>16</v>
      </c>
      <c r="C1729" t="s">
        <v>58</v>
      </c>
      <c r="D1729" t="s">
        <v>2265</v>
      </c>
      <c r="E1729">
        <v>3095000</v>
      </c>
      <c r="F1729" t="s">
        <v>19</v>
      </c>
      <c r="G1729">
        <v>3067728.98</v>
      </c>
      <c r="H1729">
        <v>163103.32999999999</v>
      </c>
      <c r="J1729">
        <v>65</v>
      </c>
      <c r="L1729">
        <v>47615.384619999997</v>
      </c>
      <c r="P1729" t="s">
        <v>2928</v>
      </c>
    </row>
    <row r="1730" spans="1:16" x14ac:dyDescent="0.35">
      <c r="A1730" t="s">
        <v>15</v>
      </c>
      <c r="B1730" t="s">
        <v>16</v>
      </c>
      <c r="C1730" t="s">
        <v>58</v>
      </c>
      <c r="E1730">
        <v>539013</v>
      </c>
      <c r="F1730" t="s">
        <v>19</v>
      </c>
      <c r="G1730">
        <v>534136.76</v>
      </c>
      <c r="H1730">
        <v>28398.69</v>
      </c>
      <c r="N1730">
        <v>1</v>
      </c>
      <c r="P1730" t="s">
        <v>2929</v>
      </c>
    </row>
    <row r="1731" spans="1:16" x14ac:dyDescent="0.35">
      <c r="A1731" t="s">
        <v>15</v>
      </c>
      <c r="B1731" t="s">
        <v>16</v>
      </c>
      <c r="C1731" t="s">
        <v>17</v>
      </c>
      <c r="D1731" t="s">
        <v>2930</v>
      </c>
      <c r="E1731">
        <v>5040000</v>
      </c>
      <c r="F1731" t="s">
        <v>19</v>
      </c>
      <c r="G1731">
        <v>4994406.6399999997</v>
      </c>
      <c r="H1731">
        <v>265539.87</v>
      </c>
      <c r="I1731">
        <v>0</v>
      </c>
      <c r="J1731">
        <v>0</v>
      </c>
      <c r="P1731" t="s">
        <v>2931</v>
      </c>
    </row>
    <row r="1732" spans="1:16" x14ac:dyDescent="0.35">
      <c r="A1732" t="s">
        <v>15</v>
      </c>
      <c r="B1732" t="s">
        <v>16</v>
      </c>
      <c r="C1732" t="s">
        <v>22</v>
      </c>
      <c r="D1732" t="s">
        <v>2932</v>
      </c>
      <c r="E1732">
        <v>720000</v>
      </c>
      <c r="F1732" t="s">
        <v>19</v>
      </c>
      <c r="G1732">
        <v>713655.8</v>
      </c>
      <c r="H1732">
        <v>37943.26</v>
      </c>
      <c r="J1732">
        <v>45</v>
      </c>
      <c r="L1732">
        <v>16000</v>
      </c>
      <c r="P1732" t="s">
        <v>2933</v>
      </c>
    </row>
    <row r="1733" spans="1:16" x14ac:dyDescent="0.35">
      <c r="A1733" t="s">
        <v>15</v>
      </c>
      <c r="B1733" t="s">
        <v>21</v>
      </c>
      <c r="C1733" t="s">
        <v>38</v>
      </c>
      <c r="D1733" t="s">
        <v>906</v>
      </c>
      <c r="E1733">
        <v>886667</v>
      </c>
      <c r="F1733" t="s">
        <v>19</v>
      </c>
      <c r="G1733">
        <v>878854.24</v>
      </c>
      <c r="H1733">
        <v>46726.44</v>
      </c>
      <c r="J1733">
        <v>90</v>
      </c>
      <c r="L1733">
        <v>9851.8555560000004</v>
      </c>
      <c r="P1733" t="s">
        <v>2934</v>
      </c>
    </row>
    <row r="1734" spans="1:16" x14ac:dyDescent="0.35">
      <c r="A1734" t="s">
        <v>15</v>
      </c>
      <c r="B1734" t="s">
        <v>21</v>
      </c>
      <c r="C1734" t="s">
        <v>22</v>
      </c>
      <c r="D1734" t="s">
        <v>2935</v>
      </c>
      <c r="E1734">
        <v>3114000</v>
      </c>
      <c r="F1734" t="s">
        <v>19</v>
      </c>
      <c r="G1734">
        <v>3085829.9</v>
      </c>
      <c r="H1734">
        <v>164065.71</v>
      </c>
      <c r="J1734">
        <v>110</v>
      </c>
      <c r="L1734">
        <v>28309.090909999999</v>
      </c>
      <c r="P1734" t="s">
        <v>2936</v>
      </c>
    </row>
    <row r="1735" spans="1:16" x14ac:dyDescent="0.35">
      <c r="A1735" t="s">
        <v>15</v>
      </c>
      <c r="B1735" t="s">
        <v>16</v>
      </c>
      <c r="C1735" t="s">
        <v>17</v>
      </c>
      <c r="E1735">
        <v>550000</v>
      </c>
      <c r="F1735" t="s">
        <v>31</v>
      </c>
      <c r="G1735">
        <v>10344675</v>
      </c>
      <c r="H1735">
        <v>550000</v>
      </c>
      <c r="I1735">
        <v>0</v>
      </c>
      <c r="J1735">
        <v>243</v>
      </c>
      <c r="L1735">
        <v>2263.3744860000002</v>
      </c>
      <c r="P1735" t="s">
        <v>2937</v>
      </c>
    </row>
    <row r="1736" spans="1:16" x14ac:dyDescent="0.35">
      <c r="A1736" t="s">
        <v>15</v>
      </c>
      <c r="B1736" t="s">
        <v>16</v>
      </c>
      <c r="C1736" t="s">
        <v>35</v>
      </c>
      <c r="D1736" t="s">
        <v>1641</v>
      </c>
      <c r="E1736">
        <v>1169691</v>
      </c>
      <c r="F1736" t="s">
        <v>19</v>
      </c>
      <c r="G1736">
        <v>1159109.54</v>
      </c>
      <c r="H1736">
        <v>61626.9</v>
      </c>
      <c r="J1736">
        <v>75</v>
      </c>
      <c r="L1736">
        <v>15595.88</v>
      </c>
      <c r="P1736" t="s">
        <v>2938</v>
      </c>
    </row>
    <row r="1737" spans="1:16" x14ac:dyDescent="0.35">
      <c r="A1737" t="s">
        <v>15</v>
      </c>
      <c r="B1737" t="s">
        <v>16</v>
      </c>
      <c r="C1737" t="s">
        <v>58</v>
      </c>
      <c r="D1737" t="s">
        <v>2304</v>
      </c>
      <c r="E1737">
        <v>926666</v>
      </c>
      <c r="F1737" t="s">
        <v>19</v>
      </c>
      <c r="G1737">
        <v>918283.06</v>
      </c>
      <c r="H1737">
        <v>48822.77</v>
      </c>
      <c r="J1737">
        <v>190</v>
      </c>
      <c r="L1737">
        <v>4877.1894739999998</v>
      </c>
      <c r="P1737" t="s">
        <v>2939</v>
      </c>
    </row>
    <row r="1738" spans="1:16" x14ac:dyDescent="0.35">
      <c r="A1738" t="s">
        <v>15</v>
      </c>
      <c r="B1738" t="s">
        <v>21</v>
      </c>
      <c r="C1738" t="s">
        <v>123</v>
      </c>
      <c r="D1738" t="s">
        <v>2940</v>
      </c>
      <c r="E1738">
        <v>1800000</v>
      </c>
      <c r="F1738" t="s">
        <v>31</v>
      </c>
      <c r="G1738">
        <v>33855300</v>
      </c>
      <c r="H1738">
        <v>1800000</v>
      </c>
      <c r="I1738">
        <v>820</v>
      </c>
      <c r="J1738">
        <v>1360</v>
      </c>
      <c r="K1738">
        <v>2195.1219510000001</v>
      </c>
      <c r="L1738">
        <v>1323.5294120000001</v>
      </c>
      <c r="P1738" t="s">
        <v>2941</v>
      </c>
    </row>
    <row r="1739" spans="1:16" x14ac:dyDescent="0.35">
      <c r="A1739" t="s">
        <v>15</v>
      </c>
      <c r="B1739" t="s">
        <v>16</v>
      </c>
      <c r="C1739" t="s">
        <v>123</v>
      </c>
      <c r="D1739" t="s">
        <v>138</v>
      </c>
      <c r="E1739">
        <v>8800000</v>
      </c>
      <c r="F1739" t="s">
        <v>19</v>
      </c>
      <c r="G1739">
        <v>8720392.6799999997</v>
      </c>
      <c r="H1739">
        <v>463641.05</v>
      </c>
      <c r="I1739">
        <v>0</v>
      </c>
      <c r="J1739">
        <v>220</v>
      </c>
      <c r="L1739">
        <v>40000</v>
      </c>
      <c r="P1739" t="s">
        <v>2942</v>
      </c>
    </row>
    <row r="1740" spans="1:16" x14ac:dyDescent="0.35">
      <c r="A1740" t="s">
        <v>15</v>
      </c>
      <c r="B1740" t="s">
        <v>16</v>
      </c>
      <c r="C1740" t="s">
        <v>35</v>
      </c>
      <c r="D1740" t="s">
        <v>2943</v>
      </c>
      <c r="E1740">
        <v>1009000</v>
      </c>
      <c r="F1740" t="s">
        <v>19</v>
      </c>
      <c r="G1740">
        <v>999872.27</v>
      </c>
      <c r="H1740">
        <v>53160.66</v>
      </c>
      <c r="J1740">
        <v>60</v>
      </c>
      <c r="L1740">
        <v>16816.666669999999</v>
      </c>
      <c r="P1740" t="s">
        <v>2944</v>
      </c>
    </row>
    <row r="1741" spans="1:16" x14ac:dyDescent="0.35">
      <c r="A1741" t="s">
        <v>15</v>
      </c>
      <c r="B1741" t="s">
        <v>16</v>
      </c>
      <c r="C1741" t="s">
        <v>58</v>
      </c>
      <c r="D1741" t="s">
        <v>2945</v>
      </c>
      <c r="E1741">
        <v>7383849</v>
      </c>
      <c r="F1741" t="s">
        <v>19</v>
      </c>
      <c r="G1741">
        <v>7517707.5999999996</v>
      </c>
      <c r="H1741">
        <v>399697.35</v>
      </c>
      <c r="I1741">
        <v>109</v>
      </c>
      <c r="K1741">
        <v>3666.9481649999998</v>
      </c>
      <c r="P1741" t="s">
        <v>2946</v>
      </c>
    </row>
    <row r="1742" spans="1:16" x14ac:dyDescent="0.35">
      <c r="A1742" t="s">
        <v>15</v>
      </c>
      <c r="B1742" t="s">
        <v>16</v>
      </c>
      <c r="C1742" t="s">
        <v>17</v>
      </c>
      <c r="D1742" t="s">
        <v>2947</v>
      </c>
      <c r="E1742">
        <v>663333</v>
      </c>
      <c r="F1742" t="s">
        <v>19</v>
      </c>
      <c r="G1742">
        <v>657332.24</v>
      </c>
      <c r="H1742">
        <v>34948.68</v>
      </c>
      <c r="J1742">
        <v>50</v>
      </c>
      <c r="L1742">
        <v>13266.66</v>
      </c>
      <c r="P1742" t="s">
        <v>2948</v>
      </c>
    </row>
    <row r="1743" spans="1:16" x14ac:dyDescent="0.35">
      <c r="A1743" t="s">
        <v>15</v>
      </c>
      <c r="B1743" t="s">
        <v>21</v>
      </c>
      <c r="C1743" t="s">
        <v>29</v>
      </c>
      <c r="D1743" t="s">
        <v>2949</v>
      </c>
      <c r="E1743">
        <v>5200000</v>
      </c>
      <c r="F1743" t="s">
        <v>19</v>
      </c>
      <c r="G1743">
        <v>5294268.49</v>
      </c>
      <c r="H1743">
        <v>281482.76</v>
      </c>
      <c r="I1743">
        <v>450</v>
      </c>
      <c r="J1743">
        <v>565</v>
      </c>
      <c r="K1743">
        <v>625.51724439999998</v>
      </c>
      <c r="L1743">
        <v>9203.5398229999992</v>
      </c>
      <c r="N1743">
        <v>4</v>
      </c>
      <c r="P1743" t="s">
        <v>2950</v>
      </c>
    </row>
    <row r="1744" spans="1:16" x14ac:dyDescent="0.35">
      <c r="A1744" t="s">
        <v>15</v>
      </c>
      <c r="B1744" t="s">
        <v>16</v>
      </c>
      <c r="C1744" t="s">
        <v>49</v>
      </c>
      <c r="D1744" t="s">
        <v>2951</v>
      </c>
      <c r="E1744">
        <v>675000</v>
      </c>
      <c r="F1744" t="s">
        <v>31</v>
      </c>
      <c r="G1744">
        <v>12695737.5</v>
      </c>
      <c r="H1744">
        <v>675000</v>
      </c>
      <c r="J1744">
        <v>104</v>
      </c>
      <c r="L1744">
        <v>6490.3846149999999</v>
      </c>
      <c r="P1744" t="s">
        <v>2952</v>
      </c>
    </row>
    <row r="1745" spans="1:16" x14ac:dyDescent="0.35">
      <c r="A1745" t="s">
        <v>15</v>
      </c>
      <c r="B1745" t="s">
        <v>16</v>
      </c>
      <c r="C1745" t="s">
        <v>35</v>
      </c>
      <c r="D1745" t="s">
        <v>2953</v>
      </c>
      <c r="E1745">
        <v>1060000</v>
      </c>
      <c r="F1745" t="s">
        <v>19</v>
      </c>
      <c r="G1745">
        <v>1050410.8999999999</v>
      </c>
      <c r="H1745">
        <v>55847.67</v>
      </c>
      <c r="J1745">
        <v>60</v>
      </c>
      <c r="L1745">
        <v>17666.666669999999</v>
      </c>
      <c r="P1745" t="s">
        <v>2954</v>
      </c>
    </row>
    <row r="1746" spans="1:16" x14ac:dyDescent="0.35">
      <c r="A1746" t="s">
        <v>15</v>
      </c>
      <c r="B1746" t="s">
        <v>16</v>
      </c>
      <c r="C1746" t="s">
        <v>29</v>
      </c>
      <c r="D1746" t="s">
        <v>1008</v>
      </c>
      <c r="E1746">
        <v>5257000</v>
      </c>
      <c r="F1746" t="s">
        <v>19</v>
      </c>
      <c r="G1746">
        <v>5210679</v>
      </c>
      <c r="H1746">
        <v>277038.52</v>
      </c>
      <c r="I1746">
        <v>0</v>
      </c>
      <c r="J1746">
        <v>203</v>
      </c>
      <c r="L1746">
        <v>25896.551719999999</v>
      </c>
      <c r="P1746" t="s">
        <v>2955</v>
      </c>
    </row>
    <row r="1747" spans="1:16" x14ac:dyDescent="0.35">
      <c r="A1747" t="s">
        <v>15</v>
      </c>
      <c r="B1747" t="s">
        <v>21</v>
      </c>
      <c r="C1747" t="s">
        <v>29</v>
      </c>
      <c r="E1747">
        <v>580000</v>
      </c>
      <c r="F1747" t="s">
        <v>31</v>
      </c>
      <c r="G1747">
        <v>10908930</v>
      </c>
      <c r="H1747">
        <v>580000</v>
      </c>
      <c r="I1747">
        <v>620</v>
      </c>
      <c r="J1747">
        <v>420</v>
      </c>
      <c r="K1747">
        <v>935.48387100000002</v>
      </c>
      <c r="L1747">
        <v>1380.9523810000001</v>
      </c>
      <c r="M1747">
        <v>2</v>
      </c>
      <c r="P1747" t="s">
        <v>2956</v>
      </c>
    </row>
    <row r="1748" spans="1:16" x14ac:dyDescent="0.35">
      <c r="A1748" t="s">
        <v>15</v>
      </c>
      <c r="B1748" t="s">
        <v>16</v>
      </c>
      <c r="C1748" t="s">
        <v>25</v>
      </c>
      <c r="D1748" t="s">
        <v>2957</v>
      </c>
      <c r="E1748">
        <v>923031</v>
      </c>
      <c r="F1748" t="s">
        <v>19</v>
      </c>
      <c r="G1748">
        <v>914680.86</v>
      </c>
      <c r="H1748">
        <v>48631.25</v>
      </c>
      <c r="J1748">
        <v>50</v>
      </c>
      <c r="L1748">
        <v>18460.62</v>
      </c>
      <c r="P1748" t="s">
        <v>2958</v>
      </c>
    </row>
    <row r="1749" spans="1:16" x14ac:dyDescent="0.35">
      <c r="A1749" t="s">
        <v>15</v>
      </c>
      <c r="B1749" t="s">
        <v>16</v>
      </c>
      <c r="C1749" t="s">
        <v>35</v>
      </c>
      <c r="D1749" t="s">
        <v>2959</v>
      </c>
      <c r="E1749">
        <v>1800000</v>
      </c>
      <c r="F1749" t="s">
        <v>19</v>
      </c>
      <c r="G1749">
        <v>1784139.7</v>
      </c>
      <c r="H1749">
        <v>94858.16</v>
      </c>
      <c r="I1749">
        <v>62</v>
      </c>
      <c r="J1749">
        <v>62</v>
      </c>
      <c r="K1749">
        <v>1529.970323</v>
      </c>
      <c r="L1749">
        <v>29032.25806</v>
      </c>
      <c r="P1749" t="s">
        <v>2960</v>
      </c>
    </row>
    <row r="1750" spans="1:16" x14ac:dyDescent="0.35">
      <c r="A1750" t="s">
        <v>15</v>
      </c>
      <c r="B1750" t="s">
        <v>16</v>
      </c>
      <c r="C1750" t="s">
        <v>25</v>
      </c>
      <c r="D1750" t="s">
        <v>2961</v>
      </c>
      <c r="E1750">
        <v>6200000</v>
      </c>
      <c r="F1750" t="s">
        <v>19</v>
      </c>
      <c r="G1750">
        <v>6145370.04</v>
      </c>
      <c r="H1750">
        <v>326733.65999999997</v>
      </c>
      <c r="I1750">
        <v>133</v>
      </c>
      <c r="J1750">
        <v>133</v>
      </c>
      <c r="K1750">
        <v>2456.6440600000001</v>
      </c>
      <c r="L1750">
        <v>46616.54135</v>
      </c>
      <c r="P1750" t="s">
        <v>2962</v>
      </c>
    </row>
    <row r="1751" spans="1:16" x14ac:dyDescent="0.35">
      <c r="A1751" t="s">
        <v>15</v>
      </c>
      <c r="B1751" t="s">
        <v>16</v>
      </c>
      <c r="C1751" t="s">
        <v>58</v>
      </c>
      <c r="D1751" t="s">
        <v>155</v>
      </c>
      <c r="E1751">
        <v>2504000</v>
      </c>
      <c r="F1751" t="s">
        <v>19</v>
      </c>
      <c r="G1751">
        <v>2481348.0299999998</v>
      </c>
      <c r="H1751">
        <v>131926.95000000001</v>
      </c>
      <c r="J1751">
        <v>90</v>
      </c>
      <c r="L1751">
        <v>27822.22222</v>
      </c>
      <c r="P1751" t="s">
        <v>2963</v>
      </c>
    </row>
    <row r="1752" spans="1:16" x14ac:dyDescent="0.35">
      <c r="A1752" t="s">
        <v>15</v>
      </c>
      <c r="B1752" t="s">
        <v>21</v>
      </c>
      <c r="C1752" t="s">
        <v>408</v>
      </c>
      <c r="D1752" t="s">
        <v>2964</v>
      </c>
      <c r="E1752">
        <v>2577580</v>
      </c>
      <c r="F1752" t="s">
        <v>19</v>
      </c>
      <c r="G1752">
        <v>2554868.2000000002</v>
      </c>
      <c r="H1752">
        <v>135835.82999999999</v>
      </c>
      <c r="J1752">
        <v>90</v>
      </c>
      <c r="L1752">
        <v>28639.77778</v>
      </c>
      <c r="P1752" t="s">
        <v>2965</v>
      </c>
    </row>
    <row r="1753" spans="1:16" x14ac:dyDescent="0.35">
      <c r="A1753" t="s">
        <v>15</v>
      </c>
      <c r="B1753" t="s">
        <v>16</v>
      </c>
      <c r="C1753" t="s">
        <v>35</v>
      </c>
      <c r="D1753" t="s">
        <v>2966</v>
      </c>
      <c r="E1753">
        <v>3280000</v>
      </c>
      <c r="F1753" t="s">
        <v>19</v>
      </c>
      <c r="G1753">
        <v>3250328.1</v>
      </c>
      <c r="H1753">
        <v>172811.66</v>
      </c>
      <c r="J1753">
        <v>85</v>
      </c>
      <c r="L1753">
        <v>38588.235289999997</v>
      </c>
      <c r="P1753" t="s">
        <v>2967</v>
      </c>
    </row>
    <row r="1754" spans="1:16" x14ac:dyDescent="0.35">
      <c r="A1754" t="s">
        <v>15</v>
      </c>
      <c r="B1754" t="s">
        <v>16</v>
      </c>
      <c r="C1754" t="s">
        <v>78</v>
      </c>
      <c r="D1754" t="s">
        <v>2968</v>
      </c>
      <c r="E1754">
        <v>500000</v>
      </c>
      <c r="F1754" t="s">
        <v>19</v>
      </c>
      <c r="G1754">
        <v>495594.19</v>
      </c>
      <c r="H1754">
        <v>26349.48</v>
      </c>
      <c r="I1754">
        <v>43</v>
      </c>
      <c r="J1754">
        <v>43</v>
      </c>
      <c r="K1754">
        <v>612.77860469999996</v>
      </c>
      <c r="L1754">
        <v>11627.90698</v>
      </c>
      <c r="P1754" t="s">
        <v>2969</v>
      </c>
    </row>
    <row r="1755" spans="1:16" x14ac:dyDescent="0.35">
      <c r="A1755" t="s">
        <v>15</v>
      </c>
      <c r="B1755" t="s">
        <v>16</v>
      </c>
      <c r="C1755" t="s">
        <v>35</v>
      </c>
      <c r="D1755" t="s">
        <v>2970</v>
      </c>
      <c r="E1755">
        <v>2500000</v>
      </c>
      <c r="F1755" t="s">
        <v>19</v>
      </c>
      <c r="G1755">
        <v>2477384.14</v>
      </c>
      <c r="H1755">
        <v>131716.20000000001</v>
      </c>
      <c r="J1755">
        <v>7772</v>
      </c>
      <c r="L1755">
        <v>321.66752439999999</v>
      </c>
      <c r="P1755" t="s">
        <v>2971</v>
      </c>
    </row>
    <row r="1756" spans="1:16" x14ac:dyDescent="0.35">
      <c r="A1756" t="s">
        <v>15</v>
      </c>
      <c r="B1756" t="s">
        <v>16</v>
      </c>
      <c r="C1756" t="s">
        <v>38</v>
      </c>
      <c r="D1756" t="s">
        <v>2972</v>
      </c>
      <c r="E1756">
        <v>2300000</v>
      </c>
      <c r="F1756" t="s">
        <v>19</v>
      </c>
      <c r="G1756">
        <v>2279193.52</v>
      </c>
      <c r="H1756">
        <v>121178.91</v>
      </c>
      <c r="I1756">
        <v>70</v>
      </c>
      <c r="J1756">
        <v>70</v>
      </c>
      <c r="K1756">
        <v>1731.1272859999999</v>
      </c>
      <c r="L1756">
        <v>32857.14286</v>
      </c>
      <c r="P1756" t="s">
        <v>2973</v>
      </c>
    </row>
    <row r="1757" spans="1:16" x14ac:dyDescent="0.35">
      <c r="A1757" t="s">
        <v>15</v>
      </c>
      <c r="B1757" t="s">
        <v>16</v>
      </c>
      <c r="C1757" t="s">
        <v>35</v>
      </c>
      <c r="D1757" t="s">
        <v>2974</v>
      </c>
      <c r="E1757">
        <v>1710000</v>
      </c>
      <c r="F1757" t="s">
        <v>19</v>
      </c>
      <c r="G1757">
        <v>1694530.74</v>
      </c>
      <c r="H1757">
        <v>90093.88</v>
      </c>
      <c r="J1757">
        <v>630</v>
      </c>
      <c r="L1757">
        <v>2714.2857140000001</v>
      </c>
      <c r="P1757" t="s">
        <v>2975</v>
      </c>
    </row>
    <row r="1758" spans="1:16" x14ac:dyDescent="0.35">
      <c r="A1758" t="s">
        <v>15</v>
      </c>
      <c r="B1758" t="s">
        <v>21</v>
      </c>
      <c r="C1758" t="s">
        <v>38</v>
      </c>
      <c r="D1758" t="s">
        <v>2976</v>
      </c>
      <c r="E1758">
        <v>1175000</v>
      </c>
      <c r="F1758" t="s">
        <v>19</v>
      </c>
      <c r="G1758">
        <v>1164370.47</v>
      </c>
      <c r="H1758">
        <v>61906.61</v>
      </c>
      <c r="J1758">
        <v>39</v>
      </c>
      <c r="L1758">
        <v>30128.205129999998</v>
      </c>
      <c r="P1758" t="s">
        <v>2977</v>
      </c>
    </row>
    <row r="1759" spans="1:16" x14ac:dyDescent="0.35">
      <c r="A1759" t="s">
        <v>15</v>
      </c>
      <c r="B1759" t="s">
        <v>21</v>
      </c>
      <c r="C1759" t="s">
        <v>49</v>
      </c>
      <c r="D1759" t="s">
        <v>2295</v>
      </c>
      <c r="E1759">
        <v>420000</v>
      </c>
      <c r="F1759" t="s">
        <v>31</v>
      </c>
      <c r="G1759">
        <v>7899570</v>
      </c>
      <c r="H1759">
        <v>420000</v>
      </c>
      <c r="I1759">
        <v>263</v>
      </c>
      <c r="J1759">
        <v>268</v>
      </c>
      <c r="K1759">
        <v>1596.958175</v>
      </c>
      <c r="L1759">
        <v>1567.1641790000001</v>
      </c>
      <c r="P1759" t="s">
        <v>2978</v>
      </c>
    </row>
    <row r="1760" spans="1:16" x14ac:dyDescent="0.35">
      <c r="A1760" t="s">
        <v>15</v>
      </c>
      <c r="B1760" t="s">
        <v>16</v>
      </c>
      <c r="C1760" t="s">
        <v>35</v>
      </c>
      <c r="D1760" t="s">
        <v>2979</v>
      </c>
      <c r="E1760">
        <v>3570000</v>
      </c>
      <c r="F1760" t="s">
        <v>19</v>
      </c>
      <c r="G1760">
        <v>3537704.68</v>
      </c>
      <c r="H1760">
        <v>188090.74</v>
      </c>
      <c r="N1760">
        <v>2</v>
      </c>
      <c r="P1760" t="s">
        <v>2980</v>
      </c>
    </row>
    <row r="1761" spans="1:16" x14ac:dyDescent="0.35">
      <c r="A1761" t="s">
        <v>15</v>
      </c>
      <c r="B1761" t="s">
        <v>16</v>
      </c>
      <c r="C1761" t="s">
        <v>71</v>
      </c>
      <c r="D1761" t="s">
        <v>2981</v>
      </c>
      <c r="E1761">
        <v>740000</v>
      </c>
      <c r="F1761" t="s">
        <v>19</v>
      </c>
      <c r="G1761">
        <v>733305.6</v>
      </c>
      <c r="H1761">
        <v>38987.99</v>
      </c>
      <c r="J1761">
        <v>67</v>
      </c>
      <c r="L1761">
        <v>11044.77612</v>
      </c>
      <c r="P1761" t="s">
        <v>2982</v>
      </c>
    </row>
    <row r="1762" spans="1:16" x14ac:dyDescent="0.35">
      <c r="A1762" t="s">
        <v>15</v>
      </c>
      <c r="B1762" t="s">
        <v>16</v>
      </c>
      <c r="C1762" t="s">
        <v>78</v>
      </c>
      <c r="D1762" t="s">
        <v>2983</v>
      </c>
      <c r="E1762">
        <v>1340000</v>
      </c>
      <c r="F1762" t="s">
        <v>19</v>
      </c>
      <c r="G1762">
        <v>1327877.8400000001</v>
      </c>
      <c r="H1762">
        <v>70599.88</v>
      </c>
      <c r="J1762">
        <v>65</v>
      </c>
      <c r="L1762">
        <v>20615.384620000001</v>
      </c>
      <c r="P1762" t="s">
        <v>2984</v>
      </c>
    </row>
    <row r="1763" spans="1:16" x14ac:dyDescent="0.35">
      <c r="A1763" t="s">
        <v>15</v>
      </c>
      <c r="B1763" t="s">
        <v>16</v>
      </c>
      <c r="C1763" t="s">
        <v>123</v>
      </c>
      <c r="D1763" t="s">
        <v>2914</v>
      </c>
      <c r="E1763">
        <v>1700000</v>
      </c>
      <c r="F1763" t="s">
        <v>31</v>
      </c>
      <c r="G1763">
        <v>31974450</v>
      </c>
      <c r="H1763">
        <v>1700000</v>
      </c>
      <c r="I1763">
        <v>424</v>
      </c>
      <c r="J1763">
        <v>414</v>
      </c>
      <c r="K1763">
        <v>4009.4339620000001</v>
      </c>
      <c r="L1763">
        <v>4106.2801929999996</v>
      </c>
      <c r="P1763" t="s">
        <v>2985</v>
      </c>
    </row>
    <row r="1764" spans="1:16" x14ac:dyDescent="0.35">
      <c r="A1764" t="s">
        <v>15</v>
      </c>
      <c r="B1764" t="s">
        <v>16</v>
      </c>
      <c r="C1764" t="s">
        <v>393</v>
      </c>
      <c r="D1764" t="s">
        <v>2986</v>
      </c>
      <c r="E1764">
        <v>251000</v>
      </c>
      <c r="F1764" t="s">
        <v>31</v>
      </c>
      <c r="G1764">
        <v>4720933.5</v>
      </c>
      <c r="H1764">
        <v>251000</v>
      </c>
      <c r="I1764">
        <v>0</v>
      </c>
      <c r="P1764" t="s">
        <v>2987</v>
      </c>
    </row>
    <row r="1765" spans="1:16" x14ac:dyDescent="0.35">
      <c r="A1765" t="s">
        <v>15</v>
      </c>
      <c r="B1765" t="s">
        <v>16</v>
      </c>
      <c r="C1765" t="s">
        <v>17</v>
      </c>
      <c r="D1765" t="s">
        <v>2988</v>
      </c>
      <c r="E1765">
        <v>3950000</v>
      </c>
      <c r="F1765" t="s">
        <v>31</v>
      </c>
      <c r="G1765">
        <v>74293575</v>
      </c>
      <c r="H1765">
        <v>3950000</v>
      </c>
      <c r="I1765">
        <v>0</v>
      </c>
      <c r="J1765">
        <v>1300</v>
      </c>
      <c r="L1765">
        <v>3038.461538</v>
      </c>
      <c r="P1765" t="s">
        <v>2989</v>
      </c>
    </row>
    <row r="1766" spans="1:16" x14ac:dyDescent="0.35">
      <c r="A1766" t="s">
        <v>15</v>
      </c>
      <c r="B1766" t="s">
        <v>462</v>
      </c>
      <c r="C1766" t="s">
        <v>38</v>
      </c>
      <c r="D1766" t="s">
        <v>2990</v>
      </c>
      <c r="E1766">
        <v>14443334</v>
      </c>
      <c r="F1766" t="s">
        <v>19</v>
      </c>
      <c r="G1766">
        <v>14312675.65</v>
      </c>
      <c r="H1766">
        <v>760968.48</v>
      </c>
      <c r="J1766">
        <v>100</v>
      </c>
      <c r="L1766">
        <v>144433.34</v>
      </c>
      <c r="P1766" t="s">
        <v>2991</v>
      </c>
    </row>
    <row r="1767" spans="1:16" x14ac:dyDescent="0.35">
      <c r="A1767" t="s">
        <v>15</v>
      </c>
      <c r="B1767" t="s">
        <v>16</v>
      </c>
      <c r="C1767" t="s">
        <v>29</v>
      </c>
      <c r="D1767" t="s">
        <v>2992</v>
      </c>
      <c r="E1767">
        <v>500000</v>
      </c>
      <c r="F1767" t="s">
        <v>31</v>
      </c>
      <c r="G1767">
        <v>9404250</v>
      </c>
      <c r="H1767">
        <v>500000</v>
      </c>
      <c r="I1767">
        <v>0</v>
      </c>
      <c r="J1767">
        <v>340</v>
      </c>
      <c r="L1767">
        <v>1470.5882349999999</v>
      </c>
      <c r="P1767" t="s">
        <v>2993</v>
      </c>
    </row>
    <row r="1768" spans="1:16" x14ac:dyDescent="0.35">
      <c r="A1768" t="s">
        <v>15</v>
      </c>
      <c r="B1768" t="s">
        <v>16</v>
      </c>
      <c r="C1768" t="s">
        <v>58</v>
      </c>
      <c r="D1768" t="s">
        <v>2994</v>
      </c>
      <c r="E1768">
        <v>810000</v>
      </c>
      <c r="F1768" t="s">
        <v>19</v>
      </c>
      <c r="G1768">
        <v>802672.48</v>
      </c>
      <c r="H1768">
        <v>42676.05</v>
      </c>
      <c r="J1768">
        <v>5035</v>
      </c>
      <c r="L1768">
        <v>160.87388279999999</v>
      </c>
      <c r="P1768" t="s">
        <v>2995</v>
      </c>
    </row>
    <row r="1769" spans="1:16" x14ac:dyDescent="0.35">
      <c r="A1769" t="s">
        <v>15</v>
      </c>
      <c r="B1769" t="s">
        <v>16</v>
      </c>
      <c r="C1769" t="s">
        <v>35</v>
      </c>
      <c r="D1769" t="s">
        <v>2996</v>
      </c>
      <c r="E1769">
        <v>1080666</v>
      </c>
      <c r="F1769" t="s">
        <v>19</v>
      </c>
      <c r="G1769">
        <v>1070889.97</v>
      </c>
      <c r="H1769">
        <v>56936.49</v>
      </c>
      <c r="J1769">
        <v>70</v>
      </c>
      <c r="L1769">
        <v>15438.085709999999</v>
      </c>
      <c r="P1769" t="s">
        <v>2997</v>
      </c>
    </row>
    <row r="1770" spans="1:16" x14ac:dyDescent="0.35">
      <c r="A1770" t="s">
        <v>15</v>
      </c>
      <c r="B1770" t="s">
        <v>16</v>
      </c>
      <c r="C1770" t="s">
        <v>35</v>
      </c>
      <c r="D1770" t="s">
        <v>2998</v>
      </c>
      <c r="E1770">
        <v>4678800</v>
      </c>
      <c r="F1770" t="s">
        <v>19</v>
      </c>
      <c r="G1770">
        <v>4636474.3</v>
      </c>
      <c r="H1770">
        <v>246509.52</v>
      </c>
      <c r="J1770">
        <v>111</v>
      </c>
      <c r="L1770">
        <v>42151.351349999997</v>
      </c>
      <c r="P1770" t="s">
        <v>2999</v>
      </c>
    </row>
    <row r="1771" spans="1:16" x14ac:dyDescent="0.35">
      <c r="A1771" t="s">
        <v>15</v>
      </c>
      <c r="B1771" t="s">
        <v>21</v>
      </c>
      <c r="C1771" t="s">
        <v>29</v>
      </c>
      <c r="D1771" t="s">
        <v>3000</v>
      </c>
      <c r="E1771">
        <v>830000</v>
      </c>
      <c r="F1771" t="s">
        <v>19</v>
      </c>
      <c r="G1771">
        <v>822491.56</v>
      </c>
      <c r="H1771">
        <v>43729.78</v>
      </c>
      <c r="J1771">
        <v>100</v>
      </c>
      <c r="L1771">
        <v>8300</v>
      </c>
      <c r="P1771" t="s">
        <v>3001</v>
      </c>
    </row>
    <row r="1772" spans="1:16" x14ac:dyDescent="0.35">
      <c r="A1772" t="s">
        <v>15</v>
      </c>
      <c r="B1772" t="s">
        <v>16</v>
      </c>
      <c r="C1772" t="s">
        <v>29</v>
      </c>
      <c r="D1772" t="s">
        <v>197</v>
      </c>
      <c r="E1772">
        <v>125843</v>
      </c>
      <c r="F1772" t="s">
        <v>31</v>
      </c>
      <c r="G1772">
        <v>2366918.06</v>
      </c>
      <c r="H1772">
        <v>125843</v>
      </c>
      <c r="I1772">
        <v>0</v>
      </c>
      <c r="J1772">
        <v>68</v>
      </c>
      <c r="L1772">
        <v>1850.632353</v>
      </c>
      <c r="P1772" t="s">
        <v>3002</v>
      </c>
    </row>
    <row r="1773" spans="1:16" x14ac:dyDescent="0.35">
      <c r="A1773" t="s">
        <v>15</v>
      </c>
      <c r="B1773" t="s">
        <v>21</v>
      </c>
      <c r="C1773" t="s">
        <v>81</v>
      </c>
      <c r="D1773" t="s">
        <v>3003</v>
      </c>
      <c r="E1773">
        <v>5450000</v>
      </c>
      <c r="F1773" t="s">
        <v>19</v>
      </c>
      <c r="G1773">
        <v>5401978.5599999996</v>
      </c>
      <c r="H1773">
        <v>287209.43</v>
      </c>
      <c r="I1773">
        <v>280</v>
      </c>
      <c r="J1773">
        <v>290</v>
      </c>
      <c r="K1773">
        <v>1025.7479639999999</v>
      </c>
      <c r="L1773">
        <v>18793.103449999999</v>
      </c>
      <c r="M1773">
        <v>2</v>
      </c>
      <c r="P1773" t="s">
        <v>3004</v>
      </c>
    </row>
    <row r="1774" spans="1:16" x14ac:dyDescent="0.35">
      <c r="A1774" t="s">
        <v>15</v>
      </c>
      <c r="B1774" t="s">
        <v>462</v>
      </c>
      <c r="C1774" t="s">
        <v>29</v>
      </c>
      <c r="D1774" t="s">
        <v>674</v>
      </c>
      <c r="E1774">
        <v>1680000</v>
      </c>
      <c r="F1774" t="s">
        <v>19</v>
      </c>
      <c r="G1774">
        <v>1665197</v>
      </c>
      <c r="H1774">
        <v>88534.28</v>
      </c>
      <c r="I1774">
        <v>294</v>
      </c>
      <c r="J1774">
        <v>160</v>
      </c>
      <c r="K1774">
        <v>301.13700679999999</v>
      </c>
      <c r="L1774">
        <v>10500</v>
      </c>
      <c r="P1774" t="s">
        <v>3005</v>
      </c>
    </row>
    <row r="1775" spans="1:16" x14ac:dyDescent="0.35">
      <c r="A1775" t="s">
        <v>15</v>
      </c>
      <c r="B1775" t="s">
        <v>21</v>
      </c>
      <c r="C1775" t="s">
        <v>41</v>
      </c>
      <c r="D1775" t="s">
        <v>3006</v>
      </c>
      <c r="E1775">
        <v>2295000</v>
      </c>
      <c r="F1775" t="s">
        <v>19</v>
      </c>
      <c r="G1775">
        <v>2274238.7999999998</v>
      </c>
      <c r="H1775">
        <v>120915.48</v>
      </c>
      <c r="J1775">
        <v>170</v>
      </c>
      <c r="L1775">
        <v>13500</v>
      </c>
      <c r="P1775" t="s">
        <v>3007</v>
      </c>
    </row>
    <row r="1776" spans="1:16" x14ac:dyDescent="0.35">
      <c r="A1776" t="s">
        <v>15</v>
      </c>
      <c r="B1776" t="s">
        <v>16</v>
      </c>
      <c r="C1776" t="s">
        <v>71</v>
      </c>
      <c r="D1776" t="s">
        <v>3008</v>
      </c>
      <c r="E1776">
        <v>676000</v>
      </c>
      <c r="F1776" t="s">
        <v>19</v>
      </c>
      <c r="G1776">
        <v>669884.66</v>
      </c>
      <c r="H1776">
        <v>35616.06</v>
      </c>
      <c r="J1776">
        <v>77</v>
      </c>
      <c r="L1776">
        <v>8779.2207789999993</v>
      </c>
      <c r="P1776" t="s">
        <v>3009</v>
      </c>
    </row>
    <row r="1777" spans="1:16" x14ac:dyDescent="0.35">
      <c r="A1777" t="s">
        <v>15</v>
      </c>
      <c r="B1777" t="s">
        <v>16</v>
      </c>
      <c r="C1777" t="s">
        <v>29</v>
      </c>
      <c r="D1777" t="s">
        <v>3010</v>
      </c>
      <c r="E1777">
        <v>9000000</v>
      </c>
      <c r="F1777" t="s">
        <v>19</v>
      </c>
      <c r="G1777">
        <v>8918583.4900000002</v>
      </c>
      <c r="H1777">
        <v>474178.35</v>
      </c>
      <c r="I1777">
        <v>2000</v>
      </c>
      <c r="J1777">
        <v>260</v>
      </c>
      <c r="K1777">
        <v>237.08917500000001</v>
      </c>
      <c r="L1777">
        <v>34615.384619999997</v>
      </c>
      <c r="P1777" t="s">
        <v>3011</v>
      </c>
    </row>
    <row r="1778" spans="1:16" x14ac:dyDescent="0.35">
      <c r="A1778" t="s">
        <v>15</v>
      </c>
      <c r="B1778" t="s">
        <v>16</v>
      </c>
      <c r="C1778" t="s">
        <v>38</v>
      </c>
      <c r="D1778" t="s">
        <v>3012</v>
      </c>
      <c r="E1778">
        <v>676300</v>
      </c>
      <c r="F1778" t="s">
        <v>19</v>
      </c>
      <c r="G1778">
        <v>670181.82999999996</v>
      </c>
      <c r="H1778">
        <v>35631.86</v>
      </c>
      <c r="J1778">
        <v>70</v>
      </c>
      <c r="L1778">
        <v>9661.4285710000004</v>
      </c>
      <c r="P1778" t="s">
        <v>3013</v>
      </c>
    </row>
    <row r="1779" spans="1:16" x14ac:dyDescent="0.35">
      <c r="A1779" t="s">
        <v>15</v>
      </c>
      <c r="B1779" t="s">
        <v>16</v>
      </c>
      <c r="C1779" t="s">
        <v>17</v>
      </c>
      <c r="D1779" t="s">
        <v>3014</v>
      </c>
      <c r="E1779">
        <v>995000</v>
      </c>
      <c r="F1779" t="s">
        <v>31</v>
      </c>
      <c r="G1779">
        <v>18714457.5</v>
      </c>
      <c r="H1779">
        <v>995000</v>
      </c>
      <c r="I1779">
        <v>0</v>
      </c>
      <c r="J1779">
        <v>331</v>
      </c>
      <c r="L1779">
        <v>3006.0422960000001</v>
      </c>
      <c r="P1779" t="s">
        <v>3015</v>
      </c>
    </row>
    <row r="1780" spans="1:16" x14ac:dyDescent="0.35">
      <c r="A1780" t="s">
        <v>15</v>
      </c>
      <c r="B1780" t="s">
        <v>21</v>
      </c>
      <c r="C1780" t="s">
        <v>49</v>
      </c>
      <c r="D1780" t="s">
        <v>3016</v>
      </c>
      <c r="E1780">
        <v>2300000</v>
      </c>
      <c r="F1780" t="s">
        <v>19</v>
      </c>
      <c r="G1780">
        <v>2279193.52</v>
      </c>
      <c r="H1780">
        <v>121178.91</v>
      </c>
      <c r="I1780">
        <v>214</v>
      </c>
      <c r="J1780">
        <v>160</v>
      </c>
      <c r="K1780">
        <v>566.25658880000003</v>
      </c>
      <c r="L1780">
        <v>14375</v>
      </c>
      <c r="P1780" t="s">
        <v>3017</v>
      </c>
    </row>
    <row r="1781" spans="1:16" x14ac:dyDescent="0.35">
      <c r="A1781" t="s">
        <v>15</v>
      </c>
      <c r="B1781" t="s">
        <v>21</v>
      </c>
      <c r="C1781" t="s">
        <v>38</v>
      </c>
      <c r="D1781" t="s">
        <v>3018</v>
      </c>
      <c r="E1781">
        <v>11110000</v>
      </c>
      <c r="F1781" t="s">
        <v>19</v>
      </c>
      <c r="G1781">
        <v>11012106.65</v>
      </c>
      <c r="H1781">
        <v>585485.64</v>
      </c>
      <c r="J1781">
        <v>742</v>
      </c>
      <c r="L1781">
        <v>14973.045819999999</v>
      </c>
      <c r="P1781" t="s">
        <v>3019</v>
      </c>
    </row>
    <row r="1782" spans="1:16" x14ac:dyDescent="0.35">
      <c r="A1782" t="s">
        <v>15</v>
      </c>
      <c r="B1782" t="s">
        <v>16</v>
      </c>
      <c r="C1782" t="s">
        <v>35</v>
      </c>
      <c r="D1782" t="s">
        <v>1318</v>
      </c>
      <c r="E1782">
        <v>838522</v>
      </c>
      <c r="F1782" t="s">
        <v>19</v>
      </c>
      <c r="G1782">
        <v>830936.39</v>
      </c>
      <c r="H1782">
        <v>44178.77</v>
      </c>
      <c r="J1782">
        <v>60</v>
      </c>
      <c r="L1782">
        <v>13975.366669999999</v>
      </c>
      <c r="P1782" t="s">
        <v>3020</v>
      </c>
    </row>
    <row r="1783" spans="1:16" x14ac:dyDescent="0.35">
      <c r="A1783" t="s">
        <v>15</v>
      </c>
      <c r="B1783" t="s">
        <v>21</v>
      </c>
      <c r="C1783" t="s">
        <v>408</v>
      </c>
      <c r="D1783" t="s">
        <v>3021</v>
      </c>
      <c r="E1783">
        <v>2050000</v>
      </c>
      <c r="F1783" t="s">
        <v>19</v>
      </c>
      <c r="G1783">
        <v>2031936.79</v>
      </c>
      <c r="H1783">
        <v>108032.9</v>
      </c>
      <c r="J1783">
        <v>150</v>
      </c>
      <c r="L1783">
        <v>13666.666670000001</v>
      </c>
      <c r="P1783" t="s">
        <v>3022</v>
      </c>
    </row>
    <row r="1784" spans="1:16" x14ac:dyDescent="0.35">
      <c r="A1784" t="s">
        <v>15</v>
      </c>
      <c r="B1784" t="s">
        <v>21</v>
      </c>
      <c r="C1784" t="s">
        <v>120</v>
      </c>
      <c r="D1784" t="s">
        <v>1276</v>
      </c>
      <c r="E1784">
        <v>549000</v>
      </c>
      <c r="F1784" t="s">
        <v>31</v>
      </c>
      <c r="G1784">
        <v>10325866.5</v>
      </c>
      <c r="H1784">
        <v>549000</v>
      </c>
      <c r="I1784">
        <v>415</v>
      </c>
      <c r="J1784">
        <v>320</v>
      </c>
      <c r="K1784">
        <v>1322.891566</v>
      </c>
      <c r="L1784">
        <v>1715.625</v>
      </c>
      <c r="M1784">
        <v>3</v>
      </c>
      <c r="P1784" t="s">
        <v>3023</v>
      </c>
    </row>
    <row r="1785" spans="1:16" x14ac:dyDescent="0.35">
      <c r="A1785" t="s">
        <v>15</v>
      </c>
      <c r="B1785" t="s">
        <v>16</v>
      </c>
      <c r="C1785" t="s">
        <v>41</v>
      </c>
      <c r="D1785" t="s">
        <v>3024</v>
      </c>
      <c r="E1785">
        <v>820000</v>
      </c>
      <c r="F1785" t="s">
        <v>19</v>
      </c>
      <c r="G1785">
        <v>812581.93</v>
      </c>
      <c r="H1785">
        <v>43202.91</v>
      </c>
      <c r="I1785">
        <v>80</v>
      </c>
      <c r="J1785">
        <v>80</v>
      </c>
      <c r="K1785">
        <v>540.03637500000002</v>
      </c>
      <c r="L1785">
        <v>10250</v>
      </c>
      <c r="P1785" t="s">
        <v>3025</v>
      </c>
    </row>
    <row r="1786" spans="1:16" x14ac:dyDescent="0.35">
      <c r="A1786" t="s">
        <v>15</v>
      </c>
      <c r="B1786" t="s">
        <v>16</v>
      </c>
      <c r="C1786" t="s">
        <v>157</v>
      </c>
      <c r="D1786" t="s">
        <v>3026</v>
      </c>
      <c r="E1786">
        <v>500000</v>
      </c>
      <c r="F1786" t="s">
        <v>19</v>
      </c>
      <c r="G1786">
        <v>495594.19</v>
      </c>
      <c r="H1786">
        <v>26349.48</v>
      </c>
      <c r="J1786">
        <v>69</v>
      </c>
      <c r="L1786">
        <v>7246.3768120000004</v>
      </c>
      <c r="P1786" t="s">
        <v>3027</v>
      </c>
    </row>
    <row r="1787" spans="1:16" x14ac:dyDescent="0.35">
      <c r="A1787" t="s">
        <v>15</v>
      </c>
      <c r="B1787" t="s">
        <v>16</v>
      </c>
      <c r="C1787" t="s">
        <v>25</v>
      </c>
      <c r="D1787" t="s">
        <v>3028</v>
      </c>
      <c r="E1787">
        <v>1972000</v>
      </c>
      <c r="F1787" t="s">
        <v>19</v>
      </c>
      <c r="G1787">
        <v>1954160.6399999999</v>
      </c>
      <c r="H1787">
        <v>103897.74</v>
      </c>
      <c r="J1787">
        <v>104</v>
      </c>
      <c r="L1787">
        <v>18961.53846</v>
      </c>
      <c r="P1787" t="s">
        <v>3029</v>
      </c>
    </row>
    <row r="1788" spans="1:16" x14ac:dyDescent="0.35">
      <c r="A1788" t="s">
        <v>15</v>
      </c>
      <c r="B1788" t="s">
        <v>16</v>
      </c>
      <c r="C1788" t="s">
        <v>38</v>
      </c>
      <c r="D1788" t="s">
        <v>914</v>
      </c>
      <c r="E1788">
        <v>2193383</v>
      </c>
      <c r="F1788" t="s">
        <v>19</v>
      </c>
      <c r="G1788">
        <v>2173540.91</v>
      </c>
      <c r="H1788">
        <v>115561.63</v>
      </c>
      <c r="J1788">
        <v>64</v>
      </c>
      <c r="L1788">
        <v>34271.609380000002</v>
      </c>
      <c r="P1788" t="s">
        <v>3030</v>
      </c>
    </row>
    <row r="1789" spans="1:16" x14ac:dyDescent="0.35">
      <c r="A1789" t="s">
        <v>15</v>
      </c>
      <c r="B1789" t="s">
        <v>21</v>
      </c>
      <c r="C1789" t="s">
        <v>41</v>
      </c>
      <c r="D1789" t="s">
        <v>909</v>
      </c>
      <c r="E1789">
        <v>19000000</v>
      </c>
      <c r="F1789" t="s">
        <v>19</v>
      </c>
      <c r="G1789">
        <v>18828120.829999998</v>
      </c>
      <c r="H1789">
        <v>1001043.19</v>
      </c>
      <c r="J1789">
        <v>600</v>
      </c>
      <c r="L1789">
        <v>31666.666669999999</v>
      </c>
      <c r="P1789" t="s">
        <v>3031</v>
      </c>
    </row>
    <row r="1790" spans="1:16" x14ac:dyDescent="0.35">
      <c r="A1790" t="s">
        <v>15</v>
      </c>
      <c r="B1790" t="s">
        <v>16</v>
      </c>
      <c r="C1790" t="s">
        <v>78</v>
      </c>
      <c r="D1790" t="s">
        <v>1086</v>
      </c>
      <c r="E1790">
        <v>1100000</v>
      </c>
      <c r="F1790" t="s">
        <v>19</v>
      </c>
      <c r="G1790">
        <v>1090049.06</v>
      </c>
      <c r="H1790">
        <v>57955.13</v>
      </c>
      <c r="J1790">
        <v>51</v>
      </c>
      <c r="L1790">
        <v>21568.62745</v>
      </c>
      <c r="P1790" t="s">
        <v>3032</v>
      </c>
    </row>
    <row r="1791" spans="1:16" x14ac:dyDescent="0.35">
      <c r="A1791" t="s">
        <v>15</v>
      </c>
      <c r="B1791" t="s">
        <v>16</v>
      </c>
      <c r="C1791" t="s">
        <v>66</v>
      </c>
      <c r="D1791" t="s">
        <v>1457</v>
      </c>
      <c r="E1791">
        <v>850000</v>
      </c>
      <c r="F1791" t="s">
        <v>19</v>
      </c>
      <c r="G1791">
        <v>842310.64</v>
      </c>
      <c r="H1791">
        <v>44783.51</v>
      </c>
      <c r="J1791">
        <v>56</v>
      </c>
      <c r="L1791">
        <v>15178.57143</v>
      </c>
      <c r="P1791" t="s">
        <v>3033</v>
      </c>
    </row>
    <row r="1792" spans="1:16" x14ac:dyDescent="0.35">
      <c r="A1792" t="s">
        <v>15</v>
      </c>
      <c r="B1792" t="s">
        <v>16</v>
      </c>
      <c r="C1792" t="s">
        <v>29</v>
      </c>
      <c r="D1792" t="s">
        <v>3034</v>
      </c>
      <c r="E1792">
        <v>2600000</v>
      </c>
      <c r="F1792" t="s">
        <v>19</v>
      </c>
      <c r="G1792">
        <v>2577090.63</v>
      </c>
      <c r="H1792">
        <v>137017.34</v>
      </c>
      <c r="I1792">
        <v>0</v>
      </c>
      <c r="J1792">
        <v>154</v>
      </c>
      <c r="L1792">
        <v>16883.116880000001</v>
      </c>
      <c r="P1792" t="s">
        <v>3035</v>
      </c>
    </row>
    <row r="1793" spans="1:16" x14ac:dyDescent="0.35">
      <c r="A1793" t="s">
        <v>15</v>
      </c>
      <c r="B1793" t="s">
        <v>16</v>
      </c>
      <c r="C1793" t="s">
        <v>29</v>
      </c>
      <c r="D1793" t="s">
        <v>3036</v>
      </c>
      <c r="E1793">
        <v>700000</v>
      </c>
      <c r="F1793" t="s">
        <v>31</v>
      </c>
      <c r="G1793">
        <v>13165950</v>
      </c>
      <c r="H1793">
        <v>700000</v>
      </c>
      <c r="I1793">
        <v>0</v>
      </c>
      <c r="J1793">
        <v>236</v>
      </c>
      <c r="L1793">
        <v>2966.1016949999998</v>
      </c>
      <c r="P1793" t="s">
        <v>3037</v>
      </c>
    </row>
    <row r="1794" spans="1:16" x14ac:dyDescent="0.35">
      <c r="A1794" t="s">
        <v>15</v>
      </c>
      <c r="B1794" t="s">
        <v>16</v>
      </c>
      <c r="C1794" t="s">
        <v>81</v>
      </c>
      <c r="D1794" t="s">
        <v>1006</v>
      </c>
      <c r="E1794">
        <v>1649000</v>
      </c>
      <c r="F1794" t="s">
        <v>19</v>
      </c>
      <c r="G1794">
        <v>1634082.66</v>
      </c>
      <c r="H1794">
        <v>86880.01</v>
      </c>
      <c r="J1794">
        <v>87</v>
      </c>
      <c r="L1794">
        <v>18954.022990000001</v>
      </c>
      <c r="P1794" t="s">
        <v>3038</v>
      </c>
    </row>
    <row r="1795" spans="1:16" x14ac:dyDescent="0.35">
      <c r="A1795" t="s">
        <v>15</v>
      </c>
      <c r="B1795" t="s">
        <v>16</v>
      </c>
      <c r="C1795" t="s">
        <v>41</v>
      </c>
      <c r="D1795" t="s">
        <v>775</v>
      </c>
      <c r="E1795">
        <v>1307000</v>
      </c>
      <c r="F1795" t="s">
        <v>19</v>
      </c>
      <c r="G1795">
        <v>1295176.44</v>
      </c>
      <c r="H1795">
        <v>68861.23</v>
      </c>
      <c r="J1795">
        <v>51</v>
      </c>
      <c r="L1795">
        <v>25627.450980000001</v>
      </c>
      <c r="P1795" t="s">
        <v>3039</v>
      </c>
    </row>
    <row r="1796" spans="1:16" x14ac:dyDescent="0.35">
      <c r="A1796" t="s">
        <v>15</v>
      </c>
      <c r="B1796" t="s">
        <v>462</v>
      </c>
      <c r="C1796" t="s">
        <v>29</v>
      </c>
      <c r="D1796" t="s">
        <v>115</v>
      </c>
      <c r="I1796">
        <v>0</v>
      </c>
      <c r="J1796">
        <v>110</v>
      </c>
      <c r="P1796" t="s">
        <v>3040</v>
      </c>
    </row>
    <row r="1797" spans="1:16" x14ac:dyDescent="0.35">
      <c r="A1797" t="s">
        <v>15</v>
      </c>
      <c r="B1797" t="s">
        <v>16</v>
      </c>
      <c r="C1797" t="s">
        <v>71</v>
      </c>
      <c r="D1797" t="s">
        <v>3041</v>
      </c>
      <c r="E1797">
        <v>614010</v>
      </c>
      <c r="F1797" t="s">
        <v>19</v>
      </c>
      <c r="G1797">
        <v>608455.35</v>
      </c>
      <c r="H1797">
        <v>32350.02</v>
      </c>
      <c r="J1797">
        <v>41</v>
      </c>
      <c r="L1797">
        <v>14975.853660000001</v>
      </c>
      <c r="P1797" t="s">
        <v>3042</v>
      </c>
    </row>
    <row r="1798" spans="1:16" x14ac:dyDescent="0.35">
      <c r="A1798" t="s">
        <v>15</v>
      </c>
      <c r="B1798" t="s">
        <v>16</v>
      </c>
      <c r="C1798" t="s">
        <v>66</v>
      </c>
      <c r="D1798" t="s">
        <v>1457</v>
      </c>
      <c r="E1798">
        <v>1168000</v>
      </c>
      <c r="F1798" t="s">
        <v>19</v>
      </c>
      <c r="G1798">
        <v>1157433.8899999999</v>
      </c>
      <c r="H1798">
        <v>61537.81</v>
      </c>
      <c r="J1798">
        <v>52</v>
      </c>
      <c r="L1798">
        <v>22461.53846</v>
      </c>
      <c r="P1798" t="s">
        <v>3043</v>
      </c>
    </row>
    <row r="1799" spans="1:16" x14ac:dyDescent="0.35">
      <c r="A1799" t="s">
        <v>15</v>
      </c>
      <c r="B1799" t="s">
        <v>16</v>
      </c>
      <c r="C1799" t="s">
        <v>35</v>
      </c>
      <c r="D1799" t="s">
        <v>1010</v>
      </c>
      <c r="E1799">
        <v>2090000</v>
      </c>
      <c r="F1799" t="s">
        <v>19</v>
      </c>
      <c r="G1799">
        <v>2071093.27</v>
      </c>
      <c r="H1799">
        <v>110114.75</v>
      </c>
      <c r="J1799">
        <v>93</v>
      </c>
      <c r="L1799">
        <v>22473.118279999999</v>
      </c>
      <c r="P1799" t="s">
        <v>3044</v>
      </c>
    </row>
    <row r="1800" spans="1:16" x14ac:dyDescent="0.35">
      <c r="A1800" t="s">
        <v>15</v>
      </c>
      <c r="B1800" t="s">
        <v>16</v>
      </c>
      <c r="C1800" t="s">
        <v>17</v>
      </c>
      <c r="D1800" t="s">
        <v>1213</v>
      </c>
      <c r="E1800">
        <v>673333</v>
      </c>
      <c r="F1800" t="s">
        <v>19</v>
      </c>
      <c r="G1800">
        <v>667400.06000000006</v>
      </c>
      <c r="H1800">
        <v>35483.96</v>
      </c>
      <c r="J1800">
        <v>75</v>
      </c>
      <c r="L1800">
        <v>8977.7733329999992</v>
      </c>
      <c r="P1800" t="s">
        <v>3045</v>
      </c>
    </row>
    <row r="1801" spans="1:16" x14ac:dyDescent="0.35">
      <c r="A1801" t="s">
        <v>15</v>
      </c>
      <c r="B1801" t="s">
        <v>16</v>
      </c>
      <c r="C1801" t="s">
        <v>58</v>
      </c>
      <c r="D1801" t="s">
        <v>3046</v>
      </c>
      <c r="E1801">
        <v>679366</v>
      </c>
      <c r="F1801" t="s">
        <v>19</v>
      </c>
      <c r="G1801">
        <v>673220.16</v>
      </c>
      <c r="H1801">
        <v>35793.4</v>
      </c>
      <c r="J1801">
        <v>60</v>
      </c>
      <c r="L1801">
        <v>11322.766670000001</v>
      </c>
      <c r="P1801" t="s">
        <v>3047</v>
      </c>
    </row>
    <row r="1802" spans="1:16" x14ac:dyDescent="0.35">
      <c r="A1802" t="s">
        <v>15</v>
      </c>
      <c r="B1802" t="s">
        <v>21</v>
      </c>
      <c r="C1802" t="s">
        <v>25</v>
      </c>
      <c r="D1802" t="s">
        <v>3048</v>
      </c>
      <c r="E1802">
        <v>1816945</v>
      </c>
      <c r="F1802" t="s">
        <v>19</v>
      </c>
      <c r="G1802">
        <v>1800508.36</v>
      </c>
      <c r="H1802">
        <v>95728.44</v>
      </c>
      <c r="J1802">
        <v>160</v>
      </c>
      <c r="L1802">
        <v>11355.90625</v>
      </c>
      <c r="P1802" t="s">
        <v>3049</v>
      </c>
    </row>
    <row r="1803" spans="1:16" x14ac:dyDescent="0.35">
      <c r="A1803" t="s">
        <v>15</v>
      </c>
      <c r="B1803" t="s">
        <v>16</v>
      </c>
      <c r="C1803" t="s">
        <v>71</v>
      </c>
      <c r="D1803" t="s">
        <v>3050</v>
      </c>
      <c r="E1803">
        <v>860000</v>
      </c>
      <c r="F1803" t="s">
        <v>19</v>
      </c>
      <c r="G1803">
        <v>852220.09</v>
      </c>
      <c r="H1803">
        <v>45310.37</v>
      </c>
      <c r="J1803">
        <v>65</v>
      </c>
      <c r="L1803">
        <v>13230.76923</v>
      </c>
      <c r="P1803" t="s">
        <v>3051</v>
      </c>
    </row>
    <row r="1804" spans="1:16" x14ac:dyDescent="0.35">
      <c r="A1804" t="s">
        <v>15</v>
      </c>
      <c r="B1804" t="s">
        <v>16</v>
      </c>
      <c r="C1804" t="s">
        <v>22</v>
      </c>
      <c r="D1804" t="s">
        <v>2737</v>
      </c>
      <c r="E1804">
        <v>434775</v>
      </c>
      <c r="F1804" t="s">
        <v>19</v>
      </c>
      <c r="G1804">
        <v>430943.92</v>
      </c>
      <c r="H1804">
        <v>22912.19</v>
      </c>
      <c r="I1804">
        <v>13</v>
      </c>
      <c r="J1804">
        <v>51</v>
      </c>
      <c r="K1804">
        <v>1762.476154</v>
      </c>
      <c r="L1804">
        <v>8525</v>
      </c>
      <c r="P1804" t="s">
        <v>3052</v>
      </c>
    </row>
    <row r="1805" spans="1:16" x14ac:dyDescent="0.35">
      <c r="A1805" t="s">
        <v>15</v>
      </c>
      <c r="B1805" t="s">
        <v>16</v>
      </c>
      <c r="C1805" t="s">
        <v>29</v>
      </c>
      <c r="D1805" t="s">
        <v>30</v>
      </c>
      <c r="E1805">
        <v>3000000</v>
      </c>
      <c r="F1805" t="s">
        <v>19</v>
      </c>
      <c r="G1805">
        <v>2973566.1</v>
      </c>
      <c r="H1805">
        <v>158096.93</v>
      </c>
      <c r="I1805">
        <v>230</v>
      </c>
      <c r="J1805">
        <v>230</v>
      </c>
      <c r="K1805">
        <v>687.37795649999998</v>
      </c>
      <c r="L1805">
        <v>13043.47826</v>
      </c>
      <c r="P1805" t="s">
        <v>3053</v>
      </c>
    </row>
    <row r="1806" spans="1:16" x14ac:dyDescent="0.35">
      <c r="A1806" t="s">
        <v>15</v>
      </c>
      <c r="B1806" t="s">
        <v>16</v>
      </c>
      <c r="C1806" t="s">
        <v>41</v>
      </c>
      <c r="D1806" t="s">
        <v>3054</v>
      </c>
      <c r="E1806">
        <v>669600</v>
      </c>
      <c r="F1806" t="s">
        <v>19</v>
      </c>
      <c r="G1806">
        <v>663542.43000000005</v>
      </c>
      <c r="H1806">
        <v>35278.86</v>
      </c>
      <c r="J1806">
        <v>56</v>
      </c>
      <c r="L1806">
        <v>11957.14286</v>
      </c>
      <c r="P1806" t="s">
        <v>3055</v>
      </c>
    </row>
    <row r="1807" spans="1:16" x14ac:dyDescent="0.35">
      <c r="A1807" t="s">
        <v>15</v>
      </c>
      <c r="B1807" t="s">
        <v>21</v>
      </c>
      <c r="C1807" t="s">
        <v>22</v>
      </c>
      <c r="D1807" t="s">
        <v>1026</v>
      </c>
      <c r="E1807">
        <v>2570500</v>
      </c>
      <c r="F1807" t="s">
        <v>19</v>
      </c>
      <c r="G1807">
        <v>2547246.44</v>
      </c>
      <c r="H1807">
        <v>135430.6</v>
      </c>
      <c r="J1807">
        <v>250</v>
      </c>
      <c r="L1807">
        <v>10282</v>
      </c>
      <c r="P1807" t="s">
        <v>3056</v>
      </c>
    </row>
    <row r="1808" spans="1:16" x14ac:dyDescent="0.35">
      <c r="A1808" t="s">
        <v>15</v>
      </c>
      <c r="B1808" t="s">
        <v>16</v>
      </c>
      <c r="C1808" t="s">
        <v>35</v>
      </c>
      <c r="D1808" t="s">
        <v>1923</v>
      </c>
      <c r="E1808">
        <v>6250000</v>
      </c>
      <c r="F1808" t="s">
        <v>19</v>
      </c>
      <c r="G1808">
        <v>6194929.5</v>
      </c>
      <c r="H1808">
        <v>329368.61</v>
      </c>
      <c r="J1808">
        <v>100</v>
      </c>
      <c r="L1808">
        <v>62500</v>
      </c>
      <c r="P1808" t="s">
        <v>3057</v>
      </c>
    </row>
    <row r="1809" spans="1:16" x14ac:dyDescent="0.35">
      <c r="A1809" t="s">
        <v>15</v>
      </c>
      <c r="B1809" t="s">
        <v>16</v>
      </c>
      <c r="C1809" t="s">
        <v>58</v>
      </c>
      <c r="D1809" t="s">
        <v>3058</v>
      </c>
      <c r="E1809">
        <v>975000</v>
      </c>
      <c r="F1809" t="s">
        <v>19</v>
      </c>
      <c r="G1809">
        <v>966408.94</v>
      </c>
      <c r="H1809">
        <v>51381.5</v>
      </c>
      <c r="I1809">
        <v>0</v>
      </c>
      <c r="J1809">
        <v>75</v>
      </c>
      <c r="L1809">
        <v>13000</v>
      </c>
      <c r="P1809" t="s">
        <v>3059</v>
      </c>
    </row>
    <row r="1810" spans="1:16" x14ac:dyDescent="0.35">
      <c r="A1810" t="s">
        <v>15</v>
      </c>
      <c r="B1810" t="s">
        <v>16</v>
      </c>
      <c r="C1810" t="s">
        <v>38</v>
      </c>
      <c r="E1810">
        <v>4609900</v>
      </c>
      <c r="F1810" t="s">
        <v>19</v>
      </c>
      <c r="G1810">
        <v>4568197.57</v>
      </c>
      <c r="H1810">
        <v>242879.42</v>
      </c>
      <c r="J1810">
        <v>130</v>
      </c>
      <c r="L1810">
        <v>35460.769229999998</v>
      </c>
      <c r="P1810" t="s">
        <v>3060</v>
      </c>
    </row>
    <row r="1811" spans="1:16" x14ac:dyDescent="0.35">
      <c r="A1811" t="s">
        <v>15</v>
      </c>
      <c r="B1811" t="s">
        <v>16</v>
      </c>
      <c r="C1811" t="s">
        <v>58</v>
      </c>
      <c r="D1811" t="s">
        <v>3061</v>
      </c>
      <c r="E1811">
        <v>967200</v>
      </c>
      <c r="F1811" t="s">
        <v>19</v>
      </c>
      <c r="G1811">
        <v>958450.31</v>
      </c>
      <c r="H1811">
        <v>50958.36</v>
      </c>
      <c r="J1811">
        <v>90</v>
      </c>
      <c r="L1811">
        <v>10746.666670000001</v>
      </c>
      <c r="P1811" t="s">
        <v>3062</v>
      </c>
    </row>
    <row r="1812" spans="1:16" x14ac:dyDescent="0.35">
      <c r="A1812" t="s">
        <v>15</v>
      </c>
      <c r="B1812" t="s">
        <v>16</v>
      </c>
      <c r="C1812" t="s">
        <v>123</v>
      </c>
      <c r="D1812" t="s">
        <v>2891</v>
      </c>
      <c r="E1812">
        <v>3360000</v>
      </c>
      <c r="F1812" t="s">
        <v>19</v>
      </c>
      <c r="G1812">
        <v>3329604.42</v>
      </c>
      <c r="H1812">
        <v>177026.58</v>
      </c>
      <c r="J1812">
        <v>120</v>
      </c>
      <c r="L1812">
        <v>28000</v>
      </c>
      <c r="P1812" t="s">
        <v>3063</v>
      </c>
    </row>
    <row r="1813" spans="1:16" x14ac:dyDescent="0.35">
      <c r="A1813" t="s">
        <v>15</v>
      </c>
      <c r="B1813" t="s">
        <v>21</v>
      </c>
      <c r="C1813" t="s">
        <v>17</v>
      </c>
      <c r="D1813" t="s">
        <v>3064</v>
      </c>
      <c r="I1813">
        <v>0</v>
      </c>
      <c r="J1813">
        <v>0</v>
      </c>
      <c r="P1813" t="s">
        <v>3065</v>
      </c>
    </row>
    <row r="1814" spans="1:16" x14ac:dyDescent="0.35">
      <c r="A1814" t="s">
        <v>15</v>
      </c>
      <c r="B1814" t="s">
        <v>16</v>
      </c>
      <c r="C1814" t="s">
        <v>123</v>
      </c>
      <c r="D1814" t="s">
        <v>323</v>
      </c>
      <c r="E1814">
        <v>3200000</v>
      </c>
      <c r="F1814" t="s">
        <v>19</v>
      </c>
      <c r="G1814">
        <v>3171051.78</v>
      </c>
      <c r="H1814">
        <v>168596.74</v>
      </c>
      <c r="I1814">
        <v>0</v>
      </c>
      <c r="J1814">
        <v>78</v>
      </c>
      <c r="L1814">
        <v>41025.641029999999</v>
      </c>
      <c r="P1814" t="s">
        <v>3066</v>
      </c>
    </row>
    <row r="1815" spans="1:16" x14ac:dyDescent="0.35">
      <c r="A1815" t="s">
        <v>15</v>
      </c>
      <c r="B1815" t="s">
        <v>21</v>
      </c>
      <c r="C1815" t="s">
        <v>29</v>
      </c>
      <c r="D1815" t="s">
        <v>197</v>
      </c>
      <c r="E1815">
        <v>3500000</v>
      </c>
      <c r="F1815" t="s">
        <v>19</v>
      </c>
      <c r="G1815">
        <v>3468337.99</v>
      </c>
      <c r="H1815">
        <v>184402.69</v>
      </c>
      <c r="J1815">
        <v>260</v>
      </c>
      <c r="L1815">
        <v>13461.53846</v>
      </c>
      <c r="P1815" t="s">
        <v>3067</v>
      </c>
    </row>
    <row r="1816" spans="1:16" x14ac:dyDescent="0.35">
      <c r="A1816" t="s">
        <v>15</v>
      </c>
      <c r="B1816" t="s">
        <v>16</v>
      </c>
      <c r="C1816" t="s">
        <v>35</v>
      </c>
      <c r="D1816" t="s">
        <v>2394</v>
      </c>
      <c r="E1816">
        <v>969437</v>
      </c>
      <c r="F1816" t="s">
        <v>19</v>
      </c>
      <c r="G1816">
        <v>960667.08</v>
      </c>
      <c r="H1816">
        <v>51076.22</v>
      </c>
      <c r="J1816">
        <v>80</v>
      </c>
      <c r="L1816">
        <v>12117.9625</v>
      </c>
      <c r="P1816" t="s">
        <v>3068</v>
      </c>
    </row>
    <row r="1817" spans="1:16" x14ac:dyDescent="0.35">
      <c r="A1817" t="s">
        <v>15</v>
      </c>
      <c r="B1817" t="s">
        <v>21</v>
      </c>
      <c r="C1817" t="s">
        <v>38</v>
      </c>
      <c r="D1817" t="s">
        <v>136</v>
      </c>
      <c r="E1817">
        <v>949000</v>
      </c>
      <c r="F1817" t="s">
        <v>19</v>
      </c>
      <c r="G1817">
        <v>940415.03</v>
      </c>
      <c r="H1817">
        <v>49999.47</v>
      </c>
      <c r="J1817">
        <v>150</v>
      </c>
      <c r="L1817">
        <v>6326.6666670000004</v>
      </c>
      <c r="P1817" t="s">
        <v>3069</v>
      </c>
    </row>
    <row r="1818" spans="1:16" x14ac:dyDescent="0.35">
      <c r="A1818" t="s">
        <v>15</v>
      </c>
      <c r="B1818" t="s">
        <v>16</v>
      </c>
      <c r="C1818" t="s">
        <v>81</v>
      </c>
      <c r="D1818" t="s">
        <v>473</v>
      </c>
      <c r="E1818">
        <v>2150000</v>
      </c>
      <c r="F1818" t="s">
        <v>19</v>
      </c>
      <c r="G1818">
        <v>2130550.5099999998</v>
      </c>
      <c r="H1818">
        <v>113275.94</v>
      </c>
      <c r="J1818">
        <v>79</v>
      </c>
      <c r="L1818">
        <v>27215.189869999998</v>
      </c>
      <c r="P1818" t="s">
        <v>3070</v>
      </c>
    </row>
    <row r="1819" spans="1:16" x14ac:dyDescent="0.35">
      <c r="A1819" t="s">
        <v>15</v>
      </c>
      <c r="B1819" t="s">
        <v>16</v>
      </c>
      <c r="C1819" t="s">
        <v>25</v>
      </c>
      <c r="E1819">
        <v>10950000</v>
      </c>
      <c r="F1819" t="s">
        <v>19</v>
      </c>
      <c r="G1819">
        <v>10853516.58</v>
      </c>
      <c r="H1819">
        <v>577053.81000000006</v>
      </c>
      <c r="I1819">
        <v>270</v>
      </c>
      <c r="J1819">
        <v>267</v>
      </c>
      <c r="K1819">
        <v>2137.2363329999998</v>
      </c>
      <c r="L1819">
        <v>41011.235959999998</v>
      </c>
      <c r="P1819" t="s">
        <v>3071</v>
      </c>
    </row>
    <row r="1820" spans="1:16" x14ac:dyDescent="0.35">
      <c r="A1820" t="s">
        <v>15</v>
      </c>
      <c r="B1820" t="s">
        <v>16</v>
      </c>
      <c r="C1820" t="s">
        <v>35</v>
      </c>
      <c r="D1820" t="s">
        <v>3072</v>
      </c>
      <c r="E1820">
        <v>1784000</v>
      </c>
      <c r="F1820" t="s">
        <v>19</v>
      </c>
      <c r="G1820">
        <v>1768280.56</v>
      </c>
      <c r="H1820">
        <v>94014.97</v>
      </c>
      <c r="J1820">
        <v>84</v>
      </c>
      <c r="L1820">
        <v>21238.095239999999</v>
      </c>
      <c r="P1820" t="s">
        <v>3073</v>
      </c>
    </row>
    <row r="1821" spans="1:16" x14ac:dyDescent="0.35">
      <c r="A1821" t="s">
        <v>15</v>
      </c>
      <c r="B1821" t="s">
        <v>16</v>
      </c>
      <c r="C1821" t="s">
        <v>17</v>
      </c>
      <c r="D1821" t="s">
        <v>3074</v>
      </c>
      <c r="E1821">
        <v>720000</v>
      </c>
      <c r="F1821" t="s">
        <v>31</v>
      </c>
      <c r="G1821">
        <v>13542120</v>
      </c>
      <c r="H1821">
        <v>720000</v>
      </c>
      <c r="I1821">
        <v>160</v>
      </c>
      <c r="J1821">
        <v>160</v>
      </c>
      <c r="K1821">
        <v>4500</v>
      </c>
      <c r="L1821">
        <v>4500</v>
      </c>
      <c r="P1821" t="s">
        <v>3075</v>
      </c>
    </row>
    <row r="1822" spans="1:16" x14ac:dyDescent="0.35">
      <c r="A1822" t="s">
        <v>15</v>
      </c>
      <c r="B1822" t="s">
        <v>16</v>
      </c>
      <c r="C1822" t="s">
        <v>22</v>
      </c>
      <c r="D1822" t="s">
        <v>3076</v>
      </c>
      <c r="E1822">
        <v>650000</v>
      </c>
      <c r="F1822" t="s">
        <v>19</v>
      </c>
      <c r="G1822">
        <v>644119.84</v>
      </c>
      <c r="H1822">
        <v>34246.21</v>
      </c>
      <c r="J1822">
        <v>60</v>
      </c>
      <c r="L1822">
        <v>10833.333329999999</v>
      </c>
      <c r="P1822" t="s">
        <v>3077</v>
      </c>
    </row>
    <row r="1823" spans="1:16" x14ac:dyDescent="0.35">
      <c r="A1823" t="s">
        <v>15</v>
      </c>
      <c r="B1823" t="s">
        <v>16</v>
      </c>
      <c r="C1823" t="s">
        <v>38</v>
      </c>
      <c r="D1823" t="s">
        <v>1605</v>
      </c>
      <c r="E1823">
        <v>1722000</v>
      </c>
      <c r="F1823" t="s">
        <v>19</v>
      </c>
      <c r="G1823">
        <v>1706826.98</v>
      </c>
      <c r="H1823">
        <v>90747.64</v>
      </c>
      <c r="J1823">
        <v>91</v>
      </c>
      <c r="L1823">
        <v>18923.07692</v>
      </c>
      <c r="P1823" t="s">
        <v>3078</v>
      </c>
    </row>
    <row r="1824" spans="1:16" x14ac:dyDescent="0.35">
      <c r="A1824" t="s">
        <v>15</v>
      </c>
      <c r="B1824" t="s">
        <v>16</v>
      </c>
      <c r="C1824" t="s">
        <v>22</v>
      </c>
      <c r="D1824" t="s">
        <v>621</v>
      </c>
      <c r="E1824">
        <v>1150000</v>
      </c>
      <c r="F1824" t="s">
        <v>19</v>
      </c>
      <c r="G1824">
        <v>1139596.67</v>
      </c>
      <c r="H1824">
        <v>60589.45</v>
      </c>
      <c r="J1824">
        <v>65</v>
      </c>
      <c r="L1824">
        <v>17692.307690000001</v>
      </c>
      <c r="P1824" t="s">
        <v>3079</v>
      </c>
    </row>
    <row r="1825" spans="1:16" x14ac:dyDescent="0.35">
      <c r="A1825" t="s">
        <v>15</v>
      </c>
      <c r="B1825" t="s">
        <v>16</v>
      </c>
      <c r="C1825" t="s">
        <v>49</v>
      </c>
      <c r="D1825" t="s">
        <v>3080</v>
      </c>
      <c r="E1825">
        <v>436000</v>
      </c>
      <c r="F1825" t="s">
        <v>31</v>
      </c>
      <c r="G1825">
        <v>8200506</v>
      </c>
      <c r="H1825">
        <v>436000</v>
      </c>
      <c r="I1825">
        <v>120</v>
      </c>
      <c r="J1825">
        <v>83</v>
      </c>
      <c r="K1825">
        <v>3633.333333</v>
      </c>
      <c r="L1825">
        <v>5253.0120479999996</v>
      </c>
      <c r="P1825" t="s">
        <v>3081</v>
      </c>
    </row>
    <row r="1826" spans="1:16" x14ac:dyDescent="0.35">
      <c r="A1826" t="s">
        <v>15</v>
      </c>
      <c r="B1826" t="s">
        <v>16</v>
      </c>
      <c r="C1826" t="s">
        <v>38</v>
      </c>
      <c r="D1826" t="s">
        <v>1605</v>
      </c>
      <c r="E1826">
        <v>1860000</v>
      </c>
      <c r="F1826" t="s">
        <v>19</v>
      </c>
      <c r="G1826">
        <v>1843173.75</v>
      </c>
      <c r="H1826">
        <v>97996.85</v>
      </c>
      <c r="J1826">
        <v>66</v>
      </c>
      <c r="L1826">
        <v>28181.818179999998</v>
      </c>
      <c r="P1826" t="s">
        <v>3082</v>
      </c>
    </row>
    <row r="1827" spans="1:16" x14ac:dyDescent="0.35">
      <c r="A1827" t="s">
        <v>15</v>
      </c>
      <c r="B1827" t="s">
        <v>16</v>
      </c>
      <c r="C1827" t="s">
        <v>49</v>
      </c>
      <c r="D1827" t="s">
        <v>3083</v>
      </c>
      <c r="E1827">
        <v>194000</v>
      </c>
      <c r="F1827" t="s">
        <v>31</v>
      </c>
      <c r="G1827">
        <v>3648849</v>
      </c>
      <c r="H1827">
        <v>194000</v>
      </c>
      <c r="I1827">
        <v>62</v>
      </c>
      <c r="J1827">
        <v>59</v>
      </c>
      <c r="K1827">
        <v>3129.0322580000002</v>
      </c>
      <c r="L1827">
        <v>3288.135593</v>
      </c>
      <c r="P1827" t="s">
        <v>3084</v>
      </c>
    </row>
    <row r="1828" spans="1:16" x14ac:dyDescent="0.35">
      <c r="A1828" t="s">
        <v>15</v>
      </c>
      <c r="B1828" t="s">
        <v>16</v>
      </c>
      <c r="C1828" t="s">
        <v>35</v>
      </c>
      <c r="D1828" t="s">
        <v>3085</v>
      </c>
      <c r="E1828">
        <v>4958760</v>
      </c>
      <c r="F1828" t="s">
        <v>19</v>
      </c>
      <c r="G1828">
        <v>4913901.5599999996</v>
      </c>
      <c r="H1828">
        <v>261259.62</v>
      </c>
      <c r="N1828">
        <v>2</v>
      </c>
      <c r="P1828" t="s">
        <v>3086</v>
      </c>
    </row>
    <row r="1829" spans="1:16" x14ac:dyDescent="0.35">
      <c r="A1829" t="s">
        <v>15</v>
      </c>
      <c r="B1829" t="s">
        <v>16</v>
      </c>
      <c r="C1829" t="s">
        <v>66</v>
      </c>
      <c r="D1829" t="s">
        <v>3087</v>
      </c>
      <c r="E1829">
        <v>2000000</v>
      </c>
      <c r="F1829" t="s">
        <v>19</v>
      </c>
      <c r="G1829">
        <v>1982377.34</v>
      </c>
      <c r="H1829">
        <v>105397.95</v>
      </c>
      <c r="I1829">
        <v>72</v>
      </c>
      <c r="J1829">
        <v>72</v>
      </c>
      <c r="K1829">
        <v>1463.8604170000001</v>
      </c>
      <c r="L1829">
        <v>27777.77778</v>
      </c>
      <c r="P1829" t="s">
        <v>3088</v>
      </c>
    </row>
    <row r="1830" spans="1:16" x14ac:dyDescent="0.35">
      <c r="A1830" t="s">
        <v>15</v>
      </c>
      <c r="B1830" t="s">
        <v>21</v>
      </c>
      <c r="C1830" t="s">
        <v>38</v>
      </c>
      <c r="D1830" t="s">
        <v>371</v>
      </c>
      <c r="E1830">
        <v>3200000</v>
      </c>
      <c r="F1830" t="s">
        <v>19</v>
      </c>
      <c r="G1830">
        <v>3171051.78</v>
      </c>
      <c r="H1830">
        <v>168596.74</v>
      </c>
      <c r="J1830">
        <v>150</v>
      </c>
      <c r="L1830">
        <v>21333.333330000001</v>
      </c>
      <c r="P1830" t="s">
        <v>3089</v>
      </c>
    </row>
    <row r="1831" spans="1:16" x14ac:dyDescent="0.35">
      <c r="A1831" t="s">
        <v>15</v>
      </c>
      <c r="B1831" t="s">
        <v>16</v>
      </c>
      <c r="C1831" t="s">
        <v>29</v>
      </c>
      <c r="D1831" t="s">
        <v>2390</v>
      </c>
      <c r="E1831">
        <v>360000</v>
      </c>
      <c r="F1831" t="s">
        <v>31</v>
      </c>
      <c r="G1831">
        <v>6771060</v>
      </c>
      <c r="H1831">
        <v>360000</v>
      </c>
      <c r="I1831">
        <v>250</v>
      </c>
      <c r="J1831">
        <v>250</v>
      </c>
      <c r="K1831">
        <v>1440</v>
      </c>
      <c r="L1831">
        <v>1440</v>
      </c>
      <c r="P1831" t="s">
        <v>3090</v>
      </c>
    </row>
    <row r="1832" spans="1:16" x14ac:dyDescent="0.35">
      <c r="A1832" t="s">
        <v>15</v>
      </c>
      <c r="B1832" t="s">
        <v>21</v>
      </c>
      <c r="C1832" t="s">
        <v>58</v>
      </c>
      <c r="D1832" t="s">
        <v>2026</v>
      </c>
      <c r="I1832">
        <v>0</v>
      </c>
      <c r="J1832">
        <v>0</v>
      </c>
      <c r="P1832" t="s">
        <v>3091</v>
      </c>
    </row>
    <row r="1833" spans="1:16" x14ac:dyDescent="0.35">
      <c r="A1833" t="s">
        <v>15</v>
      </c>
      <c r="B1833" t="s">
        <v>16</v>
      </c>
      <c r="C1833" t="s">
        <v>81</v>
      </c>
      <c r="D1833" t="s">
        <v>225</v>
      </c>
      <c r="E1833">
        <v>2037000</v>
      </c>
      <c r="F1833" t="s">
        <v>19</v>
      </c>
      <c r="G1833">
        <v>2018572.6</v>
      </c>
      <c r="H1833">
        <v>107322.36</v>
      </c>
      <c r="J1833">
        <v>70</v>
      </c>
      <c r="L1833">
        <v>29100</v>
      </c>
      <c r="P1833" t="s">
        <v>3092</v>
      </c>
    </row>
    <row r="1834" spans="1:16" x14ac:dyDescent="0.35">
      <c r="A1834" t="s">
        <v>15</v>
      </c>
      <c r="B1834" t="s">
        <v>16</v>
      </c>
      <c r="C1834" t="s">
        <v>58</v>
      </c>
      <c r="D1834" t="s">
        <v>3093</v>
      </c>
      <c r="E1834">
        <v>1726666</v>
      </c>
      <c r="F1834" t="s">
        <v>19</v>
      </c>
      <c r="G1834">
        <v>1711451.8</v>
      </c>
      <c r="H1834">
        <v>90993.53</v>
      </c>
      <c r="J1834">
        <v>113</v>
      </c>
      <c r="L1834">
        <v>15280.230089999999</v>
      </c>
      <c r="P1834" t="s">
        <v>3094</v>
      </c>
    </row>
    <row r="1835" spans="1:16" x14ac:dyDescent="0.35">
      <c r="A1835" t="s">
        <v>15</v>
      </c>
      <c r="B1835" t="s">
        <v>16</v>
      </c>
      <c r="C1835" t="s">
        <v>41</v>
      </c>
      <c r="D1835" t="s">
        <v>3095</v>
      </c>
      <c r="E1835">
        <v>921500</v>
      </c>
      <c r="F1835" t="s">
        <v>19</v>
      </c>
      <c r="G1835">
        <v>913163.77</v>
      </c>
      <c r="H1835">
        <v>48550.59</v>
      </c>
      <c r="J1835">
        <v>71</v>
      </c>
      <c r="L1835">
        <v>12978.873240000001</v>
      </c>
      <c r="P1835" t="s">
        <v>3096</v>
      </c>
    </row>
    <row r="1836" spans="1:16" x14ac:dyDescent="0.35">
      <c r="A1836" t="s">
        <v>15</v>
      </c>
      <c r="B1836" t="s">
        <v>21</v>
      </c>
      <c r="C1836" t="s">
        <v>78</v>
      </c>
      <c r="D1836" t="s">
        <v>3097</v>
      </c>
      <c r="E1836">
        <v>1555125</v>
      </c>
      <c r="F1836" t="s">
        <v>19</v>
      </c>
      <c r="G1836">
        <v>1541056.76</v>
      </c>
      <c r="H1836">
        <v>81934.06</v>
      </c>
      <c r="J1836">
        <v>120</v>
      </c>
      <c r="L1836">
        <v>12959.375</v>
      </c>
      <c r="P1836" t="s">
        <v>3098</v>
      </c>
    </row>
    <row r="1837" spans="1:16" x14ac:dyDescent="0.35">
      <c r="A1837" t="s">
        <v>15</v>
      </c>
      <c r="B1837" t="s">
        <v>21</v>
      </c>
      <c r="C1837" t="s">
        <v>17</v>
      </c>
      <c r="D1837" t="s">
        <v>293</v>
      </c>
      <c r="E1837">
        <v>5681960</v>
      </c>
      <c r="F1837" t="s">
        <v>19</v>
      </c>
      <c r="G1837">
        <v>5630559.3899999997</v>
      </c>
      <c r="H1837">
        <v>299362.49</v>
      </c>
      <c r="J1837">
        <v>195</v>
      </c>
      <c r="L1837">
        <v>29138.256410000002</v>
      </c>
      <c r="P1837" t="s">
        <v>3099</v>
      </c>
    </row>
    <row r="1838" spans="1:16" x14ac:dyDescent="0.35">
      <c r="A1838" t="s">
        <v>15</v>
      </c>
      <c r="B1838" t="s">
        <v>16</v>
      </c>
      <c r="C1838" t="s">
        <v>35</v>
      </c>
      <c r="D1838" t="s">
        <v>811</v>
      </c>
      <c r="E1838">
        <v>2700000</v>
      </c>
      <c r="F1838" t="s">
        <v>19</v>
      </c>
      <c r="G1838">
        <v>2675574.9500000002</v>
      </c>
      <c r="H1838">
        <v>142253.5</v>
      </c>
      <c r="J1838">
        <v>55</v>
      </c>
      <c r="L1838">
        <v>49090.909090000001</v>
      </c>
      <c r="P1838" t="s">
        <v>3100</v>
      </c>
    </row>
    <row r="1839" spans="1:16" x14ac:dyDescent="0.35">
      <c r="A1839" t="s">
        <v>15</v>
      </c>
      <c r="B1839" t="s">
        <v>16</v>
      </c>
      <c r="C1839" t="s">
        <v>81</v>
      </c>
      <c r="D1839" t="s">
        <v>3101</v>
      </c>
      <c r="E1839">
        <v>2100000</v>
      </c>
      <c r="F1839" t="s">
        <v>19</v>
      </c>
      <c r="G1839">
        <v>2081002.72</v>
      </c>
      <c r="H1839">
        <v>110641.61</v>
      </c>
      <c r="J1839">
        <v>63</v>
      </c>
      <c r="L1839">
        <v>33333.333330000001</v>
      </c>
      <c r="P1839" t="s">
        <v>3102</v>
      </c>
    </row>
    <row r="1840" spans="1:16" x14ac:dyDescent="0.35">
      <c r="A1840" t="s">
        <v>15</v>
      </c>
      <c r="B1840" t="s">
        <v>16</v>
      </c>
      <c r="C1840" t="s">
        <v>38</v>
      </c>
      <c r="D1840" t="s">
        <v>270</v>
      </c>
      <c r="E1840">
        <v>1000000</v>
      </c>
      <c r="F1840" t="s">
        <v>19</v>
      </c>
      <c r="G1840">
        <v>990953.65</v>
      </c>
      <c r="H1840">
        <v>52686.48</v>
      </c>
      <c r="J1840">
        <v>61</v>
      </c>
      <c r="L1840">
        <v>16393.442620000002</v>
      </c>
      <c r="P1840" t="s">
        <v>3103</v>
      </c>
    </row>
    <row r="1841" spans="1:16" x14ac:dyDescent="0.35">
      <c r="A1841" t="s">
        <v>15</v>
      </c>
      <c r="B1841" t="s">
        <v>16</v>
      </c>
      <c r="C1841" t="s">
        <v>29</v>
      </c>
      <c r="D1841" t="s">
        <v>1008</v>
      </c>
      <c r="E1841">
        <v>5900000</v>
      </c>
      <c r="F1841" t="s">
        <v>19</v>
      </c>
      <c r="G1841">
        <v>5848013.4800000004</v>
      </c>
      <c r="H1841">
        <v>310923.96999999997</v>
      </c>
      <c r="I1841">
        <v>0</v>
      </c>
      <c r="J1841">
        <v>309</v>
      </c>
      <c r="L1841">
        <v>19093.851129999999</v>
      </c>
      <c r="P1841" t="s">
        <v>3104</v>
      </c>
    </row>
    <row r="1842" spans="1:16" x14ac:dyDescent="0.35">
      <c r="A1842" t="s">
        <v>15</v>
      </c>
      <c r="B1842" t="s">
        <v>16</v>
      </c>
      <c r="C1842" t="s">
        <v>58</v>
      </c>
      <c r="D1842" t="s">
        <v>3105</v>
      </c>
      <c r="E1842">
        <v>650000</v>
      </c>
      <c r="F1842" t="s">
        <v>19</v>
      </c>
      <c r="G1842">
        <v>661783.46</v>
      </c>
      <c r="H1842">
        <v>35185.339999999997</v>
      </c>
      <c r="I1842">
        <v>72</v>
      </c>
      <c r="J1842">
        <v>72</v>
      </c>
      <c r="K1842">
        <v>488.68527779999999</v>
      </c>
      <c r="L1842">
        <v>9027.7777779999997</v>
      </c>
      <c r="N1842">
        <v>1</v>
      </c>
      <c r="P1842" t="s">
        <v>3106</v>
      </c>
    </row>
    <row r="1843" spans="1:16" x14ac:dyDescent="0.35">
      <c r="A1843" t="s">
        <v>15</v>
      </c>
      <c r="B1843" t="s">
        <v>16</v>
      </c>
      <c r="C1843" t="s">
        <v>29</v>
      </c>
      <c r="E1843">
        <v>2552990</v>
      </c>
      <c r="F1843" t="s">
        <v>19</v>
      </c>
      <c r="G1843">
        <v>2530494.83</v>
      </c>
      <c r="H1843">
        <v>134539.96</v>
      </c>
      <c r="I1843">
        <v>0</v>
      </c>
      <c r="J1843">
        <v>99</v>
      </c>
      <c r="L1843">
        <v>25787.77778</v>
      </c>
      <c r="P1843" t="s">
        <v>3107</v>
      </c>
    </row>
    <row r="1844" spans="1:16" x14ac:dyDescent="0.35">
      <c r="A1844" t="s">
        <v>15</v>
      </c>
      <c r="B1844" t="s">
        <v>21</v>
      </c>
      <c r="C1844" t="s">
        <v>408</v>
      </c>
      <c r="D1844" t="s">
        <v>3108</v>
      </c>
      <c r="E1844">
        <v>1597894</v>
      </c>
      <c r="F1844" t="s">
        <v>19</v>
      </c>
      <c r="G1844">
        <v>1583438.9</v>
      </c>
      <c r="H1844">
        <v>84187.41</v>
      </c>
      <c r="J1844">
        <v>100</v>
      </c>
      <c r="L1844">
        <v>15978.94</v>
      </c>
      <c r="P1844" t="s">
        <v>3109</v>
      </c>
    </row>
    <row r="1845" spans="1:16" x14ac:dyDescent="0.35">
      <c r="A1845" t="s">
        <v>15</v>
      </c>
      <c r="B1845" t="s">
        <v>16</v>
      </c>
      <c r="C1845" t="s">
        <v>38</v>
      </c>
      <c r="D1845" t="s">
        <v>920</v>
      </c>
      <c r="E1845">
        <v>946667</v>
      </c>
      <c r="F1845" t="s">
        <v>19</v>
      </c>
      <c r="G1845">
        <v>938103.09</v>
      </c>
      <c r="H1845">
        <v>49876.55</v>
      </c>
      <c r="J1845">
        <v>66</v>
      </c>
      <c r="L1845">
        <v>14343.43939</v>
      </c>
      <c r="P1845" t="s">
        <v>3110</v>
      </c>
    </row>
    <row r="1846" spans="1:16" x14ac:dyDescent="0.35">
      <c r="A1846" t="s">
        <v>15</v>
      </c>
      <c r="B1846" t="s">
        <v>16</v>
      </c>
      <c r="C1846" t="s">
        <v>35</v>
      </c>
      <c r="D1846" t="s">
        <v>3111</v>
      </c>
      <c r="E1846">
        <v>2345000</v>
      </c>
      <c r="F1846" t="s">
        <v>19</v>
      </c>
      <c r="G1846">
        <v>2323786.41</v>
      </c>
      <c r="H1846">
        <v>123549.8</v>
      </c>
      <c r="J1846">
        <v>70</v>
      </c>
      <c r="L1846">
        <v>33500</v>
      </c>
      <c r="P1846" t="s">
        <v>3112</v>
      </c>
    </row>
    <row r="1847" spans="1:16" x14ac:dyDescent="0.35">
      <c r="A1847" t="s">
        <v>15</v>
      </c>
      <c r="B1847" t="s">
        <v>21</v>
      </c>
      <c r="C1847" t="s">
        <v>38</v>
      </c>
      <c r="D1847" t="s">
        <v>3113</v>
      </c>
      <c r="E1847">
        <v>2600000</v>
      </c>
      <c r="F1847" t="s">
        <v>31</v>
      </c>
      <c r="G1847">
        <v>48902100</v>
      </c>
      <c r="H1847">
        <v>2600000</v>
      </c>
      <c r="I1847">
        <v>738</v>
      </c>
      <c r="J1847">
        <v>800</v>
      </c>
      <c r="K1847">
        <v>3523.03523</v>
      </c>
      <c r="L1847">
        <v>3250</v>
      </c>
      <c r="M1847">
        <v>2</v>
      </c>
      <c r="P1847" t="s">
        <v>3114</v>
      </c>
    </row>
    <row r="1848" spans="1:16" x14ac:dyDescent="0.35">
      <c r="A1848" t="s">
        <v>15</v>
      </c>
      <c r="B1848" t="s">
        <v>16</v>
      </c>
      <c r="C1848" t="s">
        <v>29</v>
      </c>
      <c r="D1848" t="s">
        <v>3115</v>
      </c>
      <c r="E1848">
        <v>530000</v>
      </c>
      <c r="F1848" t="s">
        <v>31</v>
      </c>
      <c r="G1848">
        <v>9968505</v>
      </c>
      <c r="H1848">
        <v>530000</v>
      </c>
      <c r="I1848">
        <v>0</v>
      </c>
      <c r="J1848">
        <v>250</v>
      </c>
      <c r="L1848">
        <v>2120</v>
      </c>
      <c r="P1848" t="s">
        <v>3116</v>
      </c>
    </row>
    <row r="1849" spans="1:16" x14ac:dyDescent="0.35">
      <c r="A1849" t="s">
        <v>15</v>
      </c>
      <c r="B1849" t="s">
        <v>21</v>
      </c>
      <c r="C1849" t="s">
        <v>81</v>
      </c>
      <c r="E1849">
        <v>2200000</v>
      </c>
      <c r="F1849" t="s">
        <v>19</v>
      </c>
      <c r="G1849">
        <v>2180098.12</v>
      </c>
      <c r="H1849">
        <v>115910.26</v>
      </c>
      <c r="J1849">
        <v>140</v>
      </c>
      <c r="L1849">
        <v>15714.28571</v>
      </c>
      <c r="P1849" t="s">
        <v>3117</v>
      </c>
    </row>
    <row r="1850" spans="1:16" x14ac:dyDescent="0.35">
      <c r="A1850" t="s">
        <v>15</v>
      </c>
      <c r="B1850" t="s">
        <v>16</v>
      </c>
      <c r="C1850" t="s">
        <v>58</v>
      </c>
      <c r="D1850" t="s">
        <v>1918</v>
      </c>
      <c r="E1850">
        <v>1680000</v>
      </c>
      <c r="F1850" t="s">
        <v>19</v>
      </c>
      <c r="G1850">
        <v>1664802.21</v>
      </c>
      <c r="H1850">
        <v>88513.29</v>
      </c>
      <c r="J1850">
        <v>55</v>
      </c>
      <c r="L1850">
        <v>30545.454549999999</v>
      </c>
      <c r="P1850" t="s">
        <v>3118</v>
      </c>
    </row>
    <row r="1851" spans="1:16" x14ac:dyDescent="0.35">
      <c r="A1851" t="s">
        <v>15</v>
      </c>
      <c r="B1851" t="s">
        <v>21</v>
      </c>
      <c r="C1851" t="s">
        <v>81</v>
      </c>
      <c r="D1851" t="s">
        <v>1832</v>
      </c>
      <c r="E1851">
        <v>5800000</v>
      </c>
      <c r="F1851" t="s">
        <v>19</v>
      </c>
      <c r="G1851">
        <v>5747531.5199999996</v>
      </c>
      <c r="H1851">
        <v>305581.59999999998</v>
      </c>
      <c r="J1851">
        <v>512</v>
      </c>
      <c r="L1851">
        <v>11328.125</v>
      </c>
      <c r="P1851" t="s">
        <v>3119</v>
      </c>
    </row>
    <row r="1852" spans="1:16" x14ac:dyDescent="0.35">
      <c r="A1852" t="s">
        <v>15</v>
      </c>
      <c r="B1852" t="s">
        <v>16</v>
      </c>
      <c r="C1852" t="s">
        <v>17</v>
      </c>
      <c r="D1852" t="s">
        <v>3120</v>
      </c>
      <c r="E1852">
        <v>1126356</v>
      </c>
      <c r="F1852" t="s">
        <v>31</v>
      </c>
      <c r="G1852">
        <v>21185066.82</v>
      </c>
      <c r="H1852">
        <v>1126356</v>
      </c>
      <c r="J1852">
        <v>162</v>
      </c>
      <c r="L1852">
        <v>6952.8148149999997</v>
      </c>
      <c r="P1852" t="s">
        <v>3121</v>
      </c>
    </row>
    <row r="1853" spans="1:16" x14ac:dyDescent="0.35">
      <c r="A1853" t="s">
        <v>15</v>
      </c>
      <c r="B1853" t="s">
        <v>16</v>
      </c>
      <c r="C1853" t="s">
        <v>393</v>
      </c>
      <c r="D1853" t="s">
        <v>3122</v>
      </c>
      <c r="E1853">
        <v>267000</v>
      </c>
      <c r="F1853" t="s">
        <v>31</v>
      </c>
      <c r="G1853">
        <v>5021869.5</v>
      </c>
      <c r="H1853">
        <v>267000</v>
      </c>
      <c r="J1853">
        <v>137</v>
      </c>
      <c r="L1853">
        <v>1948.905109</v>
      </c>
      <c r="P1853" t="s">
        <v>3123</v>
      </c>
    </row>
    <row r="1854" spans="1:16" x14ac:dyDescent="0.35">
      <c r="A1854" t="s">
        <v>15</v>
      </c>
      <c r="B1854" t="s">
        <v>16</v>
      </c>
      <c r="C1854" t="s">
        <v>71</v>
      </c>
      <c r="E1854">
        <v>920000</v>
      </c>
      <c r="F1854" t="s">
        <v>19</v>
      </c>
      <c r="G1854">
        <v>911893.44</v>
      </c>
      <c r="H1854">
        <v>48483.05</v>
      </c>
      <c r="I1854">
        <v>72</v>
      </c>
      <c r="J1854">
        <v>94</v>
      </c>
      <c r="K1854">
        <v>673.37569440000004</v>
      </c>
      <c r="L1854">
        <v>9787.2340430000004</v>
      </c>
      <c r="P1854" t="s">
        <v>3124</v>
      </c>
    </row>
    <row r="1855" spans="1:16" x14ac:dyDescent="0.35">
      <c r="A1855" t="s">
        <v>15</v>
      </c>
      <c r="B1855" t="s">
        <v>21</v>
      </c>
      <c r="C1855" t="s">
        <v>29</v>
      </c>
      <c r="D1855" t="s">
        <v>3125</v>
      </c>
      <c r="E1855">
        <v>890000</v>
      </c>
      <c r="F1855" t="s">
        <v>19</v>
      </c>
      <c r="G1855">
        <v>882157.95</v>
      </c>
      <c r="H1855">
        <v>46902.09</v>
      </c>
      <c r="I1855">
        <v>110</v>
      </c>
      <c r="J1855">
        <v>135</v>
      </c>
      <c r="K1855">
        <v>426.38263640000002</v>
      </c>
      <c r="L1855">
        <v>6592.5925930000003</v>
      </c>
      <c r="M1855">
        <v>2</v>
      </c>
      <c r="P1855" t="s">
        <v>3126</v>
      </c>
    </row>
    <row r="1856" spans="1:16" x14ac:dyDescent="0.35">
      <c r="A1856" t="s">
        <v>15</v>
      </c>
      <c r="B1856" t="s">
        <v>16</v>
      </c>
      <c r="C1856" t="s">
        <v>49</v>
      </c>
      <c r="D1856" t="s">
        <v>3127</v>
      </c>
      <c r="E1856">
        <v>901340</v>
      </c>
      <c r="F1856" t="s">
        <v>19</v>
      </c>
      <c r="G1856">
        <v>893397.91</v>
      </c>
      <c r="H1856">
        <v>47499.69</v>
      </c>
      <c r="I1856">
        <v>0</v>
      </c>
      <c r="J1856">
        <v>69</v>
      </c>
      <c r="L1856">
        <v>13062.89855</v>
      </c>
      <c r="P1856" t="s">
        <v>3128</v>
      </c>
    </row>
    <row r="1857" spans="1:16" x14ac:dyDescent="0.35">
      <c r="A1857" t="s">
        <v>15</v>
      </c>
      <c r="B1857" t="s">
        <v>16</v>
      </c>
      <c r="C1857" t="s">
        <v>17</v>
      </c>
      <c r="D1857" t="s">
        <v>3129</v>
      </c>
      <c r="E1857">
        <v>572000</v>
      </c>
      <c r="F1857" t="s">
        <v>19</v>
      </c>
      <c r="G1857">
        <v>566825.36</v>
      </c>
      <c r="H1857">
        <v>30136.66</v>
      </c>
      <c r="J1857">
        <v>999</v>
      </c>
      <c r="L1857">
        <v>572.57257259999994</v>
      </c>
      <c r="P1857" t="s">
        <v>3130</v>
      </c>
    </row>
    <row r="1858" spans="1:16" x14ac:dyDescent="0.35">
      <c r="A1858" t="s">
        <v>15</v>
      </c>
      <c r="B1858" t="s">
        <v>21</v>
      </c>
      <c r="C1858" t="s">
        <v>408</v>
      </c>
      <c r="D1858" t="s">
        <v>3131</v>
      </c>
      <c r="E1858">
        <v>2219333</v>
      </c>
      <c r="F1858" t="s">
        <v>19</v>
      </c>
      <c r="G1858">
        <v>2199256.27</v>
      </c>
      <c r="H1858">
        <v>116928.85</v>
      </c>
      <c r="J1858">
        <v>200</v>
      </c>
      <c r="L1858">
        <v>11096.665000000001</v>
      </c>
      <c r="P1858" t="s">
        <v>3132</v>
      </c>
    </row>
    <row r="1859" spans="1:16" x14ac:dyDescent="0.35">
      <c r="A1859" t="s">
        <v>15</v>
      </c>
      <c r="B1859" t="s">
        <v>16</v>
      </c>
      <c r="C1859" t="s">
        <v>22</v>
      </c>
      <c r="D1859" t="s">
        <v>3133</v>
      </c>
      <c r="E1859">
        <v>923000</v>
      </c>
      <c r="F1859" t="s">
        <v>19</v>
      </c>
      <c r="G1859">
        <v>914650.2</v>
      </c>
      <c r="H1859">
        <v>48629.62</v>
      </c>
      <c r="J1859">
        <v>70</v>
      </c>
      <c r="L1859">
        <v>13185.71429</v>
      </c>
      <c r="P1859" t="s">
        <v>3134</v>
      </c>
    </row>
    <row r="1860" spans="1:16" x14ac:dyDescent="0.35">
      <c r="A1860" t="s">
        <v>15</v>
      </c>
      <c r="B1860" t="s">
        <v>21</v>
      </c>
      <c r="C1860" t="s">
        <v>133</v>
      </c>
      <c r="D1860" t="s">
        <v>3135</v>
      </c>
      <c r="E1860">
        <v>2850000</v>
      </c>
      <c r="F1860" t="s">
        <v>19</v>
      </c>
      <c r="G1860">
        <v>2824887.73</v>
      </c>
      <c r="H1860">
        <v>150192.07999999999</v>
      </c>
      <c r="I1860">
        <v>330</v>
      </c>
      <c r="J1860">
        <v>190</v>
      </c>
      <c r="K1860">
        <v>455.1275152</v>
      </c>
      <c r="L1860">
        <v>15000</v>
      </c>
      <c r="M1860">
        <v>2</v>
      </c>
      <c r="P1860" t="s">
        <v>3136</v>
      </c>
    </row>
    <row r="1861" spans="1:16" x14ac:dyDescent="0.35">
      <c r="A1861" t="s">
        <v>15</v>
      </c>
      <c r="B1861" t="s">
        <v>21</v>
      </c>
      <c r="C1861" t="s">
        <v>81</v>
      </c>
      <c r="D1861" t="s">
        <v>3137</v>
      </c>
      <c r="E1861">
        <v>4500000</v>
      </c>
      <c r="F1861" t="s">
        <v>19</v>
      </c>
      <c r="G1861">
        <v>4459291.6500000004</v>
      </c>
      <c r="H1861">
        <v>237089.17</v>
      </c>
      <c r="J1861">
        <v>225</v>
      </c>
      <c r="L1861">
        <v>20000</v>
      </c>
      <c r="P1861" t="s">
        <v>3138</v>
      </c>
    </row>
    <row r="1862" spans="1:16" x14ac:dyDescent="0.35">
      <c r="A1862" t="s">
        <v>15</v>
      </c>
      <c r="B1862" t="s">
        <v>21</v>
      </c>
      <c r="C1862" t="s">
        <v>41</v>
      </c>
      <c r="D1862" t="s">
        <v>3139</v>
      </c>
      <c r="I1862">
        <v>0</v>
      </c>
      <c r="J1862">
        <v>0</v>
      </c>
      <c r="P1862" t="s">
        <v>3140</v>
      </c>
    </row>
    <row r="1863" spans="1:16" x14ac:dyDescent="0.35">
      <c r="A1863" t="s">
        <v>15</v>
      </c>
      <c r="B1863" t="s">
        <v>16</v>
      </c>
      <c r="C1863" t="s">
        <v>17</v>
      </c>
      <c r="D1863" t="s">
        <v>1648</v>
      </c>
      <c r="E1863">
        <v>4945400</v>
      </c>
      <c r="F1863" t="s">
        <v>19</v>
      </c>
      <c r="G1863">
        <v>4900662.4400000004</v>
      </c>
      <c r="H1863">
        <v>260555.73</v>
      </c>
      <c r="J1863">
        <v>87</v>
      </c>
      <c r="L1863">
        <v>56843.678160000003</v>
      </c>
      <c r="P1863" t="s">
        <v>3141</v>
      </c>
    </row>
    <row r="1864" spans="1:16" x14ac:dyDescent="0.35">
      <c r="A1864" t="s">
        <v>15</v>
      </c>
      <c r="B1864" t="s">
        <v>21</v>
      </c>
      <c r="C1864" t="s">
        <v>41</v>
      </c>
      <c r="D1864" t="s">
        <v>3142</v>
      </c>
      <c r="I1864">
        <v>0</v>
      </c>
      <c r="J1864">
        <v>0</v>
      </c>
      <c r="P1864" t="s">
        <v>3143</v>
      </c>
    </row>
    <row r="1865" spans="1:16" x14ac:dyDescent="0.35">
      <c r="A1865" t="s">
        <v>15</v>
      </c>
      <c r="B1865" t="s">
        <v>16</v>
      </c>
      <c r="C1865" t="s">
        <v>49</v>
      </c>
      <c r="D1865" t="s">
        <v>3144</v>
      </c>
      <c r="E1865">
        <v>156750</v>
      </c>
      <c r="F1865" t="s">
        <v>31</v>
      </c>
      <c r="G1865">
        <v>2948232.37</v>
      </c>
      <c r="H1865">
        <v>156750</v>
      </c>
      <c r="I1865">
        <v>80</v>
      </c>
      <c r="J1865">
        <v>77</v>
      </c>
      <c r="K1865">
        <v>1959.375</v>
      </c>
      <c r="L1865">
        <v>2035.7142859999999</v>
      </c>
      <c r="P1865" t="s">
        <v>3145</v>
      </c>
    </row>
    <row r="1866" spans="1:16" x14ac:dyDescent="0.35">
      <c r="A1866" t="s">
        <v>15</v>
      </c>
      <c r="B1866" t="s">
        <v>16</v>
      </c>
      <c r="C1866" t="s">
        <v>35</v>
      </c>
      <c r="D1866" t="s">
        <v>2006</v>
      </c>
      <c r="E1866">
        <v>1845333</v>
      </c>
      <c r="F1866" t="s">
        <v>19</v>
      </c>
      <c r="G1866">
        <v>1828639.48</v>
      </c>
      <c r="H1866">
        <v>97224.1</v>
      </c>
      <c r="J1866">
        <v>104</v>
      </c>
      <c r="L1866">
        <v>17743.58654</v>
      </c>
      <c r="P1866" t="s">
        <v>3146</v>
      </c>
    </row>
    <row r="1867" spans="1:16" x14ac:dyDescent="0.35">
      <c r="A1867" t="s">
        <v>15</v>
      </c>
      <c r="B1867" t="s">
        <v>21</v>
      </c>
      <c r="C1867" t="s">
        <v>29</v>
      </c>
      <c r="D1867" t="s">
        <v>3147</v>
      </c>
      <c r="E1867">
        <v>202673</v>
      </c>
      <c r="F1867" t="s">
        <v>31</v>
      </c>
      <c r="G1867">
        <v>3811975.12</v>
      </c>
      <c r="H1867">
        <v>202673</v>
      </c>
      <c r="I1867">
        <v>200</v>
      </c>
      <c r="J1867">
        <v>153</v>
      </c>
      <c r="K1867">
        <v>1013.365</v>
      </c>
      <c r="L1867">
        <v>1324.6601310000001</v>
      </c>
      <c r="P1867" t="s">
        <v>3148</v>
      </c>
    </row>
    <row r="1868" spans="1:16" x14ac:dyDescent="0.35">
      <c r="A1868" t="s">
        <v>15</v>
      </c>
      <c r="B1868" t="s">
        <v>16</v>
      </c>
      <c r="C1868" t="s">
        <v>25</v>
      </c>
      <c r="D1868" t="s">
        <v>3149</v>
      </c>
      <c r="E1868">
        <v>2208120</v>
      </c>
      <c r="F1868" t="s">
        <v>19</v>
      </c>
      <c r="G1868">
        <v>2188144.58</v>
      </c>
      <c r="H1868">
        <v>116338.07</v>
      </c>
      <c r="J1868">
        <v>90</v>
      </c>
      <c r="L1868">
        <v>24534.666669999999</v>
      </c>
      <c r="P1868" t="s">
        <v>3150</v>
      </c>
    </row>
    <row r="1869" spans="1:16" x14ac:dyDescent="0.35">
      <c r="A1869" t="s">
        <v>15</v>
      </c>
      <c r="B1869" t="s">
        <v>21</v>
      </c>
      <c r="C1869" t="s">
        <v>49</v>
      </c>
      <c r="D1869" t="s">
        <v>3151</v>
      </c>
      <c r="I1869">
        <v>0</v>
      </c>
      <c r="J1869">
        <v>0</v>
      </c>
      <c r="P1869" t="s">
        <v>3152</v>
      </c>
    </row>
    <row r="1870" spans="1:16" x14ac:dyDescent="0.35">
      <c r="A1870" t="s">
        <v>15</v>
      </c>
      <c r="B1870" t="s">
        <v>16</v>
      </c>
      <c r="C1870" t="s">
        <v>393</v>
      </c>
      <c r="D1870" t="s">
        <v>3153</v>
      </c>
      <c r="E1870">
        <v>309000</v>
      </c>
      <c r="F1870" t="s">
        <v>31</v>
      </c>
      <c r="G1870">
        <v>5811826.5</v>
      </c>
      <c r="H1870">
        <v>309000</v>
      </c>
      <c r="J1870">
        <v>121</v>
      </c>
      <c r="L1870">
        <v>2553.719008</v>
      </c>
      <c r="P1870" t="s">
        <v>3154</v>
      </c>
    </row>
    <row r="1871" spans="1:16" x14ac:dyDescent="0.35">
      <c r="A1871" t="s">
        <v>15</v>
      </c>
      <c r="B1871" t="s">
        <v>16</v>
      </c>
      <c r="C1871" t="s">
        <v>35</v>
      </c>
      <c r="E1871">
        <v>1140000</v>
      </c>
      <c r="F1871" t="s">
        <v>19</v>
      </c>
      <c r="G1871">
        <v>1129687.22</v>
      </c>
      <c r="H1871">
        <v>60062.59</v>
      </c>
      <c r="J1871">
        <v>79</v>
      </c>
      <c r="L1871">
        <v>14430.37975</v>
      </c>
      <c r="P1871" t="s">
        <v>3155</v>
      </c>
    </row>
    <row r="1872" spans="1:16" x14ac:dyDescent="0.35">
      <c r="A1872" t="s">
        <v>15</v>
      </c>
      <c r="B1872" t="s">
        <v>16</v>
      </c>
      <c r="C1872" t="s">
        <v>35</v>
      </c>
      <c r="D1872" t="s">
        <v>187</v>
      </c>
      <c r="E1872">
        <v>2350000</v>
      </c>
      <c r="F1872" t="s">
        <v>19</v>
      </c>
      <c r="G1872">
        <v>2328741.13</v>
      </c>
      <c r="H1872">
        <v>123813.23</v>
      </c>
      <c r="J1872">
        <v>70</v>
      </c>
      <c r="L1872">
        <v>33571.428569999996</v>
      </c>
      <c r="P1872" t="s">
        <v>3156</v>
      </c>
    </row>
    <row r="1873" spans="1:16" x14ac:dyDescent="0.35">
      <c r="A1873" t="s">
        <v>15</v>
      </c>
      <c r="B1873" t="s">
        <v>16</v>
      </c>
      <c r="C1873" t="s">
        <v>49</v>
      </c>
      <c r="E1873">
        <v>230000</v>
      </c>
      <c r="F1873" t="s">
        <v>31</v>
      </c>
      <c r="G1873">
        <v>4325955</v>
      </c>
      <c r="H1873">
        <v>230000</v>
      </c>
      <c r="I1873">
        <v>0</v>
      </c>
      <c r="J1873">
        <v>0</v>
      </c>
      <c r="P1873" t="s">
        <v>3157</v>
      </c>
    </row>
    <row r="1874" spans="1:16" x14ac:dyDescent="0.35">
      <c r="A1874" t="s">
        <v>15</v>
      </c>
      <c r="B1874" t="s">
        <v>16</v>
      </c>
      <c r="C1874" t="s">
        <v>17</v>
      </c>
      <c r="D1874" t="s">
        <v>3158</v>
      </c>
      <c r="E1874">
        <v>1000000</v>
      </c>
      <c r="F1874" t="s">
        <v>19</v>
      </c>
      <c r="G1874">
        <v>990953.65</v>
      </c>
      <c r="H1874">
        <v>52686.48</v>
      </c>
      <c r="J1874">
        <v>68</v>
      </c>
      <c r="L1874">
        <v>14705.88235</v>
      </c>
      <c r="P1874" t="s">
        <v>3159</v>
      </c>
    </row>
    <row r="1875" spans="1:16" x14ac:dyDescent="0.35">
      <c r="A1875" t="s">
        <v>15</v>
      </c>
      <c r="B1875" t="s">
        <v>16</v>
      </c>
      <c r="C1875" t="s">
        <v>17</v>
      </c>
      <c r="D1875" t="s">
        <v>90</v>
      </c>
      <c r="E1875">
        <v>420000</v>
      </c>
      <c r="F1875" t="s">
        <v>31</v>
      </c>
      <c r="G1875">
        <v>7899570</v>
      </c>
      <c r="H1875">
        <v>420000</v>
      </c>
      <c r="I1875">
        <v>145</v>
      </c>
      <c r="J1875">
        <v>145</v>
      </c>
      <c r="K1875">
        <v>2896.5517239999999</v>
      </c>
      <c r="L1875">
        <v>2896.5517239999999</v>
      </c>
      <c r="P1875" t="s">
        <v>3160</v>
      </c>
    </row>
    <row r="1876" spans="1:16" x14ac:dyDescent="0.35">
      <c r="A1876" t="s">
        <v>15</v>
      </c>
      <c r="B1876" t="s">
        <v>16</v>
      </c>
      <c r="C1876" t="s">
        <v>66</v>
      </c>
      <c r="D1876" t="s">
        <v>1457</v>
      </c>
      <c r="E1876">
        <v>838193</v>
      </c>
      <c r="F1876" t="s">
        <v>19</v>
      </c>
      <c r="G1876">
        <v>830610.44</v>
      </c>
      <c r="H1876">
        <v>44161.440000000002</v>
      </c>
      <c r="J1876">
        <v>51</v>
      </c>
      <c r="L1876">
        <v>16435.156859999999</v>
      </c>
      <c r="P1876" t="s">
        <v>3161</v>
      </c>
    </row>
    <row r="1877" spans="1:16" x14ac:dyDescent="0.35">
      <c r="A1877" t="s">
        <v>15</v>
      </c>
      <c r="B1877" t="s">
        <v>16</v>
      </c>
      <c r="C1877" t="s">
        <v>38</v>
      </c>
      <c r="D1877" t="s">
        <v>3162</v>
      </c>
      <c r="E1877">
        <v>6400000</v>
      </c>
      <c r="F1877" t="s">
        <v>19</v>
      </c>
      <c r="G1877">
        <v>6343607.8700000001</v>
      </c>
      <c r="H1877">
        <v>337273.46</v>
      </c>
      <c r="I1877">
        <v>110</v>
      </c>
      <c r="J1877">
        <v>110</v>
      </c>
      <c r="K1877">
        <v>3066.1223639999998</v>
      </c>
      <c r="L1877">
        <v>58181.818180000002</v>
      </c>
      <c r="P1877" t="s">
        <v>3163</v>
      </c>
    </row>
    <row r="1878" spans="1:16" x14ac:dyDescent="0.35">
      <c r="A1878" t="s">
        <v>15</v>
      </c>
      <c r="B1878" t="s">
        <v>16</v>
      </c>
      <c r="C1878" t="s">
        <v>35</v>
      </c>
      <c r="D1878" t="s">
        <v>3164</v>
      </c>
      <c r="E1878">
        <v>8000000</v>
      </c>
      <c r="F1878" t="s">
        <v>19</v>
      </c>
      <c r="G1878">
        <v>7927629.8300000001</v>
      </c>
      <c r="H1878">
        <v>421491.87</v>
      </c>
      <c r="J1878">
        <v>128</v>
      </c>
      <c r="L1878">
        <v>62500</v>
      </c>
      <c r="P1878" t="s">
        <v>3165</v>
      </c>
    </row>
    <row r="1879" spans="1:16" x14ac:dyDescent="0.35">
      <c r="A1879" t="s">
        <v>15</v>
      </c>
      <c r="B1879" t="s">
        <v>16</v>
      </c>
      <c r="C1879" t="s">
        <v>123</v>
      </c>
      <c r="D1879" t="s">
        <v>3166</v>
      </c>
      <c r="E1879">
        <v>5500000</v>
      </c>
      <c r="F1879" t="s">
        <v>19</v>
      </c>
      <c r="G1879">
        <v>5451537.8300000001</v>
      </c>
      <c r="H1879">
        <v>289844.37</v>
      </c>
      <c r="I1879">
        <v>156</v>
      </c>
      <c r="J1879">
        <v>156</v>
      </c>
      <c r="K1879">
        <v>1857.976731</v>
      </c>
      <c r="L1879">
        <v>35256.410259999997</v>
      </c>
      <c r="P1879" t="s">
        <v>3167</v>
      </c>
    </row>
    <row r="1880" spans="1:16" x14ac:dyDescent="0.35">
      <c r="A1880" t="s">
        <v>15</v>
      </c>
      <c r="B1880" t="s">
        <v>16</v>
      </c>
      <c r="C1880" t="s">
        <v>81</v>
      </c>
      <c r="D1880" t="s">
        <v>3168</v>
      </c>
      <c r="E1880">
        <v>2880000</v>
      </c>
      <c r="F1880" t="s">
        <v>19</v>
      </c>
      <c r="G1880">
        <v>2853946.68</v>
      </c>
      <c r="H1880">
        <v>151737.07</v>
      </c>
      <c r="J1880">
        <v>106</v>
      </c>
      <c r="L1880">
        <v>27169.811320000001</v>
      </c>
      <c r="P1880" t="s">
        <v>3169</v>
      </c>
    </row>
    <row r="1881" spans="1:16" x14ac:dyDescent="0.35">
      <c r="A1881" t="s">
        <v>15</v>
      </c>
      <c r="B1881" t="s">
        <v>21</v>
      </c>
      <c r="C1881" t="s">
        <v>35</v>
      </c>
      <c r="D1881" t="s">
        <v>3170</v>
      </c>
      <c r="E1881">
        <v>4991000</v>
      </c>
      <c r="F1881" t="s">
        <v>19</v>
      </c>
      <c r="G1881">
        <v>4945850.05</v>
      </c>
      <c r="H1881">
        <v>262958.24</v>
      </c>
      <c r="J1881">
        <v>175</v>
      </c>
      <c r="L1881">
        <v>28520</v>
      </c>
      <c r="P1881" t="s">
        <v>3171</v>
      </c>
    </row>
    <row r="1882" spans="1:16" x14ac:dyDescent="0.35">
      <c r="A1882" t="s">
        <v>15</v>
      </c>
      <c r="B1882" t="s">
        <v>21</v>
      </c>
      <c r="C1882" t="s">
        <v>29</v>
      </c>
      <c r="D1882" t="s">
        <v>1225</v>
      </c>
      <c r="E1882">
        <v>1250000</v>
      </c>
      <c r="F1882" t="s">
        <v>19</v>
      </c>
      <c r="G1882">
        <v>1238985.8600000001</v>
      </c>
      <c r="H1882">
        <v>65873.72</v>
      </c>
      <c r="I1882">
        <v>159</v>
      </c>
      <c r="J1882">
        <v>187</v>
      </c>
      <c r="K1882">
        <v>414.30012579999999</v>
      </c>
      <c r="L1882">
        <v>6684.4919790000004</v>
      </c>
      <c r="M1882">
        <v>2</v>
      </c>
      <c r="P1882" t="s">
        <v>3172</v>
      </c>
    </row>
    <row r="1883" spans="1:16" x14ac:dyDescent="0.35">
      <c r="A1883" t="s">
        <v>15</v>
      </c>
      <c r="B1883" t="s">
        <v>16</v>
      </c>
      <c r="C1883" t="s">
        <v>38</v>
      </c>
      <c r="D1883" t="s">
        <v>3173</v>
      </c>
      <c r="E1883">
        <v>741000</v>
      </c>
      <c r="F1883" t="s">
        <v>19</v>
      </c>
      <c r="G1883">
        <v>734296.62</v>
      </c>
      <c r="H1883">
        <v>39040.68</v>
      </c>
      <c r="J1883">
        <v>90</v>
      </c>
      <c r="L1883">
        <v>8233.3333330000005</v>
      </c>
      <c r="P1883" t="s">
        <v>3174</v>
      </c>
    </row>
    <row r="1884" spans="1:16" x14ac:dyDescent="0.35">
      <c r="A1884" t="s">
        <v>15</v>
      </c>
      <c r="B1884" t="s">
        <v>16</v>
      </c>
      <c r="C1884" t="s">
        <v>29</v>
      </c>
      <c r="D1884" t="s">
        <v>197</v>
      </c>
      <c r="E1884">
        <v>135027</v>
      </c>
      <c r="F1884" t="s">
        <v>31</v>
      </c>
      <c r="G1884">
        <v>2539655.3199999998</v>
      </c>
      <c r="H1884">
        <v>135027</v>
      </c>
      <c r="I1884">
        <v>0</v>
      </c>
      <c r="J1884">
        <v>75</v>
      </c>
      <c r="L1884">
        <v>1800.36</v>
      </c>
      <c r="P1884" t="s">
        <v>3175</v>
      </c>
    </row>
    <row r="1885" spans="1:16" x14ac:dyDescent="0.35">
      <c r="A1885" t="s">
        <v>15</v>
      </c>
      <c r="B1885" t="s">
        <v>16</v>
      </c>
      <c r="C1885" t="s">
        <v>35</v>
      </c>
      <c r="D1885" t="s">
        <v>3176</v>
      </c>
      <c r="E1885">
        <v>1603200</v>
      </c>
      <c r="F1885" t="s">
        <v>19</v>
      </c>
      <c r="G1885">
        <v>1588697</v>
      </c>
      <c r="H1885">
        <v>84466.97</v>
      </c>
      <c r="J1885">
        <v>110</v>
      </c>
      <c r="L1885">
        <v>14574.54545</v>
      </c>
      <c r="P1885" t="s">
        <v>3177</v>
      </c>
    </row>
    <row r="1886" spans="1:16" x14ac:dyDescent="0.35">
      <c r="A1886" t="s">
        <v>15</v>
      </c>
      <c r="B1886" t="s">
        <v>21</v>
      </c>
      <c r="C1886" t="s">
        <v>133</v>
      </c>
      <c r="D1886" t="s">
        <v>3178</v>
      </c>
      <c r="E1886">
        <v>4410000</v>
      </c>
      <c r="F1886" t="s">
        <v>19</v>
      </c>
      <c r="G1886">
        <v>4370105.88</v>
      </c>
      <c r="H1886">
        <v>232347.39</v>
      </c>
      <c r="J1886">
        <v>595</v>
      </c>
      <c r="L1886">
        <v>7411.7647059999999</v>
      </c>
      <c r="P1886" t="s">
        <v>3179</v>
      </c>
    </row>
    <row r="1887" spans="1:16" x14ac:dyDescent="0.35">
      <c r="A1887" t="s">
        <v>15</v>
      </c>
      <c r="B1887" t="s">
        <v>21</v>
      </c>
      <c r="C1887" t="s">
        <v>408</v>
      </c>
      <c r="E1887">
        <v>2300000</v>
      </c>
      <c r="F1887" t="s">
        <v>19</v>
      </c>
      <c r="G1887">
        <v>2279193.52</v>
      </c>
      <c r="H1887">
        <v>121178.91</v>
      </c>
      <c r="I1887">
        <v>0</v>
      </c>
      <c r="J1887">
        <v>0</v>
      </c>
      <c r="P1887" t="s">
        <v>3180</v>
      </c>
    </row>
    <row r="1888" spans="1:16" x14ac:dyDescent="0.35">
      <c r="A1888" t="s">
        <v>15</v>
      </c>
      <c r="B1888" t="s">
        <v>16</v>
      </c>
      <c r="C1888" t="s">
        <v>35</v>
      </c>
      <c r="D1888" t="s">
        <v>1135</v>
      </c>
      <c r="E1888">
        <v>1630000</v>
      </c>
      <c r="F1888" t="s">
        <v>19</v>
      </c>
      <c r="G1888">
        <v>1615254.41</v>
      </c>
      <c r="H1888">
        <v>85878.96</v>
      </c>
      <c r="J1888">
        <v>288</v>
      </c>
      <c r="L1888">
        <v>5659.7222220000003</v>
      </c>
      <c r="P1888" t="s">
        <v>3181</v>
      </c>
    </row>
    <row r="1889" spans="1:16" x14ac:dyDescent="0.35">
      <c r="A1889" t="s">
        <v>15</v>
      </c>
      <c r="B1889" t="s">
        <v>16</v>
      </c>
      <c r="C1889" t="s">
        <v>17</v>
      </c>
      <c r="D1889" t="s">
        <v>534</v>
      </c>
      <c r="E1889">
        <v>15000000</v>
      </c>
      <c r="F1889" t="s">
        <v>19</v>
      </c>
      <c r="G1889">
        <v>14864305.82</v>
      </c>
      <c r="H1889">
        <v>790297.25</v>
      </c>
      <c r="I1889">
        <v>480</v>
      </c>
      <c r="K1889">
        <v>1646.4526040000001</v>
      </c>
      <c r="N1889">
        <v>3</v>
      </c>
      <c r="P1889" t="s">
        <v>3182</v>
      </c>
    </row>
    <row r="1890" spans="1:16" x14ac:dyDescent="0.35">
      <c r="A1890" t="s">
        <v>15</v>
      </c>
      <c r="B1890" t="s">
        <v>21</v>
      </c>
      <c r="C1890" t="s">
        <v>81</v>
      </c>
      <c r="D1890" t="s">
        <v>3183</v>
      </c>
      <c r="E1890">
        <v>1300000</v>
      </c>
      <c r="F1890" t="s">
        <v>19</v>
      </c>
      <c r="G1890">
        <v>1288239.68</v>
      </c>
      <c r="H1890">
        <v>68492.42</v>
      </c>
      <c r="J1890">
        <v>182</v>
      </c>
      <c r="L1890">
        <v>7142.8571430000002</v>
      </c>
      <c r="P1890" t="s">
        <v>3184</v>
      </c>
    </row>
    <row r="1891" spans="1:16" x14ac:dyDescent="0.35">
      <c r="A1891" t="s">
        <v>15</v>
      </c>
      <c r="B1891" t="s">
        <v>16</v>
      </c>
      <c r="C1891" t="s">
        <v>120</v>
      </c>
      <c r="D1891" t="s">
        <v>3185</v>
      </c>
      <c r="E1891">
        <v>215000</v>
      </c>
      <c r="F1891" t="s">
        <v>31</v>
      </c>
      <c r="G1891">
        <v>4043827.5</v>
      </c>
      <c r="H1891">
        <v>215000</v>
      </c>
      <c r="I1891">
        <v>65</v>
      </c>
      <c r="J1891">
        <v>65</v>
      </c>
      <c r="K1891">
        <v>3307.6923080000001</v>
      </c>
      <c r="L1891">
        <v>3307.6923080000001</v>
      </c>
      <c r="N1891">
        <v>1</v>
      </c>
      <c r="P1891" t="s">
        <v>3186</v>
      </c>
    </row>
    <row r="1892" spans="1:16" x14ac:dyDescent="0.35">
      <c r="A1892" t="s">
        <v>15</v>
      </c>
      <c r="B1892" t="s">
        <v>16</v>
      </c>
      <c r="C1892" t="s">
        <v>29</v>
      </c>
      <c r="D1892" t="s">
        <v>3187</v>
      </c>
      <c r="E1892">
        <v>3000000</v>
      </c>
      <c r="F1892" t="s">
        <v>31</v>
      </c>
      <c r="G1892">
        <v>56425500</v>
      </c>
      <c r="H1892">
        <v>3000000</v>
      </c>
      <c r="I1892">
        <v>749</v>
      </c>
      <c r="J1892">
        <v>482</v>
      </c>
      <c r="K1892">
        <v>4005.3404540000001</v>
      </c>
      <c r="L1892">
        <v>6224.06639</v>
      </c>
      <c r="P1892" t="s">
        <v>3188</v>
      </c>
    </row>
    <row r="1893" spans="1:16" x14ac:dyDescent="0.35">
      <c r="A1893" t="s">
        <v>15</v>
      </c>
      <c r="B1893" t="s">
        <v>21</v>
      </c>
      <c r="C1893" t="s">
        <v>58</v>
      </c>
      <c r="D1893" t="s">
        <v>3189</v>
      </c>
      <c r="E1893">
        <v>5500000</v>
      </c>
      <c r="F1893" t="s">
        <v>19</v>
      </c>
      <c r="G1893">
        <v>5450245.5</v>
      </c>
      <c r="H1893">
        <v>289775.65999999997</v>
      </c>
      <c r="J1893">
        <v>220</v>
      </c>
      <c r="L1893">
        <v>25000</v>
      </c>
      <c r="P1893" t="s">
        <v>3190</v>
      </c>
    </row>
    <row r="1894" spans="1:16" x14ac:dyDescent="0.35">
      <c r="A1894" t="s">
        <v>15</v>
      </c>
      <c r="B1894" t="s">
        <v>21</v>
      </c>
      <c r="C1894" t="s">
        <v>29</v>
      </c>
      <c r="D1894" t="s">
        <v>3191</v>
      </c>
      <c r="E1894">
        <v>2495000</v>
      </c>
      <c r="F1894" t="s">
        <v>19</v>
      </c>
      <c r="G1894">
        <v>2540230.6800000002</v>
      </c>
      <c r="H1894">
        <v>135057.59</v>
      </c>
      <c r="I1894">
        <v>160</v>
      </c>
      <c r="J1894">
        <v>180</v>
      </c>
      <c r="K1894">
        <v>844.1099375</v>
      </c>
      <c r="L1894">
        <v>13861.11111</v>
      </c>
      <c r="N1894">
        <v>3</v>
      </c>
      <c r="P1894" t="s">
        <v>3192</v>
      </c>
    </row>
    <row r="1895" spans="1:16" x14ac:dyDescent="0.35">
      <c r="A1895" t="s">
        <v>15</v>
      </c>
      <c r="B1895" t="s">
        <v>16</v>
      </c>
      <c r="C1895" t="s">
        <v>35</v>
      </c>
      <c r="D1895" t="s">
        <v>3193</v>
      </c>
      <c r="E1895">
        <v>1310000</v>
      </c>
      <c r="F1895" t="s">
        <v>19</v>
      </c>
      <c r="G1895">
        <v>1298149.31</v>
      </c>
      <c r="H1895">
        <v>69019.289999999994</v>
      </c>
      <c r="J1895">
        <v>96</v>
      </c>
      <c r="L1895">
        <v>13645.833329999999</v>
      </c>
      <c r="P1895" t="s">
        <v>3194</v>
      </c>
    </row>
    <row r="1896" spans="1:16" x14ac:dyDescent="0.35">
      <c r="A1896" t="s">
        <v>15</v>
      </c>
      <c r="B1896" t="s">
        <v>21</v>
      </c>
      <c r="C1896" t="s">
        <v>38</v>
      </c>
      <c r="D1896" t="s">
        <v>3195</v>
      </c>
      <c r="E1896">
        <v>14500000</v>
      </c>
      <c r="F1896" t="s">
        <v>19</v>
      </c>
      <c r="G1896">
        <v>14368828.99</v>
      </c>
      <c r="H1896">
        <v>763954.01</v>
      </c>
      <c r="I1896">
        <v>360</v>
      </c>
      <c r="J1896">
        <v>380</v>
      </c>
      <c r="K1896">
        <v>2122.0944720000002</v>
      </c>
      <c r="L1896">
        <v>38157.894740000003</v>
      </c>
      <c r="P1896" t="s">
        <v>3196</v>
      </c>
    </row>
    <row r="1897" spans="1:16" x14ac:dyDescent="0.35">
      <c r="A1897" t="s">
        <v>15</v>
      </c>
      <c r="B1897" t="s">
        <v>16</v>
      </c>
      <c r="C1897" t="s">
        <v>17</v>
      </c>
      <c r="D1897" t="s">
        <v>1438</v>
      </c>
      <c r="E1897">
        <v>1726000</v>
      </c>
      <c r="F1897" t="s">
        <v>19</v>
      </c>
      <c r="G1897">
        <v>1710386.11</v>
      </c>
      <c r="H1897">
        <v>90936.87</v>
      </c>
      <c r="J1897">
        <v>56</v>
      </c>
      <c r="L1897">
        <v>30821.42857</v>
      </c>
      <c r="P1897" t="s">
        <v>3197</v>
      </c>
    </row>
    <row r="1898" spans="1:16" x14ac:dyDescent="0.35">
      <c r="A1898" t="s">
        <v>15</v>
      </c>
      <c r="B1898" t="s">
        <v>21</v>
      </c>
      <c r="C1898" t="s">
        <v>38</v>
      </c>
      <c r="D1898" t="s">
        <v>3198</v>
      </c>
      <c r="E1898">
        <v>18611000</v>
      </c>
      <c r="F1898" t="s">
        <v>19</v>
      </c>
      <c r="G1898">
        <v>18442639.870000001</v>
      </c>
      <c r="H1898">
        <v>980548.15</v>
      </c>
      <c r="J1898">
        <v>600</v>
      </c>
      <c r="L1898">
        <v>31018.333330000001</v>
      </c>
      <c r="P1898" t="s">
        <v>3199</v>
      </c>
    </row>
    <row r="1899" spans="1:16" x14ac:dyDescent="0.35">
      <c r="A1899" t="s">
        <v>15</v>
      </c>
      <c r="B1899" t="s">
        <v>16</v>
      </c>
      <c r="C1899" t="s">
        <v>35</v>
      </c>
      <c r="D1899" t="s">
        <v>3200</v>
      </c>
      <c r="E1899">
        <v>2462000</v>
      </c>
      <c r="F1899" t="s">
        <v>19</v>
      </c>
      <c r="G1899">
        <v>2439728.02</v>
      </c>
      <c r="H1899">
        <v>129714.12</v>
      </c>
      <c r="J1899">
        <v>69</v>
      </c>
      <c r="L1899">
        <v>35681.159420000004</v>
      </c>
      <c r="P1899" t="s">
        <v>3201</v>
      </c>
    </row>
    <row r="1900" spans="1:16" x14ac:dyDescent="0.35">
      <c r="A1900" t="s">
        <v>15</v>
      </c>
      <c r="B1900" t="s">
        <v>16</v>
      </c>
      <c r="C1900" t="s">
        <v>58</v>
      </c>
      <c r="D1900" t="s">
        <v>3202</v>
      </c>
      <c r="E1900">
        <v>490000</v>
      </c>
      <c r="F1900" t="s">
        <v>19</v>
      </c>
      <c r="G1900">
        <v>485682.3</v>
      </c>
      <c r="H1900">
        <v>25822.49</v>
      </c>
      <c r="J1900">
        <v>65</v>
      </c>
      <c r="L1900">
        <v>7538.4615379999996</v>
      </c>
      <c r="P1900" t="s">
        <v>3203</v>
      </c>
    </row>
    <row r="1901" spans="1:16" x14ac:dyDescent="0.35">
      <c r="A1901" t="s">
        <v>15</v>
      </c>
      <c r="B1901" t="s">
        <v>16</v>
      </c>
      <c r="C1901" t="s">
        <v>38</v>
      </c>
      <c r="D1901" t="s">
        <v>3204</v>
      </c>
      <c r="E1901">
        <v>4300000</v>
      </c>
      <c r="F1901" t="s">
        <v>19</v>
      </c>
      <c r="G1901">
        <v>4261101.03</v>
      </c>
      <c r="H1901">
        <v>226551.88</v>
      </c>
      <c r="J1901">
        <v>90</v>
      </c>
      <c r="L1901">
        <v>47777.777779999997</v>
      </c>
      <c r="P1901" t="s">
        <v>3205</v>
      </c>
    </row>
    <row r="1902" spans="1:16" x14ac:dyDescent="0.35">
      <c r="A1902" t="s">
        <v>15</v>
      </c>
      <c r="B1902" t="s">
        <v>21</v>
      </c>
      <c r="C1902" t="s">
        <v>17</v>
      </c>
      <c r="D1902" t="s">
        <v>90</v>
      </c>
      <c r="E1902">
        <v>3500000</v>
      </c>
      <c r="F1902" t="s">
        <v>31</v>
      </c>
      <c r="G1902">
        <v>65829750</v>
      </c>
      <c r="H1902">
        <v>3500000</v>
      </c>
      <c r="I1902">
        <v>1265</v>
      </c>
      <c r="J1902">
        <v>1500</v>
      </c>
      <c r="K1902">
        <v>2766.7984190000002</v>
      </c>
      <c r="L1902">
        <v>2333.333333</v>
      </c>
      <c r="M1902">
        <v>2</v>
      </c>
      <c r="P1902" t="s">
        <v>3206</v>
      </c>
    </row>
    <row r="1903" spans="1:16" x14ac:dyDescent="0.35">
      <c r="A1903" t="s">
        <v>15</v>
      </c>
      <c r="B1903" t="s">
        <v>16</v>
      </c>
      <c r="C1903" t="s">
        <v>49</v>
      </c>
      <c r="D1903" t="s">
        <v>3207</v>
      </c>
      <c r="E1903">
        <v>1698000</v>
      </c>
      <c r="F1903" t="s">
        <v>19</v>
      </c>
      <c r="G1903">
        <v>1683038.37</v>
      </c>
      <c r="H1903">
        <v>89482.86</v>
      </c>
      <c r="I1903">
        <v>65</v>
      </c>
      <c r="J1903">
        <v>65</v>
      </c>
      <c r="K1903">
        <v>1376.6593849999999</v>
      </c>
      <c r="L1903">
        <v>26123.07692</v>
      </c>
      <c r="P1903" t="s">
        <v>3208</v>
      </c>
    </row>
    <row r="1904" spans="1:16" x14ac:dyDescent="0.35">
      <c r="A1904" t="s">
        <v>15</v>
      </c>
      <c r="B1904" t="s">
        <v>16</v>
      </c>
      <c r="C1904" t="s">
        <v>393</v>
      </c>
      <c r="E1904">
        <v>267000</v>
      </c>
      <c r="F1904" t="s">
        <v>31</v>
      </c>
      <c r="G1904">
        <v>5021869.5</v>
      </c>
      <c r="H1904">
        <v>267000</v>
      </c>
      <c r="J1904">
        <v>137</v>
      </c>
      <c r="L1904">
        <v>1948.905109</v>
      </c>
      <c r="P1904" t="s">
        <v>3209</v>
      </c>
    </row>
    <row r="1905" spans="1:16" x14ac:dyDescent="0.35">
      <c r="A1905" t="s">
        <v>15</v>
      </c>
      <c r="B1905" t="s">
        <v>21</v>
      </c>
      <c r="C1905" t="s">
        <v>58</v>
      </c>
      <c r="D1905" t="s">
        <v>3210</v>
      </c>
      <c r="E1905">
        <v>2270000</v>
      </c>
      <c r="F1905" t="s">
        <v>19</v>
      </c>
      <c r="G1905">
        <v>2249464.81</v>
      </c>
      <c r="H1905">
        <v>119598.31</v>
      </c>
      <c r="J1905">
        <v>90</v>
      </c>
      <c r="L1905">
        <v>25222.22222</v>
      </c>
      <c r="P1905" t="s">
        <v>3211</v>
      </c>
    </row>
    <row r="1906" spans="1:16" x14ac:dyDescent="0.35">
      <c r="A1906" t="s">
        <v>15</v>
      </c>
      <c r="B1906" t="s">
        <v>16</v>
      </c>
      <c r="C1906" t="s">
        <v>38</v>
      </c>
      <c r="D1906" t="s">
        <v>3212</v>
      </c>
      <c r="E1906">
        <v>850000</v>
      </c>
      <c r="F1906" t="s">
        <v>19</v>
      </c>
      <c r="G1906">
        <v>842510.39</v>
      </c>
      <c r="H1906">
        <v>44794.13</v>
      </c>
      <c r="I1906">
        <v>0</v>
      </c>
      <c r="J1906">
        <v>0</v>
      </c>
      <c r="P1906" t="s">
        <v>3213</v>
      </c>
    </row>
    <row r="1907" spans="1:16" x14ac:dyDescent="0.35">
      <c r="A1907" t="s">
        <v>15</v>
      </c>
      <c r="B1907" t="s">
        <v>21</v>
      </c>
      <c r="C1907" t="s">
        <v>41</v>
      </c>
      <c r="D1907" t="s">
        <v>3214</v>
      </c>
      <c r="I1907">
        <v>0</v>
      </c>
      <c r="J1907">
        <v>0</v>
      </c>
      <c r="P1907" t="s">
        <v>3215</v>
      </c>
    </row>
    <row r="1908" spans="1:16" x14ac:dyDescent="0.35">
      <c r="A1908" t="s">
        <v>15</v>
      </c>
      <c r="B1908" t="s">
        <v>16</v>
      </c>
      <c r="C1908" t="s">
        <v>81</v>
      </c>
      <c r="D1908" t="s">
        <v>752</v>
      </c>
      <c r="E1908">
        <v>516235</v>
      </c>
      <c r="F1908" t="s">
        <v>19</v>
      </c>
      <c r="G1908">
        <v>511564.86</v>
      </c>
      <c r="H1908">
        <v>27198.6</v>
      </c>
      <c r="J1908">
        <v>60</v>
      </c>
      <c r="L1908">
        <v>8603.9166669999995</v>
      </c>
      <c r="P1908" t="s">
        <v>3216</v>
      </c>
    </row>
    <row r="1909" spans="1:16" x14ac:dyDescent="0.35">
      <c r="A1909" t="s">
        <v>15</v>
      </c>
      <c r="B1909" t="s">
        <v>16</v>
      </c>
      <c r="C1909" t="s">
        <v>58</v>
      </c>
      <c r="D1909" t="s">
        <v>780</v>
      </c>
      <c r="E1909">
        <v>8350000</v>
      </c>
      <c r="F1909" t="s">
        <v>19</v>
      </c>
      <c r="G1909">
        <v>8274463.46</v>
      </c>
      <c r="H1909">
        <v>439932.13</v>
      </c>
      <c r="J1909">
        <v>147</v>
      </c>
      <c r="L1909">
        <v>56802.721089999999</v>
      </c>
      <c r="P1909" t="s">
        <v>3217</v>
      </c>
    </row>
    <row r="1910" spans="1:16" x14ac:dyDescent="0.35">
      <c r="A1910" t="s">
        <v>15</v>
      </c>
      <c r="B1910" t="s">
        <v>16</v>
      </c>
      <c r="C1910" t="s">
        <v>29</v>
      </c>
      <c r="D1910" t="s">
        <v>363</v>
      </c>
      <c r="E1910">
        <v>450000</v>
      </c>
      <c r="F1910" t="s">
        <v>31</v>
      </c>
      <c r="G1910">
        <v>8463825</v>
      </c>
      <c r="H1910">
        <v>450000</v>
      </c>
      <c r="I1910">
        <v>0</v>
      </c>
      <c r="J1910">
        <v>223</v>
      </c>
      <c r="L1910">
        <v>2017.93722</v>
      </c>
      <c r="P1910" t="s">
        <v>3218</v>
      </c>
    </row>
    <row r="1911" spans="1:16" x14ac:dyDescent="0.35">
      <c r="A1911" t="s">
        <v>15</v>
      </c>
      <c r="B1911" t="s">
        <v>21</v>
      </c>
      <c r="C1911" t="s">
        <v>684</v>
      </c>
      <c r="D1911" t="s">
        <v>3219</v>
      </c>
      <c r="E1911">
        <v>561000</v>
      </c>
      <c r="F1911" t="s">
        <v>19</v>
      </c>
      <c r="G1911">
        <v>555924.9</v>
      </c>
      <c r="H1911">
        <v>29557.11</v>
      </c>
      <c r="J1911">
        <v>40</v>
      </c>
      <c r="L1911">
        <v>14025</v>
      </c>
      <c r="P1911" t="s">
        <v>3220</v>
      </c>
    </row>
    <row r="1912" spans="1:16" x14ac:dyDescent="0.35">
      <c r="A1912" t="s">
        <v>15</v>
      </c>
      <c r="B1912" t="s">
        <v>16</v>
      </c>
      <c r="C1912" t="s">
        <v>29</v>
      </c>
      <c r="D1912" t="s">
        <v>3221</v>
      </c>
      <c r="E1912">
        <v>600000</v>
      </c>
      <c r="F1912" t="s">
        <v>31</v>
      </c>
      <c r="G1912">
        <v>11285100</v>
      </c>
      <c r="H1912">
        <v>600000</v>
      </c>
      <c r="I1912">
        <v>0</v>
      </c>
      <c r="J1912">
        <v>215</v>
      </c>
      <c r="L1912">
        <v>2790.697674</v>
      </c>
      <c r="P1912" t="s">
        <v>3222</v>
      </c>
    </row>
    <row r="1913" spans="1:16" x14ac:dyDescent="0.35">
      <c r="A1913" t="s">
        <v>15</v>
      </c>
      <c r="B1913" t="s">
        <v>16</v>
      </c>
      <c r="C1913" t="s">
        <v>71</v>
      </c>
      <c r="E1913">
        <v>1146184</v>
      </c>
      <c r="F1913" t="s">
        <v>19</v>
      </c>
      <c r="G1913">
        <v>1135815.22</v>
      </c>
      <c r="H1913">
        <v>60388.4</v>
      </c>
      <c r="J1913">
        <v>46</v>
      </c>
      <c r="L1913">
        <v>24917.04348</v>
      </c>
      <c r="P1913" t="s">
        <v>3223</v>
      </c>
    </row>
    <row r="1914" spans="1:16" x14ac:dyDescent="0.35">
      <c r="A1914" t="s">
        <v>15</v>
      </c>
      <c r="B1914" t="s">
        <v>16</v>
      </c>
      <c r="C1914" t="s">
        <v>81</v>
      </c>
      <c r="D1914" t="s">
        <v>3224</v>
      </c>
      <c r="E1914">
        <v>1128000</v>
      </c>
      <c r="F1914" t="s">
        <v>19</v>
      </c>
      <c r="G1914">
        <v>1117795.73</v>
      </c>
      <c r="H1914">
        <v>59430.35</v>
      </c>
      <c r="J1914">
        <v>55</v>
      </c>
      <c r="L1914">
        <v>20509.090909999999</v>
      </c>
      <c r="P1914" t="s">
        <v>3225</v>
      </c>
    </row>
    <row r="1915" spans="1:16" x14ac:dyDescent="0.35">
      <c r="A1915" t="s">
        <v>15</v>
      </c>
      <c r="B1915" t="s">
        <v>16</v>
      </c>
      <c r="C1915" t="s">
        <v>38</v>
      </c>
      <c r="D1915" t="s">
        <v>377</v>
      </c>
      <c r="E1915">
        <v>4279100</v>
      </c>
      <c r="F1915" t="s">
        <v>19</v>
      </c>
      <c r="G1915">
        <v>4240390.05</v>
      </c>
      <c r="H1915">
        <v>225450.73</v>
      </c>
      <c r="J1915">
        <v>153</v>
      </c>
      <c r="L1915">
        <v>27967.973859999998</v>
      </c>
      <c r="P1915" t="s">
        <v>3226</v>
      </c>
    </row>
    <row r="1916" spans="1:16" x14ac:dyDescent="0.35">
      <c r="A1916" t="s">
        <v>15</v>
      </c>
      <c r="B1916" t="s">
        <v>16</v>
      </c>
      <c r="C1916" t="s">
        <v>35</v>
      </c>
      <c r="D1916" t="s">
        <v>481</v>
      </c>
      <c r="E1916">
        <v>2889000</v>
      </c>
      <c r="F1916" t="s">
        <v>19</v>
      </c>
      <c r="G1916">
        <v>2862865.29</v>
      </c>
      <c r="H1916">
        <v>152211.25</v>
      </c>
      <c r="J1916">
        <v>80</v>
      </c>
      <c r="L1916">
        <v>36112.5</v>
      </c>
      <c r="P1916" t="s">
        <v>3227</v>
      </c>
    </row>
    <row r="1917" spans="1:16" x14ac:dyDescent="0.35">
      <c r="A1917" t="s">
        <v>15</v>
      </c>
      <c r="B1917" t="s">
        <v>16</v>
      </c>
      <c r="C1917" t="s">
        <v>17</v>
      </c>
      <c r="D1917" t="s">
        <v>3228</v>
      </c>
      <c r="E1917">
        <v>956108</v>
      </c>
      <c r="F1917" t="s">
        <v>19</v>
      </c>
      <c r="G1917">
        <v>947683.38</v>
      </c>
      <c r="H1917">
        <v>50385.91</v>
      </c>
      <c r="J1917">
        <v>50</v>
      </c>
      <c r="L1917">
        <v>19122.16</v>
      </c>
      <c r="P1917" t="s">
        <v>3229</v>
      </c>
    </row>
    <row r="1918" spans="1:16" x14ac:dyDescent="0.35">
      <c r="A1918" t="s">
        <v>15</v>
      </c>
      <c r="B1918" t="s">
        <v>21</v>
      </c>
      <c r="C1918" t="s">
        <v>29</v>
      </c>
      <c r="D1918" t="s">
        <v>3230</v>
      </c>
      <c r="E1918">
        <v>11000000</v>
      </c>
      <c r="F1918" t="s">
        <v>19</v>
      </c>
      <c r="G1918">
        <v>10903075.85</v>
      </c>
      <c r="H1918">
        <v>579688.75</v>
      </c>
      <c r="I1918">
        <v>750</v>
      </c>
      <c r="J1918">
        <v>690</v>
      </c>
      <c r="K1918">
        <v>772.91833329999997</v>
      </c>
      <c r="L1918">
        <v>15942.028990000001</v>
      </c>
      <c r="M1918">
        <v>2</v>
      </c>
      <c r="P1918" t="s">
        <v>3231</v>
      </c>
    </row>
    <row r="1919" spans="1:16" x14ac:dyDescent="0.35">
      <c r="A1919" t="s">
        <v>15</v>
      </c>
      <c r="B1919" t="s">
        <v>16</v>
      </c>
      <c r="C1919" t="s">
        <v>41</v>
      </c>
      <c r="D1919" t="s">
        <v>3232</v>
      </c>
      <c r="E1919">
        <v>600820</v>
      </c>
      <c r="F1919" t="s">
        <v>19</v>
      </c>
      <c r="G1919">
        <v>595384.76</v>
      </c>
      <c r="H1919">
        <v>31655.09</v>
      </c>
      <c r="J1919">
        <v>55</v>
      </c>
      <c r="L1919">
        <v>10924</v>
      </c>
      <c r="P1919" t="s">
        <v>3233</v>
      </c>
    </row>
    <row r="1920" spans="1:16" x14ac:dyDescent="0.35">
      <c r="A1920" t="s">
        <v>15</v>
      </c>
      <c r="B1920" t="s">
        <v>16</v>
      </c>
      <c r="C1920" t="s">
        <v>17</v>
      </c>
      <c r="D1920" t="s">
        <v>680</v>
      </c>
      <c r="E1920">
        <v>2350000</v>
      </c>
      <c r="F1920" t="s">
        <v>19</v>
      </c>
      <c r="G1920">
        <v>2328741.13</v>
      </c>
      <c r="H1920">
        <v>123813.23</v>
      </c>
      <c r="J1920">
        <v>65</v>
      </c>
      <c r="L1920">
        <v>36153.846149999998</v>
      </c>
      <c r="P1920" t="s">
        <v>3234</v>
      </c>
    </row>
    <row r="1921" spans="1:16" x14ac:dyDescent="0.35">
      <c r="A1921" t="s">
        <v>15</v>
      </c>
      <c r="B1921" t="s">
        <v>21</v>
      </c>
      <c r="C1921" t="s">
        <v>38</v>
      </c>
      <c r="D1921" t="s">
        <v>3235</v>
      </c>
      <c r="E1921">
        <v>1631733</v>
      </c>
      <c r="F1921" t="s">
        <v>19</v>
      </c>
      <c r="G1921">
        <v>1617355.32</v>
      </c>
      <c r="H1921">
        <v>85990.66</v>
      </c>
      <c r="J1921">
        <v>90</v>
      </c>
      <c r="L1921">
        <v>18130.366669999999</v>
      </c>
      <c r="P1921" t="s">
        <v>3236</v>
      </c>
    </row>
    <row r="1922" spans="1:16" x14ac:dyDescent="0.35">
      <c r="A1922" t="s">
        <v>15</v>
      </c>
      <c r="B1922" t="s">
        <v>16</v>
      </c>
      <c r="C1922" t="s">
        <v>35</v>
      </c>
      <c r="D1922" t="s">
        <v>3237</v>
      </c>
      <c r="E1922">
        <v>2460666</v>
      </c>
      <c r="F1922" t="s">
        <v>19</v>
      </c>
      <c r="G1922">
        <v>2438984.33</v>
      </c>
      <c r="H1922">
        <v>129674.58</v>
      </c>
      <c r="J1922">
        <v>113</v>
      </c>
      <c r="L1922">
        <v>21775.80531</v>
      </c>
      <c r="P1922" t="s">
        <v>3238</v>
      </c>
    </row>
    <row r="1923" spans="1:16" x14ac:dyDescent="0.35">
      <c r="A1923" t="s">
        <v>15</v>
      </c>
      <c r="B1923" t="s">
        <v>16</v>
      </c>
      <c r="C1923" t="s">
        <v>81</v>
      </c>
      <c r="D1923" t="s">
        <v>3239</v>
      </c>
      <c r="E1923">
        <v>1339000</v>
      </c>
      <c r="F1923" t="s">
        <v>19</v>
      </c>
      <c r="G1923">
        <v>1326887.01</v>
      </c>
      <c r="H1923">
        <v>70547.199999999997</v>
      </c>
      <c r="J1923">
        <v>42</v>
      </c>
      <c r="L1923">
        <v>31880.952379999999</v>
      </c>
      <c r="P1923" t="s">
        <v>3240</v>
      </c>
    </row>
    <row r="1924" spans="1:16" x14ac:dyDescent="0.35">
      <c r="A1924" t="s">
        <v>15</v>
      </c>
      <c r="B1924" t="s">
        <v>21</v>
      </c>
      <c r="C1924" t="s">
        <v>58</v>
      </c>
      <c r="D1924" t="s">
        <v>3241</v>
      </c>
      <c r="E1924">
        <v>5300000</v>
      </c>
      <c r="F1924" t="s">
        <v>19</v>
      </c>
      <c r="G1924">
        <v>5253300.1900000004</v>
      </c>
      <c r="H1924">
        <v>279304.58</v>
      </c>
      <c r="J1924">
        <v>299</v>
      </c>
      <c r="L1924">
        <v>17725.752509999998</v>
      </c>
      <c r="P1924" t="s">
        <v>3242</v>
      </c>
    </row>
    <row r="1925" spans="1:16" x14ac:dyDescent="0.35">
      <c r="A1925" t="s">
        <v>15</v>
      </c>
      <c r="B1925" t="s">
        <v>16</v>
      </c>
      <c r="C1925" t="s">
        <v>38</v>
      </c>
      <c r="D1925" t="s">
        <v>2425</v>
      </c>
      <c r="E1925">
        <v>9732121</v>
      </c>
      <c r="F1925" t="s">
        <v>19</v>
      </c>
      <c r="G1925">
        <v>9908550.4600000009</v>
      </c>
      <c r="H1925">
        <v>526812.37</v>
      </c>
      <c r="I1925">
        <v>190</v>
      </c>
      <c r="J1925">
        <v>178</v>
      </c>
      <c r="K1925">
        <v>2772.696684</v>
      </c>
      <c r="L1925">
        <v>54674.837079999998</v>
      </c>
      <c r="N1925">
        <v>6</v>
      </c>
      <c r="P1925" t="s">
        <v>3243</v>
      </c>
    </row>
    <row r="1926" spans="1:16" x14ac:dyDescent="0.35">
      <c r="A1926" t="s">
        <v>15</v>
      </c>
      <c r="B1926" t="s">
        <v>21</v>
      </c>
      <c r="C1926" t="s">
        <v>38</v>
      </c>
      <c r="D1926" t="s">
        <v>3244</v>
      </c>
      <c r="E1926">
        <v>1320000</v>
      </c>
      <c r="F1926" t="s">
        <v>19</v>
      </c>
      <c r="G1926">
        <v>1308369.1000000001</v>
      </c>
      <c r="H1926">
        <v>69562.649999999994</v>
      </c>
      <c r="I1926">
        <v>91</v>
      </c>
      <c r="J1926">
        <v>89</v>
      </c>
      <c r="K1926">
        <v>764.42472529999998</v>
      </c>
      <c r="L1926">
        <v>14831.46067</v>
      </c>
      <c r="P1926" t="s">
        <v>3245</v>
      </c>
    </row>
    <row r="1927" spans="1:16" x14ac:dyDescent="0.35">
      <c r="A1927" t="s">
        <v>15</v>
      </c>
      <c r="B1927" t="s">
        <v>16</v>
      </c>
      <c r="C1927" t="s">
        <v>81</v>
      </c>
      <c r="D1927" t="s">
        <v>1243</v>
      </c>
      <c r="E1927">
        <v>1613300</v>
      </c>
      <c r="F1927" t="s">
        <v>19</v>
      </c>
      <c r="G1927">
        <v>1598705.57</v>
      </c>
      <c r="H1927">
        <v>84999.1</v>
      </c>
      <c r="J1927">
        <v>85</v>
      </c>
      <c r="L1927">
        <v>18980</v>
      </c>
      <c r="P1927" t="s">
        <v>3246</v>
      </c>
    </row>
    <row r="1928" spans="1:16" x14ac:dyDescent="0.35">
      <c r="A1928" t="s">
        <v>15</v>
      </c>
      <c r="B1928" t="s">
        <v>16</v>
      </c>
      <c r="C1928" t="s">
        <v>78</v>
      </c>
      <c r="D1928" t="s">
        <v>688</v>
      </c>
      <c r="E1928">
        <v>2234122</v>
      </c>
      <c r="F1928" t="s">
        <v>19</v>
      </c>
      <c r="G1928">
        <v>2214436.42</v>
      </c>
      <c r="H1928">
        <v>117735.94</v>
      </c>
      <c r="I1928">
        <v>0</v>
      </c>
      <c r="J1928">
        <v>62</v>
      </c>
      <c r="L1928">
        <v>36034.225810000004</v>
      </c>
      <c r="P1928" t="s">
        <v>3247</v>
      </c>
    </row>
    <row r="1929" spans="1:16" x14ac:dyDescent="0.35">
      <c r="A1929" t="s">
        <v>15</v>
      </c>
      <c r="B1929" t="s">
        <v>16</v>
      </c>
      <c r="C1929" t="s">
        <v>17</v>
      </c>
      <c r="D1929" t="s">
        <v>2611</v>
      </c>
      <c r="E1929">
        <v>1490000</v>
      </c>
      <c r="F1929" t="s">
        <v>19</v>
      </c>
      <c r="G1929">
        <v>1476521.04</v>
      </c>
      <c r="H1929">
        <v>78502.86</v>
      </c>
      <c r="J1929">
        <v>70</v>
      </c>
      <c r="L1929">
        <v>21285.71429</v>
      </c>
      <c r="P1929" t="s">
        <v>3248</v>
      </c>
    </row>
    <row r="1930" spans="1:16" x14ac:dyDescent="0.35">
      <c r="A1930" t="s">
        <v>15</v>
      </c>
      <c r="B1930" t="s">
        <v>16</v>
      </c>
      <c r="C1930" t="s">
        <v>41</v>
      </c>
      <c r="E1930">
        <v>1767415</v>
      </c>
      <c r="F1930" t="s">
        <v>19</v>
      </c>
      <c r="G1930">
        <v>1751426.45</v>
      </c>
      <c r="H1930">
        <v>93118.88</v>
      </c>
      <c r="J1930">
        <v>58</v>
      </c>
      <c r="L1930">
        <v>30472.672409999999</v>
      </c>
      <c r="P1930" t="s">
        <v>3249</v>
      </c>
    </row>
    <row r="1931" spans="1:16" x14ac:dyDescent="0.35">
      <c r="A1931" t="s">
        <v>15</v>
      </c>
      <c r="B1931" t="s">
        <v>21</v>
      </c>
      <c r="C1931" t="s">
        <v>22</v>
      </c>
      <c r="D1931" t="s">
        <v>3250</v>
      </c>
      <c r="E1931">
        <v>699000</v>
      </c>
      <c r="F1931" t="s">
        <v>19</v>
      </c>
      <c r="G1931">
        <v>692840.81</v>
      </c>
      <c r="H1931">
        <v>36836.58</v>
      </c>
      <c r="J1931">
        <v>160</v>
      </c>
      <c r="L1931">
        <v>4368.75</v>
      </c>
      <c r="P1931" t="s">
        <v>3251</v>
      </c>
    </row>
    <row r="1932" spans="1:16" x14ac:dyDescent="0.35">
      <c r="A1932" t="s">
        <v>15</v>
      </c>
      <c r="B1932" t="s">
        <v>16</v>
      </c>
      <c r="C1932" t="s">
        <v>41</v>
      </c>
      <c r="D1932" t="s">
        <v>3252</v>
      </c>
      <c r="E1932">
        <v>1242800</v>
      </c>
      <c r="F1932" t="s">
        <v>19</v>
      </c>
      <c r="G1932">
        <v>1231849.3500000001</v>
      </c>
      <c r="H1932">
        <v>65494.29</v>
      </c>
      <c r="J1932">
        <v>80</v>
      </c>
      <c r="L1932">
        <v>15535</v>
      </c>
      <c r="P1932" t="s">
        <v>3253</v>
      </c>
    </row>
    <row r="1933" spans="1:16" x14ac:dyDescent="0.35">
      <c r="A1933" t="s">
        <v>15</v>
      </c>
      <c r="B1933" t="s">
        <v>16</v>
      </c>
      <c r="C1933" t="s">
        <v>35</v>
      </c>
      <c r="D1933" t="s">
        <v>3254</v>
      </c>
      <c r="E1933">
        <v>1500000</v>
      </c>
      <c r="F1933" t="s">
        <v>19</v>
      </c>
      <c r="G1933">
        <v>1486782.95</v>
      </c>
      <c r="H1933">
        <v>79048.460000000006</v>
      </c>
      <c r="J1933">
        <v>100</v>
      </c>
      <c r="L1933">
        <v>15000</v>
      </c>
      <c r="P1933" t="s">
        <v>3255</v>
      </c>
    </row>
    <row r="1934" spans="1:16" x14ac:dyDescent="0.35">
      <c r="A1934" t="s">
        <v>15</v>
      </c>
      <c r="B1934" t="s">
        <v>21</v>
      </c>
      <c r="C1934" t="s">
        <v>25</v>
      </c>
      <c r="D1934" t="s">
        <v>1372</v>
      </c>
      <c r="I1934">
        <v>127</v>
      </c>
      <c r="J1934">
        <v>125</v>
      </c>
      <c r="P1934" t="s">
        <v>3256</v>
      </c>
    </row>
    <row r="1935" spans="1:16" x14ac:dyDescent="0.35">
      <c r="A1935" t="s">
        <v>15</v>
      </c>
      <c r="B1935" t="s">
        <v>21</v>
      </c>
      <c r="C1935" t="s">
        <v>49</v>
      </c>
      <c r="E1935">
        <v>1350000</v>
      </c>
      <c r="F1935" t="s">
        <v>19</v>
      </c>
      <c r="G1935">
        <v>1338104.77</v>
      </c>
      <c r="H1935">
        <v>71143.62</v>
      </c>
      <c r="I1935">
        <v>115</v>
      </c>
      <c r="J1935">
        <v>121</v>
      </c>
      <c r="K1935">
        <v>618.64017390000004</v>
      </c>
      <c r="L1935">
        <v>11157.024789999999</v>
      </c>
      <c r="M1935">
        <v>1</v>
      </c>
      <c r="P1935" t="s">
        <v>3257</v>
      </c>
    </row>
    <row r="1936" spans="1:16" x14ac:dyDescent="0.35">
      <c r="A1936" t="s">
        <v>15</v>
      </c>
      <c r="B1936" t="s">
        <v>16</v>
      </c>
      <c r="C1936" t="s">
        <v>35</v>
      </c>
      <c r="D1936" t="s">
        <v>94</v>
      </c>
      <c r="E1936">
        <v>1800000</v>
      </c>
      <c r="F1936" t="s">
        <v>19</v>
      </c>
      <c r="G1936">
        <v>1783716.69</v>
      </c>
      <c r="H1936">
        <v>94835.67</v>
      </c>
      <c r="J1936">
        <v>90</v>
      </c>
      <c r="L1936">
        <v>20000</v>
      </c>
      <c r="P1936" t="s">
        <v>3258</v>
      </c>
    </row>
    <row r="1937" spans="1:16" x14ac:dyDescent="0.35">
      <c r="A1937" t="s">
        <v>15</v>
      </c>
      <c r="B1937" t="s">
        <v>21</v>
      </c>
      <c r="C1937" t="s">
        <v>41</v>
      </c>
      <c r="D1937" t="s">
        <v>3259</v>
      </c>
      <c r="E1937">
        <v>2037000</v>
      </c>
      <c r="F1937" t="s">
        <v>19</v>
      </c>
      <c r="G1937">
        <v>2018572.6</v>
      </c>
      <c r="H1937">
        <v>107322.36</v>
      </c>
      <c r="J1937">
        <v>215</v>
      </c>
      <c r="L1937">
        <v>9474.4186050000008</v>
      </c>
      <c r="P1937" t="s">
        <v>3260</v>
      </c>
    </row>
    <row r="1938" spans="1:16" x14ac:dyDescent="0.35">
      <c r="A1938" t="s">
        <v>15</v>
      </c>
      <c r="B1938" t="s">
        <v>16</v>
      </c>
      <c r="C1938" t="s">
        <v>49</v>
      </c>
      <c r="D1938" t="s">
        <v>3261</v>
      </c>
      <c r="E1938">
        <v>359000</v>
      </c>
      <c r="F1938" t="s">
        <v>31</v>
      </c>
      <c r="G1938">
        <v>6752251.5</v>
      </c>
      <c r="H1938">
        <v>359000</v>
      </c>
      <c r="I1938">
        <v>145</v>
      </c>
      <c r="J1938">
        <v>115</v>
      </c>
      <c r="K1938">
        <v>2475.8620689999998</v>
      </c>
      <c r="L1938">
        <v>3121.7391299999999</v>
      </c>
      <c r="P1938" t="s">
        <v>3262</v>
      </c>
    </row>
    <row r="1939" spans="1:16" x14ac:dyDescent="0.35">
      <c r="A1939" t="s">
        <v>15</v>
      </c>
      <c r="B1939" t="s">
        <v>16</v>
      </c>
      <c r="C1939" t="s">
        <v>38</v>
      </c>
      <c r="D1939" t="s">
        <v>1804</v>
      </c>
      <c r="E1939">
        <v>511400</v>
      </c>
      <c r="F1939" t="s">
        <v>19</v>
      </c>
      <c r="G1939">
        <v>506773.59</v>
      </c>
      <c r="H1939">
        <v>26943.86</v>
      </c>
      <c r="J1939">
        <v>90</v>
      </c>
      <c r="L1939">
        <v>5682.2222220000003</v>
      </c>
      <c r="P1939" t="s">
        <v>3263</v>
      </c>
    </row>
    <row r="1940" spans="1:16" x14ac:dyDescent="0.35">
      <c r="A1940" t="s">
        <v>15</v>
      </c>
      <c r="B1940" t="s">
        <v>16</v>
      </c>
      <c r="C1940" t="s">
        <v>58</v>
      </c>
      <c r="D1940" t="s">
        <v>1137</v>
      </c>
      <c r="E1940">
        <v>1380000</v>
      </c>
      <c r="F1940" t="s">
        <v>19</v>
      </c>
      <c r="G1940">
        <v>1367516</v>
      </c>
      <c r="H1940">
        <v>72707.34</v>
      </c>
      <c r="J1940">
        <v>42</v>
      </c>
      <c r="L1940">
        <v>32857.14286</v>
      </c>
      <c r="P1940" t="s">
        <v>3264</v>
      </c>
    </row>
    <row r="1941" spans="1:16" x14ac:dyDescent="0.35">
      <c r="A1941" t="s">
        <v>15</v>
      </c>
      <c r="B1941" t="s">
        <v>21</v>
      </c>
      <c r="C1941" t="s">
        <v>38</v>
      </c>
      <c r="D1941" t="s">
        <v>3265</v>
      </c>
      <c r="E1941">
        <v>13494000</v>
      </c>
      <c r="F1941" t="s">
        <v>19</v>
      </c>
      <c r="G1941">
        <v>13371929.59</v>
      </c>
      <c r="H1941">
        <v>710951.41</v>
      </c>
      <c r="J1941">
        <v>250</v>
      </c>
      <c r="L1941">
        <v>53976</v>
      </c>
      <c r="P1941" t="s">
        <v>3266</v>
      </c>
    </row>
    <row r="1942" spans="1:16" x14ac:dyDescent="0.35">
      <c r="A1942" t="s">
        <v>15</v>
      </c>
      <c r="B1942" t="s">
        <v>16</v>
      </c>
      <c r="C1942" t="s">
        <v>22</v>
      </c>
      <c r="D1942" t="s">
        <v>3267</v>
      </c>
      <c r="E1942">
        <v>3500000</v>
      </c>
      <c r="F1942" t="s">
        <v>19</v>
      </c>
      <c r="G1942">
        <v>3468337.99</v>
      </c>
      <c r="H1942">
        <v>184402.69</v>
      </c>
      <c r="J1942">
        <v>141</v>
      </c>
      <c r="L1942">
        <v>24822.695039999999</v>
      </c>
      <c r="P1942" t="s">
        <v>3268</v>
      </c>
    </row>
    <row r="1943" spans="1:16" x14ac:dyDescent="0.35">
      <c r="A1943" t="s">
        <v>15</v>
      </c>
      <c r="B1943" t="s">
        <v>16</v>
      </c>
      <c r="C1943" t="s">
        <v>123</v>
      </c>
      <c r="D1943" t="s">
        <v>3269</v>
      </c>
      <c r="E1943">
        <v>1500000</v>
      </c>
      <c r="F1943" t="s">
        <v>31</v>
      </c>
      <c r="G1943">
        <v>28212750</v>
      </c>
      <c r="H1943">
        <v>1500000</v>
      </c>
      <c r="I1943">
        <v>0</v>
      </c>
      <c r="J1943">
        <v>450</v>
      </c>
      <c r="L1943">
        <v>3333.333333</v>
      </c>
      <c r="P1943" t="s">
        <v>3270</v>
      </c>
    </row>
    <row r="1944" spans="1:16" x14ac:dyDescent="0.35">
      <c r="A1944" t="s">
        <v>15</v>
      </c>
      <c r="B1944" t="s">
        <v>16</v>
      </c>
      <c r="C1944" t="s">
        <v>38</v>
      </c>
      <c r="D1944" t="s">
        <v>3271</v>
      </c>
      <c r="E1944">
        <v>794400</v>
      </c>
      <c r="F1944" t="s">
        <v>19</v>
      </c>
      <c r="G1944">
        <v>787213.59</v>
      </c>
      <c r="H1944">
        <v>41854.14</v>
      </c>
      <c r="J1944">
        <v>60</v>
      </c>
      <c r="L1944">
        <v>13240</v>
      </c>
      <c r="P1944" t="s">
        <v>3272</v>
      </c>
    </row>
    <row r="1945" spans="1:16" x14ac:dyDescent="0.35">
      <c r="A1945" t="s">
        <v>15</v>
      </c>
      <c r="B1945" t="s">
        <v>16</v>
      </c>
      <c r="C1945" t="s">
        <v>49</v>
      </c>
      <c r="D1945" t="s">
        <v>3273</v>
      </c>
      <c r="E1945">
        <v>420000</v>
      </c>
      <c r="F1945" t="s">
        <v>31</v>
      </c>
      <c r="G1945">
        <v>7899570</v>
      </c>
      <c r="H1945">
        <v>420000</v>
      </c>
      <c r="I1945">
        <v>115</v>
      </c>
      <c r="J1945">
        <v>115</v>
      </c>
      <c r="K1945">
        <v>3652.1739130000001</v>
      </c>
      <c r="L1945">
        <v>3652.1739130000001</v>
      </c>
      <c r="P1945" t="s">
        <v>3274</v>
      </c>
    </row>
    <row r="1946" spans="1:16" x14ac:dyDescent="0.35">
      <c r="A1946" t="s">
        <v>15</v>
      </c>
      <c r="B1946" t="s">
        <v>16</v>
      </c>
      <c r="C1946" t="s">
        <v>41</v>
      </c>
      <c r="D1946" t="s">
        <v>3275</v>
      </c>
      <c r="E1946">
        <v>1190000</v>
      </c>
      <c r="F1946" t="s">
        <v>19</v>
      </c>
      <c r="G1946">
        <v>1179514.51</v>
      </c>
      <c r="H1946">
        <v>62711.78</v>
      </c>
      <c r="J1946">
        <v>59</v>
      </c>
      <c r="L1946">
        <v>20169.491529999999</v>
      </c>
      <c r="P1946" t="s">
        <v>3276</v>
      </c>
    </row>
    <row r="1947" spans="1:16" x14ac:dyDescent="0.35">
      <c r="A1947" t="s">
        <v>15</v>
      </c>
      <c r="B1947" t="s">
        <v>21</v>
      </c>
      <c r="C1947" t="s">
        <v>38</v>
      </c>
      <c r="D1947" t="s">
        <v>3277</v>
      </c>
      <c r="E1947">
        <v>15665000</v>
      </c>
      <c r="F1947" t="s">
        <v>19</v>
      </c>
      <c r="G1947">
        <v>15523290.02</v>
      </c>
      <c r="H1947">
        <v>825333.76000000001</v>
      </c>
      <c r="J1947">
        <v>500</v>
      </c>
      <c r="L1947">
        <v>31330</v>
      </c>
      <c r="P1947" t="s">
        <v>3278</v>
      </c>
    </row>
    <row r="1948" spans="1:16" x14ac:dyDescent="0.35">
      <c r="A1948" t="s">
        <v>15</v>
      </c>
      <c r="B1948" t="s">
        <v>16</v>
      </c>
      <c r="C1948" t="s">
        <v>157</v>
      </c>
      <c r="D1948" t="s">
        <v>3279</v>
      </c>
      <c r="E1948">
        <v>556000</v>
      </c>
      <c r="F1948" t="s">
        <v>19</v>
      </c>
      <c r="G1948">
        <v>550970.18000000005</v>
      </c>
      <c r="H1948">
        <v>29293.68</v>
      </c>
      <c r="J1948">
        <v>44</v>
      </c>
      <c r="L1948">
        <v>12636.36364</v>
      </c>
      <c r="P1948" t="s">
        <v>3280</v>
      </c>
    </row>
    <row r="1949" spans="1:16" x14ac:dyDescent="0.35">
      <c r="A1949" t="s">
        <v>15</v>
      </c>
      <c r="B1949" t="s">
        <v>21</v>
      </c>
      <c r="C1949" t="s">
        <v>38</v>
      </c>
      <c r="D1949" t="s">
        <v>3281</v>
      </c>
      <c r="E1949">
        <v>1110000</v>
      </c>
      <c r="F1949" t="s">
        <v>19</v>
      </c>
      <c r="G1949">
        <v>1099958.5</v>
      </c>
      <c r="H1949">
        <v>58481.99</v>
      </c>
      <c r="J1949">
        <v>260</v>
      </c>
      <c r="L1949">
        <v>4269.2307689999998</v>
      </c>
      <c r="P1949" t="s">
        <v>3282</v>
      </c>
    </row>
    <row r="1950" spans="1:16" x14ac:dyDescent="0.35">
      <c r="A1950" t="s">
        <v>15</v>
      </c>
      <c r="B1950" t="s">
        <v>16</v>
      </c>
      <c r="C1950" t="s">
        <v>35</v>
      </c>
      <c r="D1950" t="s">
        <v>1963</v>
      </c>
      <c r="E1950">
        <v>1350000</v>
      </c>
      <c r="F1950" t="s">
        <v>19</v>
      </c>
      <c r="G1950">
        <v>1337787.47</v>
      </c>
      <c r="H1950">
        <v>71126.75</v>
      </c>
      <c r="J1950">
        <v>55</v>
      </c>
      <c r="L1950">
        <v>24545.454549999999</v>
      </c>
      <c r="P1950" t="s">
        <v>3283</v>
      </c>
    </row>
    <row r="1951" spans="1:16" x14ac:dyDescent="0.35">
      <c r="A1951" t="s">
        <v>15</v>
      </c>
      <c r="B1951" t="s">
        <v>16</v>
      </c>
      <c r="C1951" t="s">
        <v>35</v>
      </c>
      <c r="D1951" t="s">
        <v>3284</v>
      </c>
      <c r="E1951">
        <v>8204000</v>
      </c>
      <c r="F1951" t="s">
        <v>19</v>
      </c>
      <c r="G1951">
        <v>8131712.21</v>
      </c>
      <c r="H1951">
        <v>432342.41</v>
      </c>
      <c r="I1951">
        <v>0</v>
      </c>
      <c r="J1951">
        <v>198</v>
      </c>
      <c r="L1951">
        <v>41434.343430000001</v>
      </c>
      <c r="P1951" t="s">
        <v>3285</v>
      </c>
    </row>
    <row r="1952" spans="1:16" x14ac:dyDescent="0.35">
      <c r="A1952" t="s">
        <v>15</v>
      </c>
      <c r="B1952" t="s">
        <v>21</v>
      </c>
      <c r="C1952" t="s">
        <v>71</v>
      </c>
      <c r="D1952" t="s">
        <v>3286</v>
      </c>
      <c r="E1952">
        <v>1260000</v>
      </c>
      <c r="F1952" t="s">
        <v>19</v>
      </c>
      <c r="G1952">
        <v>1248897.75</v>
      </c>
      <c r="H1952">
        <v>66400.710000000006</v>
      </c>
      <c r="J1952">
        <v>102</v>
      </c>
      <c r="L1952">
        <v>12352.94118</v>
      </c>
      <c r="M1952">
        <v>1</v>
      </c>
      <c r="P1952" t="s">
        <v>3287</v>
      </c>
    </row>
    <row r="1953" spans="1:16" x14ac:dyDescent="0.35">
      <c r="A1953" t="s">
        <v>15</v>
      </c>
      <c r="B1953" t="s">
        <v>16</v>
      </c>
      <c r="C1953" t="s">
        <v>71</v>
      </c>
      <c r="D1953" t="s">
        <v>3288</v>
      </c>
      <c r="E1953">
        <v>550000</v>
      </c>
      <c r="F1953" t="s">
        <v>19</v>
      </c>
      <c r="G1953">
        <v>545024.43000000005</v>
      </c>
      <c r="H1953">
        <v>28977.56</v>
      </c>
      <c r="J1953">
        <v>75</v>
      </c>
      <c r="L1953">
        <v>7333.3333329999996</v>
      </c>
      <c r="P1953" t="s">
        <v>3289</v>
      </c>
    </row>
    <row r="1954" spans="1:16" x14ac:dyDescent="0.35">
      <c r="A1954" t="s">
        <v>15</v>
      </c>
      <c r="B1954" t="s">
        <v>21</v>
      </c>
      <c r="C1954" t="s">
        <v>25</v>
      </c>
      <c r="D1954" t="s">
        <v>3290</v>
      </c>
      <c r="E1954">
        <v>2890000</v>
      </c>
      <c r="F1954" t="s">
        <v>19</v>
      </c>
      <c r="G1954">
        <v>2863856.12</v>
      </c>
      <c r="H1954">
        <v>152263.93</v>
      </c>
      <c r="J1954">
        <v>480</v>
      </c>
      <c r="L1954">
        <v>6020.8333329999996</v>
      </c>
      <c r="P1954" t="s">
        <v>3291</v>
      </c>
    </row>
    <row r="1955" spans="1:16" x14ac:dyDescent="0.35">
      <c r="A1955" t="s">
        <v>15</v>
      </c>
      <c r="B1955" t="s">
        <v>16</v>
      </c>
      <c r="C1955" t="s">
        <v>17</v>
      </c>
      <c r="D1955" t="s">
        <v>3292</v>
      </c>
      <c r="E1955">
        <v>960000</v>
      </c>
      <c r="F1955" t="s">
        <v>19</v>
      </c>
      <c r="G1955">
        <v>951315.49</v>
      </c>
      <c r="H1955">
        <v>50579.02</v>
      </c>
      <c r="J1955">
        <v>62</v>
      </c>
      <c r="L1955">
        <v>15483.87097</v>
      </c>
      <c r="P1955" t="s">
        <v>3293</v>
      </c>
    </row>
    <row r="1956" spans="1:16" x14ac:dyDescent="0.35">
      <c r="A1956" t="s">
        <v>15</v>
      </c>
      <c r="B1956" t="s">
        <v>16</v>
      </c>
      <c r="C1956" t="s">
        <v>35</v>
      </c>
      <c r="D1956" t="s">
        <v>18</v>
      </c>
      <c r="E1956">
        <v>3267964</v>
      </c>
      <c r="F1956" t="s">
        <v>19</v>
      </c>
      <c r="G1956">
        <v>3238401.07</v>
      </c>
      <c r="H1956">
        <v>172177.53</v>
      </c>
      <c r="J1956">
        <v>80</v>
      </c>
      <c r="L1956">
        <v>40849.550000000003</v>
      </c>
      <c r="P1956" t="s">
        <v>3294</v>
      </c>
    </row>
    <row r="1957" spans="1:16" x14ac:dyDescent="0.35">
      <c r="A1957" t="s">
        <v>15</v>
      </c>
      <c r="B1957" t="s">
        <v>16</v>
      </c>
      <c r="C1957" t="s">
        <v>17</v>
      </c>
      <c r="D1957" t="s">
        <v>3295</v>
      </c>
      <c r="E1957">
        <v>9500000</v>
      </c>
      <c r="F1957" t="s">
        <v>19</v>
      </c>
      <c r="G1957">
        <v>9414060.3200000003</v>
      </c>
      <c r="H1957">
        <v>500521.59</v>
      </c>
      <c r="J1957">
        <v>304</v>
      </c>
      <c r="L1957">
        <v>31250</v>
      </c>
      <c r="P1957" t="s">
        <v>3296</v>
      </c>
    </row>
    <row r="1958" spans="1:16" x14ac:dyDescent="0.35">
      <c r="A1958" t="s">
        <v>15</v>
      </c>
      <c r="B1958" t="s">
        <v>16</v>
      </c>
      <c r="C1958" t="s">
        <v>25</v>
      </c>
      <c r="D1958" t="s">
        <v>3297</v>
      </c>
      <c r="E1958">
        <v>2900000</v>
      </c>
      <c r="F1958" t="s">
        <v>19</v>
      </c>
      <c r="G1958">
        <v>2874447.19</v>
      </c>
      <c r="H1958">
        <v>152827.03</v>
      </c>
      <c r="I1958">
        <v>0</v>
      </c>
      <c r="J1958">
        <v>170</v>
      </c>
      <c r="L1958">
        <v>17058.823530000001</v>
      </c>
      <c r="P1958" t="s">
        <v>3298</v>
      </c>
    </row>
    <row r="1959" spans="1:16" x14ac:dyDescent="0.35">
      <c r="A1959" t="s">
        <v>15</v>
      </c>
      <c r="B1959" t="s">
        <v>16</v>
      </c>
      <c r="C1959" t="s">
        <v>38</v>
      </c>
      <c r="D1959" t="s">
        <v>3299</v>
      </c>
      <c r="E1959">
        <v>10695000</v>
      </c>
      <c r="F1959" t="s">
        <v>19</v>
      </c>
      <c r="G1959">
        <v>10600763.439999999</v>
      </c>
      <c r="H1959">
        <v>563615.56999999995</v>
      </c>
      <c r="I1959">
        <v>300</v>
      </c>
      <c r="J1959">
        <v>220</v>
      </c>
      <c r="K1959">
        <v>1878.7185669999999</v>
      </c>
      <c r="L1959">
        <v>48613.636359999997</v>
      </c>
      <c r="P1959" t="s">
        <v>3300</v>
      </c>
    </row>
    <row r="1960" spans="1:16" x14ac:dyDescent="0.35">
      <c r="A1960" t="s">
        <v>15</v>
      </c>
      <c r="B1960" t="s">
        <v>16</v>
      </c>
      <c r="C1960" t="s">
        <v>58</v>
      </c>
      <c r="D1960" t="s">
        <v>2102</v>
      </c>
      <c r="E1960">
        <v>1015000</v>
      </c>
      <c r="F1960" t="s">
        <v>19</v>
      </c>
      <c r="G1960">
        <v>1005818.01</v>
      </c>
      <c r="H1960">
        <v>53476.78</v>
      </c>
      <c r="J1960">
        <v>70</v>
      </c>
      <c r="L1960">
        <v>14500</v>
      </c>
      <c r="P1960" t="s">
        <v>3301</v>
      </c>
    </row>
    <row r="1961" spans="1:16" x14ac:dyDescent="0.35">
      <c r="A1961" t="s">
        <v>15</v>
      </c>
      <c r="B1961" t="s">
        <v>16</v>
      </c>
      <c r="C1961" t="s">
        <v>17</v>
      </c>
      <c r="D1961" t="s">
        <v>213</v>
      </c>
      <c r="E1961">
        <v>995333</v>
      </c>
      <c r="F1961" t="s">
        <v>19</v>
      </c>
      <c r="G1961">
        <v>986328.83</v>
      </c>
      <c r="H1961">
        <v>52440.59</v>
      </c>
      <c r="J1961">
        <v>70</v>
      </c>
      <c r="L1961">
        <v>14219.04286</v>
      </c>
      <c r="P1961" t="s">
        <v>3302</v>
      </c>
    </row>
    <row r="1962" spans="1:16" x14ac:dyDescent="0.35">
      <c r="A1962" t="s">
        <v>15</v>
      </c>
      <c r="B1962" t="s">
        <v>16</v>
      </c>
      <c r="C1962" t="s">
        <v>49</v>
      </c>
      <c r="D1962" t="s">
        <v>3303</v>
      </c>
      <c r="E1962">
        <v>450000</v>
      </c>
      <c r="F1962" t="s">
        <v>31</v>
      </c>
      <c r="G1962">
        <v>8463825</v>
      </c>
      <c r="H1962">
        <v>450000</v>
      </c>
      <c r="I1962">
        <v>177</v>
      </c>
      <c r="J1962">
        <v>177</v>
      </c>
      <c r="K1962">
        <v>2542.3728809999998</v>
      </c>
      <c r="L1962">
        <v>2542.3728809999998</v>
      </c>
      <c r="P1962" t="s">
        <v>3304</v>
      </c>
    </row>
    <row r="1963" spans="1:16" x14ac:dyDescent="0.35">
      <c r="A1963" t="s">
        <v>15</v>
      </c>
      <c r="B1963" t="s">
        <v>16</v>
      </c>
      <c r="C1963" t="s">
        <v>38</v>
      </c>
      <c r="D1963" t="s">
        <v>3305</v>
      </c>
      <c r="E1963">
        <v>1626000</v>
      </c>
      <c r="F1963" t="s">
        <v>19</v>
      </c>
      <c r="G1963">
        <v>1611290.71</v>
      </c>
      <c r="H1963">
        <v>85668.22</v>
      </c>
      <c r="J1963">
        <v>65</v>
      </c>
      <c r="L1963">
        <v>25015.384620000001</v>
      </c>
      <c r="P1963" t="s">
        <v>3306</v>
      </c>
    </row>
    <row r="1964" spans="1:16" x14ac:dyDescent="0.35">
      <c r="A1964" t="s">
        <v>15</v>
      </c>
      <c r="B1964" t="s">
        <v>16</v>
      </c>
      <c r="C1964" t="s">
        <v>35</v>
      </c>
      <c r="D1964" t="s">
        <v>866</v>
      </c>
      <c r="E1964">
        <v>3050000</v>
      </c>
      <c r="F1964" t="s">
        <v>19</v>
      </c>
      <c r="G1964">
        <v>3022408.77</v>
      </c>
      <c r="H1964">
        <v>160693.76999999999</v>
      </c>
      <c r="J1964">
        <v>126</v>
      </c>
      <c r="L1964">
        <v>24206.34921</v>
      </c>
      <c r="P1964" t="s">
        <v>3307</v>
      </c>
    </row>
    <row r="1965" spans="1:16" x14ac:dyDescent="0.35">
      <c r="A1965" t="s">
        <v>15</v>
      </c>
      <c r="B1965" t="s">
        <v>16</v>
      </c>
      <c r="C1965" t="s">
        <v>81</v>
      </c>
      <c r="D1965" t="s">
        <v>3308</v>
      </c>
      <c r="E1965">
        <v>3000000</v>
      </c>
      <c r="F1965" t="s">
        <v>19</v>
      </c>
      <c r="G1965">
        <v>2972861.16</v>
      </c>
      <c r="H1965">
        <v>158059.45000000001</v>
      </c>
      <c r="J1965">
        <v>100</v>
      </c>
      <c r="L1965">
        <v>30000</v>
      </c>
      <c r="P1965" t="s">
        <v>3309</v>
      </c>
    </row>
    <row r="1966" spans="1:16" x14ac:dyDescent="0.35">
      <c r="A1966" t="s">
        <v>15</v>
      </c>
      <c r="B1966" t="s">
        <v>21</v>
      </c>
      <c r="C1966" t="s">
        <v>123</v>
      </c>
      <c r="D1966" t="s">
        <v>3310</v>
      </c>
      <c r="E1966">
        <v>6400000</v>
      </c>
      <c r="F1966" t="s">
        <v>19</v>
      </c>
      <c r="G1966">
        <v>6342103.75</v>
      </c>
      <c r="H1966">
        <v>337193.49</v>
      </c>
      <c r="J1966">
        <v>242</v>
      </c>
      <c r="L1966">
        <v>26446.280989999999</v>
      </c>
      <c r="P1966" t="s">
        <v>3311</v>
      </c>
    </row>
    <row r="1967" spans="1:16" x14ac:dyDescent="0.35">
      <c r="A1967" t="s">
        <v>15</v>
      </c>
      <c r="B1967" t="s">
        <v>16</v>
      </c>
      <c r="C1967" t="s">
        <v>58</v>
      </c>
      <c r="D1967" t="s">
        <v>3312</v>
      </c>
      <c r="E1967">
        <v>892266</v>
      </c>
      <c r="F1967" t="s">
        <v>19</v>
      </c>
      <c r="G1967">
        <v>884194.16</v>
      </c>
      <c r="H1967">
        <v>47010.35</v>
      </c>
      <c r="J1967">
        <v>90</v>
      </c>
      <c r="L1967">
        <v>9914.0666669999991</v>
      </c>
      <c r="P1967" t="s">
        <v>3313</v>
      </c>
    </row>
    <row r="1968" spans="1:16" x14ac:dyDescent="0.35">
      <c r="A1968" t="s">
        <v>15</v>
      </c>
      <c r="B1968" t="s">
        <v>16</v>
      </c>
      <c r="C1968" t="s">
        <v>17</v>
      </c>
      <c r="E1968">
        <v>930044</v>
      </c>
      <c r="F1968" t="s">
        <v>31</v>
      </c>
      <c r="G1968">
        <v>17492732.57</v>
      </c>
      <c r="H1968">
        <v>930044</v>
      </c>
      <c r="I1968">
        <v>175</v>
      </c>
      <c r="J1968">
        <v>0</v>
      </c>
      <c r="K1968">
        <v>5314.5371429999996</v>
      </c>
      <c r="P1968" t="s">
        <v>3314</v>
      </c>
    </row>
    <row r="1969" spans="1:16" x14ac:dyDescent="0.35">
      <c r="A1969" t="s">
        <v>15</v>
      </c>
      <c r="B1969" t="s">
        <v>16</v>
      </c>
      <c r="C1969" t="s">
        <v>58</v>
      </c>
      <c r="D1969" t="s">
        <v>3315</v>
      </c>
      <c r="E1969">
        <v>5600000</v>
      </c>
      <c r="F1969" t="s">
        <v>19</v>
      </c>
      <c r="G1969">
        <v>5550656.7400000002</v>
      </c>
      <c r="H1969">
        <v>295114.27</v>
      </c>
      <c r="I1969">
        <v>0</v>
      </c>
      <c r="J1969">
        <v>220</v>
      </c>
      <c r="L1969">
        <v>25454.545450000001</v>
      </c>
      <c r="P1969" t="s">
        <v>3316</v>
      </c>
    </row>
    <row r="1970" spans="1:16" x14ac:dyDescent="0.35">
      <c r="A1970" t="s">
        <v>15</v>
      </c>
      <c r="B1970" t="s">
        <v>16</v>
      </c>
      <c r="C1970" t="s">
        <v>35</v>
      </c>
      <c r="E1970">
        <v>9650000</v>
      </c>
      <c r="F1970" t="s">
        <v>19</v>
      </c>
      <c r="G1970">
        <v>9564971.0700000003</v>
      </c>
      <c r="H1970">
        <v>508545.13</v>
      </c>
      <c r="I1970">
        <v>241</v>
      </c>
      <c r="J1970">
        <v>138</v>
      </c>
      <c r="K1970">
        <v>2110.1457679999999</v>
      </c>
      <c r="L1970">
        <v>69927.536229999998</v>
      </c>
      <c r="P1970" t="s">
        <v>3317</v>
      </c>
    </row>
    <row r="1971" spans="1:16" x14ac:dyDescent="0.35">
      <c r="A1971" t="s">
        <v>15</v>
      </c>
      <c r="B1971" t="s">
        <v>16</v>
      </c>
      <c r="C1971" t="s">
        <v>35</v>
      </c>
      <c r="E1971">
        <v>3363000</v>
      </c>
      <c r="F1971" t="s">
        <v>19</v>
      </c>
      <c r="G1971">
        <v>3332577.3</v>
      </c>
      <c r="H1971">
        <v>177184.64000000001</v>
      </c>
      <c r="I1971">
        <v>0</v>
      </c>
      <c r="P1971" t="s">
        <v>3318</v>
      </c>
    </row>
    <row r="1972" spans="1:16" x14ac:dyDescent="0.35">
      <c r="A1972" t="s">
        <v>15</v>
      </c>
      <c r="B1972" t="s">
        <v>16</v>
      </c>
      <c r="C1972" t="s">
        <v>71</v>
      </c>
      <c r="D1972" t="s">
        <v>1327</v>
      </c>
      <c r="E1972">
        <v>894000</v>
      </c>
      <c r="F1972" t="s">
        <v>19</v>
      </c>
      <c r="G1972">
        <v>885912.51</v>
      </c>
      <c r="H1972">
        <v>47101.71</v>
      </c>
      <c r="J1972">
        <v>70</v>
      </c>
      <c r="L1972">
        <v>12771.42857</v>
      </c>
      <c r="P1972" t="s">
        <v>3319</v>
      </c>
    </row>
    <row r="1973" spans="1:16" x14ac:dyDescent="0.35">
      <c r="A1973" t="s">
        <v>15</v>
      </c>
      <c r="B1973" t="s">
        <v>16</v>
      </c>
      <c r="C1973" t="s">
        <v>408</v>
      </c>
      <c r="D1973" t="s">
        <v>3320</v>
      </c>
      <c r="E1973">
        <v>5650000</v>
      </c>
      <c r="F1973" t="s">
        <v>19</v>
      </c>
      <c r="G1973">
        <v>5598888.5099999998</v>
      </c>
      <c r="H1973">
        <v>297678.63</v>
      </c>
      <c r="J1973">
        <v>130</v>
      </c>
      <c r="L1973">
        <v>43461.538460000003</v>
      </c>
      <c r="P1973" t="s">
        <v>3321</v>
      </c>
    </row>
    <row r="1974" spans="1:16" x14ac:dyDescent="0.35">
      <c r="A1974" t="s">
        <v>15</v>
      </c>
      <c r="B1974" t="s">
        <v>21</v>
      </c>
      <c r="C1974" t="s">
        <v>66</v>
      </c>
      <c r="D1974" t="s">
        <v>3322</v>
      </c>
      <c r="E1974">
        <v>1791000</v>
      </c>
      <c r="F1974" t="s">
        <v>19</v>
      </c>
      <c r="G1974">
        <v>1774798.08</v>
      </c>
      <c r="H1974">
        <v>94361.49</v>
      </c>
      <c r="J1974">
        <v>160</v>
      </c>
      <c r="L1974">
        <v>11193.75</v>
      </c>
      <c r="P1974" t="s">
        <v>3323</v>
      </c>
    </row>
    <row r="1975" spans="1:16" x14ac:dyDescent="0.35">
      <c r="A1975" t="s">
        <v>15</v>
      </c>
      <c r="B1975" t="s">
        <v>21</v>
      </c>
      <c r="C1975" t="s">
        <v>49</v>
      </c>
      <c r="D1975" t="s">
        <v>3324</v>
      </c>
      <c r="E1975">
        <v>995000</v>
      </c>
      <c r="F1975" t="s">
        <v>31</v>
      </c>
      <c r="G1975">
        <v>18714457.5</v>
      </c>
      <c r="H1975">
        <v>995000</v>
      </c>
      <c r="J1975">
        <v>421</v>
      </c>
      <c r="L1975">
        <v>2363.4204279999999</v>
      </c>
      <c r="P1975" t="s">
        <v>3325</v>
      </c>
    </row>
    <row r="1976" spans="1:16" x14ac:dyDescent="0.35">
      <c r="A1976" t="s">
        <v>15</v>
      </c>
      <c r="B1976" t="s">
        <v>21</v>
      </c>
      <c r="C1976" t="s">
        <v>25</v>
      </c>
      <c r="D1976" t="s">
        <v>3326</v>
      </c>
      <c r="E1976">
        <v>2850000</v>
      </c>
      <c r="F1976" t="s">
        <v>19</v>
      </c>
      <c r="G1976">
        <v>2824217.96</v>
      </c>
      <c r="H1976">
        <v>150156.47</v>
      </c>
      <c r="I1976">
        <v>206</v>
      </c>
      <c r="J1976">
        <v>240</v>
      </c>
      <c r="K1976">
        <v>728.91490290000002</v>
      </c>
      <c r="L1976">
        <v>11875</v>
      </c>
      <c r="M1976">
        <v>3</v>
      </c>
      <c r="P1976" t="s">
        <v>3327</v>
      </c>
    </row>
    <row r="1977" spans="1:16" x14ac:dyDescent="0.35">
      <c r="A1977" t="s">
        <v>15</v>
      </c>
      <c r="B1977" t="s">
        <v>16</v>
      </c>
      <c r="C1977" t="s">
        <v>49</v>
      </c>
      <c r="D1977" t="s">
        <v>1276</v>
      </c>
      <c r="E1977">
        <v>200000</v>
      </c>
      <c r="F1977" t="s">
        <v>31</v>
      </c>
      <c r="G1977">
        <v>3761700</v>
      </c>
      <c r="H1977">
        <v>200000</v>
      </c>
      <c r="J1977">
        <v>89</v>
      </c>
      <c r="L1977">
        <v>2247.1910109999999</v>
      </c>
      <c r="P1977" t="s">
        <v>3328</v>
      </c>
    </row>
    <row r="1978" spans="1:16" x14ac:dyDescent="0.35">
      <c r="A1978" t="s">
        <v>15</v>
      </c>
      <c r="B1978" t="s">
        <v>21</v>
      </c>
      <c r="C1978" t="s">
        <v>38</v>
      </c>
      <c r="D1978" t="s">
        <v>3329</v>
      </c>
      <c r="E1978">
        <v>30000000</v>
      </c>
      <c r="F1978" t="s">
        <v>19</v>
      </c>
      <c r="G1978">
        <v>29728611.84</v>
      </c>
      <c r="H1978">
        <v>1580594.51</v>
      </c>
      <c r="J1978">
        <v>1000</v>
      </c>
      <c r="L1978">
        <v>30000</v>
      </c>
      <c r="P1978" t="s">
        <v>3330</v>
      </c>
    </row>
    <row r="1979" spans="1:16" x14ac:dyDescent="0.35">
      <c r="A1979" t="s">
        <v>15</v>
      </c>
      <c r="B1979" t="s">
        <v>16</v>
      </c>
      <c r="C1979" t="s">
        <v>66</v>
      </c>
      <c r="D1979" t="s">
        <v>302</v>
      </c>
      <c r="E1979">
        <v>840548</v>
      </c>
      <c r="F1979" t="s">
        <v>19</v>
      </c>
      <c r="G1979">
        <v>833141.69</v>
      </c>
      <c r="H1979">
        <v>44296.02</v>
      </c>
      <c r="J1979">
        <v>44</v>
      </c>
      <c r="L1979">
        <v>19103.36364</v>
      </c>
      <c r="P1979" t="s">
        <v>3331</v>
      </c>
    </row>
    <row r="1980" spans="1:16" x14ac:dyDescent="0.35">
      <c r="A1980" t="s">
        <v>15</v>
      </c>
      <c r="B1980" t="s">
        <v>16</v>
      </c>
      <c r="C1980" t="s">
        <v>35</v>
      </c>
      <c r="D1980" t="s">
        <v>3332</v>
      </c>
      <c r="E1980">
        <v>3100000</v>
      </c>
      <c r="F1980" t="s">
        <v>19</v>
      </c>
      <c r="G1980">
        <v>3071956.38</v>
      </c>
      <c r="H1980">
        <v>163328.09</v>
      </c>
      <c r="J1980">
        <v>100</v>
      </c>
      <c r="L1980">
        <v>31000</v>
      </c>
      <c r="P1980" t="s">
        <v>3333</v>
      </c>
    </row>
    <row r="1981" spans="1:16" x14ac:dyDescent="0.35">
      <c r="A1981" t="s">
        <v>15</v>
      </c>
      <c r="B1981" t="s">
        <v>16</v>
      </c>
      <c r="C1981" t="s">
        <v>157</v>
      </c>
      <c r="D1981" t="s">
        <v>3334</v>
      </c>
      <c r="E1981">
        <v>371663</v>
      </c>
      <c r="F1981" t="s">
        <v>19</v>
      </c>
      <c r="G1981">
        <v>368300.71</v>
      </c>
      <c r="H1981">
        <v>19581.61</v>
      </c>
      <c r="I1981">
        <v>44</v>
      </c>
      <c r="J1981">
        <v>44</v>
      </c>
      <c r="K1981">
        <v>445.03659090000002</v>
      </c>
      <c r="L1981">
        <v>8446.886364</v>
      </c>
      <c r="P1981" t="s">
        <v>3335</v>
      </c>
    </row>
    <row r="1982" spans="1:16" x14ac:dyDescent="0.35">
      <c r="A1982" t="s">
        <v>15</v>
      </c>
      <c r="B1982" t="s">
        <v>16</v>
      </c>
      <c r="C1982" t="s">
        <v>17</v>
      </c>
      <c r="D1982" t="s">
        <v>18</v>
      </c>
      <c r="E1982">
        <v>14250000</v>
      </c>
      <c r="F1982" t="s">
        <v>19</v>
      </c>
      <c r="G1982">
        <v>14121090.58</v>
      </c>
      <c r="H1982">
        <v>750782.39</v>
      </c>
      <c r="J1982">
        <v>165</v>
      </c>
      <c r="L1982">
        <v>86363.636360000004</v>
      </c>
      <c r="P1982" t="s">
        <v>3336</v>
      </c>
    </row>
    <row r="1983" spans="1:16" x14ac:dyDescent="0.35">
      <c r="A1983" t="s">
        <v>15</v>
      </c>
      <c r="B1983" t="s">
        <v>16</v>
      </c>
      <c r="C1983" t="s">
        <v>58</v>
      </c>
      <c r="D1983" t="s">
        <v>3337</v>
      </c>
      <c r="E1983">
        <v>630000</v>
      </c>
      <c r="F1983" t="s">
        <v>19</v>
      </c>
      <c r="G1983">
        <v>624448.78</v>
      </c>
      <c r="H1983">
        <v>33200.35</v>
      </c>
      <c r="J1983">
        <v>60</v>
      </c>
      <c r="L1983">
        <v>10500</v>
      </c>
      <c r="P1983" t="s">
        <v>3338</v>
      </c>
    </row>
    <row r="1984" spans="1:16" x14ac:dyDescent="0.35">
      <c r="A1984" t="s">
        <v>15</v>
      </c>
      <c r="B1984" t="s">
        <v>16</v>
      </c>
      <c r="C1984" t="s">
        <v>22</v>
      </c>
      <c r="D1984" t="s">
        <v>3339</v>
      </c>
      <c r="E1984">
        <v>400000</v>
      </c>
      <c r="F1984" t="s">
        <v>19</v>
      </c>
      <c r="G1984">
        <v>396381.42</v>
      </c>
      <c r="H1984">
        <v>21074.59</v>
      </c>
      <c r="I1984">
        <v>43</v>
      </c>
      <c r="J1984">
        <v>43</v>
      </c>
      <c r="K1984">
        <v>490.10674419999998</v>
      </c>
      <c r="L1984">
        <v>9302.3255809999991</v>
      </c>
      <c r="P1984" t="s">
        <v>3340</v>
      </c>
    </row>
    <row r="1985" spans="1:16" x14ac:dyDescent="0.35">
      <c r="A1985" t="s">
        <v>15</v>
      </c>
      <c r="B1985" t="s">
        <v>21</v>
      </c>
      <c r="C1985" t="s">
        <v>29</v>
      </c>
      <c r="D1985" t="s">
        <v>331</v>
      </c>
      <c r="E1985">
        <v>2490000</v>
      </c>
      <c r="F1985" t="s">
        <v>19</v>
      </c>
      <c r="G1985">
        <v>2468059.83</v>
      </c>
      <c r="H1985">
        <v>131220.45000000001</v>
      </c>
      <c r="I1985">
        <v>122</v>
      </c>
      <c r="J1985">
        <v>196</v>
      </c>
      <c r="K1985">
        <v>1075.5774590000001</v>
      </c>
      <c r="L1985">
        <v>12704.081630000001</v>
      </c>
      <c r="P1985" t="s">
        <v>3341</v>
      </c>
    </row>
    <row r="1986" spans="1:16" x14ac:dyDescent="0.35">
      <c r="A1986" t="s">
        <v>15</v>
      </c>
      <c r="B1986" t="s">
        <v>21</v>
      </c>
      <c r="C1986" t="s">
        <v>38</v>
      </c>
      <c r="D1986" t="s">
        <v>3342</v>
      </c>
      <c r="E1986">
        <v>11000000</v>
      </c>
      <c r="F1986" t="s">
        <v>19</v>
      </c>
      <c r="G1986">
        <v>10900491</v>
      </c>
      <c r="H1986">
        <v>579551.31999999995</v>
      </c>
      <c r="J1986">
        <v>292</v>
      </c>
      <c r="L1986">
        <v>37671.232880000003</v>
      </c>
      <c r="P1986" t="s">
        <v>3343</v>
      </c>
    </row>
    <row r="1987" spans="1:16" x14ac:dyDescent="0.35">
      <c r="A1987" t="s">
        <v>15</v>
      </c>
      <c r="B1987" t="s">
        <v>16</v>
      </c>
      <c r="C1987" t="s">
        <v>71</v>
      </c>
      <c r="D1987" t="s">
        <v>313</v>
      </c>
      <c r="E1987">
        <v>2745000</v>
      </c>
      <c r="F1987" t="s">
        <v>19</v>
      </c>
      <c r="G1987">
        <v>2720167.83</v>
      </c>
      <c r="H1987">
        <v>144624.39000000001</v>
      </c>
      <c r="J1987">
        <v>80</v>
      </c>
      <c r="L1987">
        <v>34312.5</v>
      </c>
      <c r="P1987" t="s">
        <v>3344</v>
      </c>
    </row>
    <row r="1988" spans="1:16" x14ac:dyDescent="0.35">
      <c r="A1988" t="s">
        <v>15</v>
      </c>
      <c r="B1988" t="s">
        <v>16</v>
      </c>
      <c r="C1988" t="s">
        <v>78</v>
      </c>
      <c r="D1988" t="s">
        <v>1774</v>
      </c>
      <c r="E1988">
        <v>1057000</v>
      </c>
      <c r="F1988" t="s">
        <v>19</v>
      </c>
      <c r="G1988">
        <v>1047438.02</v>
      </c>
      <c r="H1988">
        <v>55689.61</v>
      </c>
      <c r="J1988">
        <v>80</v>
      </c>
      <c r="L1988">
        <v>13212.5</v>
      </c>
      <c r="P1988" t="s">
        <v>3345</v>
      </c>
    </row>
    <row r="1989" spans="1:16" x14ac:dyDescent="0.35">
      <c r="A1989" t="s">
        <v>15</v>
      </c>
      <c r="B1989" t="s">
        <v>21</v>
      </c>
      <c r="C1989" t="s">
        <v>38</v>
      </c>
      <c r="D1989" t="s">
        <v>3346</v>
      </c>
      <c r="E1989">
        <v>41500000</v>
      </c>
      <c r="F1989" t="s">
        <v>19</v>
      </c>
      <c r="G1989">
        <v>41134332.25</v>
      </c>
      <c r="H1989">
        <v>2187007.59</v>
      </c>
      <c r="I1989">
        <v>1508</v>
      </c>
      <c r="J1989">
        <v>1106</v>
      </c>
      <c r="K1989">
        <v>1450.2702850000001</v>
      </c>
      <c r="L1989">
        <v>37522.60398</v>
      </c>
      <c r="M1989">
        <v>2</v>
      </c>
      <c r="P1989" t="s">
        <v>3347</v>
      </c>
    </row>
    <row r="1990" spans="1:16" x14ac:dyDescent="0.35">
      <c r="A1990" t="s">
        <v>15</v>
      </c>
      <c r="B1990" t="s">
        <v>16</v>
      </c>
      <c r="C1990" t="s">
        <v>35</v>
      </c>
      <c r="D1990" t="s">
        <v>2621</v>
      </c>
      <c r="E1990">
        <v>4006000</v>
      </c>
      <c r="F1990" t="s">
        <v>19</v>
      </c>
      <c r="G1990">
        <v>4078623.03</v>
      </c>
      <c r="H1990">
        <v>216849.99</v>
      </c>
      <c r="I1990">
        <v>108</v>
      </c>
      <c r="K1990">
        <v>2007.8702780000001</v>
      </c>
      <c r="P1990" t="s">
        <v>3348</v>
      </c>
    </row>
    <row r="1991" spans="1:16" x14ac:dyDescent="0.35">
      <c r="A1991" t="s">
        <v>15</v>
      </c>
      <c r="B1991" t="s">
        <v>21</v>
      </c>
      <c r="C1991" t="s">
        <v>3349</v>
      </c>
      <c r="E1991">
        <v>2750000</v>
      </c>
      <c r="F1991" t="s">
        <v>19</v>
      </c>
      <c r="G1991">
        <v>2725122.75</v>
      </c>
      <c r="H1991">
        <v>144887.82999999999</v>
      </c>
      <c r="J1991">
        <v>180</v>
      </c>
      <c r="L1991">
        <v>15277.77778</v>
      </c>
      <c r="P1991" t="s">
        <v>3350</v>
      </c>
    </row>
    <row r="1992" spans="1:16" x14ac:dyDescent="0.35">
      <c r="A1992" t="s">
        <v>15</v>
      </c>
      <c r="B1992" t="s">
        <v>21</v>
      </c>
      <c r="C1992" t="s">
        <v>25</v>
      </c>
      <c r="D1992" t="s">
        <v>3351</v>
      </c>
      <c r="E1992">
        <v>2100000</v>
      </c>
      <c r="F1992" t="s">
        <v>19</v>
      </c>
      <c r="G1992">
        <v>2081002.72</v>
      </c>
      <c r="H1992">
        <v>110641.61</v>
      </c>
      <c r="J1992">
        <v>200</v>
      </c>
      <c r="L1992">
        <v>10500</v>
      </c>
      <c r="P1992" t="s">
        <v>3352</v>
      </c>
    </row>
    <row r="1993" spans="1:16" x14ac:dyDescent="0.35">
      <c r="A1993" t="s">
        <v>15</v>
      </c>
      <c r="B1993" t="s">
        <v>16</v>
      </c>
      <c r="C1993" t="s">
        <v>38</v>
      </c>
      <c r="D1993" t="s">
        <v>3271</v>
      </c>
      <c r="E1993">
        <v>759740</v>
      </c>
      <c r="F1993" t="s">
        <v>19</v>
      </c>
      <c r="G1993">
        <v>752867.01</v>
      </c>
      <c r="H1993">
        <v>40028.019999999997</v>
      </c>
      <c r="J1993">
        <v>55</v>
      </c>
      <c r="L1993">
        <v>13813.45455</v>
      </c>
      <c r="P1993" t="s">
        <v>3353</v>
      </c>
    </row>
    <row r="1994" spans="1:16" x14ac:dyDescent="0.35">
      <c r="A1994" t="s">
        <v>15</v>
      </c>
      <c r="B1994" t="s">
        <v>16</v>
      </c>
      <c r="C1994" t="s">
        <v>38</v>
      </c>
      <c r="D1994" t="s">
        <v>529</v>
      </c>
      <c r="E1994">
        <v>3420000</v>
      </c>
      <c r="F1994" t="s">
        <v>19</v>
      </c>
      <c r="G1994">
        <v>3389061.67</v>
      </c>
      <c r="H1994">
        <v>180187.77</v>
      </c>
      <c r="J1994">
        <v>95</v>
      </c>
      <c r="L1994">
        <v>36000</v>
      </c>
      <c r="P1994" t="s">
        <v>3354</v>
      </c>
    </row>
    <row r="1995" spans="1:16" x14ac:dyDescent="0.35">
      <c r="A1995" t="s">
        <v>15</v>
      </c>
      <c r="B1995" t="s">
        <v>16</v>
      </c>
      <c r="C1995" t="s">
        <v>38</v>
      </c>
      <c r="D1995" t="s">
        <v>3012</v>
      </c>
      <c r="E1995">
        <v>686300</v>
      </c>
      <c r="F1995" t="s">
        <v>19</v>
      </c>
      <c r="G1995">
        <v>680091.47</v>
      </c>
      <c r="H1995">
        <v>36158.730000000003</v>
      </c>
      <c r="J1995">
        <v>80</v>
      </c>
      <c r="L1995">
        <v>8578.75</v>
      </c>
      <c r="P1995" t="s">
        <v>3355</v>
      </c>
    </row>
    <row r="1996" spans="1:16" x14ac:dyDescent="0.35">
      <c r="A1996" t="s">
        <v>15</v>
      </c>
      <c r="B1996" t="s">
        <v>16</v>
      </c>
      <c r="C1996" t="s">
        <v>22</v>
      </c>
      <c r="D1996" t="s">
        <v>2737</v>
      </c>
      <c r="E1996">
        <v>997645</v>
      </c>
      <c r="F1996" t="s">
        <v>19</v>
      </c>
      <c r="G1996">
        <v>988854.44</v>
      </c>
      <c r="H1996">
        <v>52574.87</v>
      </c>
      <c r="I1996">
        <v>83</v>
      </c>
      <c r="J1996">
        <v>83</v>
      </c>
      <c r="K1996">
        <v>633.43216870000003</v>
      </c>
      <c r="L1996">
        <v>12019.81928</v>
      </c>
      <c r="P1996" t="s">
        <v>3356</v>
      </c>
    </row>
    <row r="1997" spans="1:16" x14ac:dyDescent="0.35">
      <c r="A1997" t="s">
        <v>15</v>
      </c>
      <c r="B1997" t="s">
        <v>16</v>
      </c>
      <c r="C1997" t="s">
        <v>38</v>
      </c>
      <c r="D1997" t="s">
        <v>3357</v>
      </c>
      <c r="E1997">
        <v>1610000</v>
      </c>
      <c r="F1997" t="s">
        <v>19</v>
      </c>
      <c r="G1997">
        <v>1595813.76</v>
      </c>
      <c r="H1997">
        <v>84845.35</v>
      </c>
      <c r="J1997">
        <v>100</v>
      </c>
      <c r="L1997">
        <v>16100</v>
      </c>
      <c r="P1997" t="s">
        <v>3358</v>
      </c>
    </row>
    <row r="1998" spans="1:16" x14ac:dyDescent="0.35">
      <c r="A1998" t="s">
        <v>15</v>
      </c>
      <c r="B1998" t="s">
        <v>16</v>
      </c>
      <c r="C1998" t="s">
        <v>25</v>
      </c>
      <c r="D1998" t="s">
        <v>3359</v>
      </c>
      <c r="E1998">
        <v>820000</v>
      </c>
      <c r="F1998" t="s">
        <v>19</v>
      </c>
      <c r="G1998">
        <v>812774.71</v>
      </c>
      <c r="H1998">
        <v>43213.16</v>
      </c>
      <c r="J1998">
        <v>63</v>
      </c>
      <c r="L1998">
        <v>13015.873020000001</v>
      </c>
      <c r="P1998" t="s">
        <v>3360</v>
      </c>
    </row>
    <row r="1999" spans="1:16" x14ac:dyDescent="0.35">
      <c r="A1999" t="s">
        <v>15</v>
      </c>
      <c r="B1999" t="s">
        <v>21</v>
      </c>
      <c r="C1999" t="s">
        <v>38</v>
      </c>
      <c r="E1999">
        <v>3210712</v>
      </c>
      <c r="F1999" t="s">
        <v>19</v>
      </c>
      <c r="G1999">
        <v>3181666.92</v>
      </c>
      <c r="H1999">
        <v>169161.12</v>
      </c>
      <c r="J1999">
        <v>90</v>
      </c>
      <c r="L1999">
        <v>35674.57778</v>
      </c>
      <c r="P1999" t="s">
        <v>3361</v>
      </c>
    </row>
    <row r="2000" spans="1:16" x14ac:dyDescent="0.35">
      <c r="A2000" t="s">
        <v>15</v>
      </c>
      <c r="B2000" t="s">
        <v>16</v>
      </c>
      <c r="C2000" t="s">
        <v>123</v>
      </c>
      <c r="E2000">
        <v>2155053</v>
      </c>
      <c r="F2000" t="s">
        <v>19</v>
      </c>
      <c r="G2000">
        <v>2135557.71</v>
      </c>
      <c r="H2000">
        <v>113542.16</v>
      </c>
      <c r="N2000">
        <v>2</v>
      </c>
      <c r="P2000" t="s">
        <v>3362</v>
      </c>
    </row>
    <row r="2001" spans="1:16" x14ac:dyDescent="0.35">
      <c r="A2001" t="s">
        <v>15</v>
      </c>
      <c r="B2001" t="s">
        <v>16</v>
      </c>
      <c r="C2001" t="s">
        <v>22</v>
      </c>
      <c r="E2001">
        <v>590000</v>
      </c>
      <c r="F2001" t="s">
        <v>19</v>
      </c>
      <c r="G2001">
        <v>584801.21</v>
      </c>
      <c r="H2001">
        <v>31092.39</v>
      </c>
      <c r="I2001">
        <v>50</v>
      </c>
      <c r="J2001">
        <v>50</v>
      </c>
      <c r="K2001">
        <v>621.84780000000001</v>
      </c>
      <c r="L2001">
        <v>11800</v>
      </c>
      <c r="P2001" t="s">
        <v>3363</v>
      </c>
    </row>
    <row r="2002" spans="1:16" x14ac:dyDescent="0.35">
      <c r="A2002" t="s">
        <v>15</v>
      </c>
      <c r="B2002" t="s">
        <v>21</v>
      </c>
      <c r="C2002" t="s">
        <v>29</v>
      </c>
      <c r="D2002" t="s">
        <v>197</v>
      </c>
      <c r="E2002">
        <v>3550000</v>
      </c>
      <c r="F2002" t="s">
        <v>19</v>
      </c>
      <c r="G2002">
        <v>3517885.6</v>
      </c>
      <c r="H2002">
        <v>187037.01</v>
      </c>
      <c r="I2002">
        <v>270</v>
      </c>
      <c r="J2002">
        <v>270</v>
      </c>
      <c r="K2002">
        <v>692.72966670000005</v>
      </c>
      <c r="L2002">
        <v>13148.148150000001</v>
      </c>
      <c r="P2002" t="s">
        <v>3364</v>
      </c>
    </row>
    <row r="2003" spans="1:16" x14ac:dyDescent="0.35">
      <c r="A2003" t="s">
        <v>15</v>
      </c>
      <c r="B2003" t="s">
        <v>16</v>
      </c>
      <c r="C2003" t="s">
        <v>25</v>
      </c>
      <c r="D2003" t="s">
        <v>3365</v>
      </c>
      <c r="E2003">
        <v>2734064</v>
      </c>
      <c r="F2003" t="s">
        <v>19</v>
      </c>
      <c r="G2003">
        <v>2709330.75</v>
      </c>
      <c r="H2003">
        <v>144048.21</v>
      </c>
      <c r="J2003">
        <v>92</v>
      </c>
      <c r="L2003">
        <v>29718.086960000001</v>
      </c>
      <c r="P2003" t="s">
        <v>3366</v>
      </c>
    </row>
    <row r="2004" spans="1:16" x14ac:dyDescent="0.35">
      <c r="A2004" t="s">
        <v>15</v>
      </c>
      <c r="B2004" t="s">
        <v>21</v>
      </c>
      <c r="C2004" t="s">
        <v>49</v>
      </c>
      <c r="D2004" t="s">
        <v>2295</v>
      </c>
      <c r="E2004">
        <v>430000</v>
      </c>
      <c r="F2004" t="s">
        <v>31</v>
      </c>
      <c r="G2004">
        <v>8087655</v>
      </c>
      <c r="H2004">
        <v>430000</v>
      </c>
      <c r="I2004">
        <v>488</v>
      </c>
      <c r="J2004">
        <v>245</v>
      </c>
      <c r="K2004">
        <v>881.14754100000005</v>
      </c>
      <c r="L2004">
        <v>1755.1020410000001</v>
      </c>
      <c r="M2004">
        <v>2</v>
      </c>
      <c r="P2004" t="s">
        <v>3367</v>
      </c>
    </row>
    <row r="2005" spans="1:16" x14ac:dyDescent="0.35">
      <c r="A2005" t="s">
        <v>15</v>
      </c>
      <c r="B2005" t="s">
        <v>16</v>
      </c>
      <c r="C2005" t="s">
        <v>35</v>
      </c>
      <c r="D2005" t="s">
        <v>3368</v>
      </c>
      <c r="E2005">
        <v>770000</v>
      </c>
      <c r="F2005" t="s">
        <v>19</v>
      </c>
      <c r="G2005">
        <v>763034.32</v>
      </c>
      <c r="H2005">
        <v>40568.589999999997</v>
      </c>
      <c r="J2005">
        <v>55</v>
      </c>
      <c r="L2005">
        <v>14000</v>
      </c>
      <c r="P2005" t="s">
        <v>3369</v>
      </c>
    </row>
    <row r="2006" spans="1:16" x14ac:dyDescent="0.35">
      <c r="A2006" t="s">
        <v>15</v>
      </c>
      <c r="B2006" t="s">
        <v>16</v>
      </c>
      <c r="C2006" t="s">
        <v>17</v>
      </c>
      <c r="D2006" t="s">
        <v>3370</v>
      </c>
      <c r="E2006">
        <v>3400000</v>
      </c>
      <c r="F2006" t="s">
        <v>31</v>
      </c>
      <c r="G2006">
        <v>63948900</v>
      </c>
      <c r="H2006">
        <v>3400000</v>
      </c>
      <c r="J2006">
        <v>800</v>
      </c>
      <c r="L2006">
        <v>4250</v>
      </c>
      <c r="P2006" t="s">
        <v>3371</v>
      </c>
    </row>
    <row r="2007" spans="1:16" x14ac:dyDescent="0.35">
      <c r="A2007" t="s">
        <v>15</v>
      </c>
      <c r="B2007" t="s">
        <v>16</v>
      </c>
      <c r="C2007" t="s">
        <v>38</v>
      </c>
      <c r="D2007" t="s">
        <v>377</v>
      </c>
      <c r="E2007">
        <v>4279100</v>
      </c>
      <c r="F2007" t="s">
        <v>19</v>
      </c>
      <c r="G2007">
        <v>4240390.05</v>
      </c>
      <c r="H2007">
        <v>225450.73</v>
      </c>
      <c r="J2007">
        <v>93</v>
      </c>
      <c r="L2007">
        <v>46011.827960000002</v>
      </c>
      <c r="P2007" t="s">
        <v>3372</v>
      </c>
    </row>
    <row r="2008" spans="1:16" x14ac:dyDescent="0.35">
      <c r="A2008" t="s">
        <v>15</v>
      </c>
      <c r="B2008" t="s">
        <v>16</v>
      </c>
      <c r="C2008" t="s">
        <v>123</v>
      </c>
      <c r="E2008">
        <v>6000000</v>
      </c>
      <c r="F2008" t="s">
        <v>19</v>
      </c>
      <c r="G2008">
        <v>5947132.21</v>
      </c>
      <c r="H2008">
        <v>316193.86</v>
      </c>
      <c r="I2008">
        <v>0</v>
      </c>
      <c r="J2008">
        <v>0</v>
      </c>
      <c r="P2008" t="s">
        <v>3373</v>
      </c>
    </row>
    <row r="2009" spans="1:16" x14ac:dyDescent="0.35">
      <c r="A2009" t="s">
        <v>15</v>
      </c>
      <c r="B2009" t="s">
        <v>21</v>
      </c>
      <c r="C2009" t="s">
        <v>29</v>
      </c>
      <c r="E2009">
        <v>1850000</v>
      </c>
      <c r="F2009" t="s">
        <v>19</v>
      </c>
      <c r="G2009">
        <v>1833264.3</v>
      </c>
      <c r="H2009">
        <v>97469.99</v>
      </c>
      <c r="J2009">
        <v>185</v>
      </c>
      <c r="L2009">
        <v>10000</v>
      </c>
      <c r="P2009" t="s">
        <v>3374</v>
      </c>
    </row>
    <row r="2010" spans="1:16" x14ac:dyDescent="0.35">
      <c r="A2010" t="s">
        <v>15</v>
      </c>
      <c r="B2010" t="s">
        <v>462</v>
      </c>
      <c r="C2010" t="s">
        <v>408</v>
      </c>
      <c r="D2010" t="s">
        <v>3375</v>
      </c>
      <c r="E2010">
        <v>2200000</v>
      </c>
      <c r="F2010" t="s">
        <v>19</v>
      </c>
      <c r="G2010">
        <v>2180615.17</v>
      </c>
      <c r="H2010">
        <v>115937.75</v>
      </c>
      <c r="I2010">
        <v>67</v>
      </c>
      <c r="J2010">
        <v>67</v>
      </c>
      <c r="K2010">
        <v>1730.4141790000001</v>
      </c>
      <c r="L2010">
        <v>32835.820899999999</v>
      </c>
      <c r="P2010" t="s">
        <v>3376</v>
      </c>
    </row>
    <row r="2011" spans="1:16" x14ac:dyDescent="0.35">
      <c r="A2011" t="s">
        <v>15</v>
      </c>
      <c r="B2011" t="s">
        <v>16</v>
      </c>
      <c r="C2011" t="s">
        <v>41</v>
      </c>
      <c r="D2011" t="s">
        <v>3377</v>
      </c>
      <c r="E2011">
        <v>2800000</v>
      </c>
      <c r="F2011" t="s">
        <v>19</v>
      </c>
      <c r="G2011">
        <v>2774670.35</v>
      </c>
      <c r="H2011">
        <v>147522.15</v>
      </c>
      <c r="I2011">
        <v>217</v>
      </c>
      <c r="J2011">
        <v>217</v>
      </c>
      <c r="K2011">
        <v>679.82557599999996</v>
      </c>
      <c r="L2011">
        <v>12903.22581</v>
      </c>
      <c r="N2011">
        <v>6</v>
      </c>
      <c r="P2011" t="s">
        <v>3378</v>
      </c>
    </row>
    <row r="2012" spans="1:16" x14ac:dyDescent="0.35">
      <c r="A2012" t="s">
        <v>15</v>
      </c>
      <c r="B2012" t="s">
        <v>16</v>
      </c>
      <c r="C2012" t="s">
        <v>58</v>
      </c>
      <c r="D2012" t="s">
        <v>3379</v>
      </c>
      <c r="E2012">
        <v>1820000</v>
      </c>
      <c r="F2012" t="s">
        <v>19</v>
      </c>
      <c r="G2012">
        <v>1803535.77</v>
      </c>
      <c r="H2012">
        <v>95889.4</v>
      </c>
      <c r="J2012">
        <v>80</v>
      </c>
      <c r="L2012">
        <v>22750</v>
      </c>
      <c r="P2012" t="s">
        <v>3380</v>
      </c>
    </row>
    <row r="2013" spans="1:16" x14ac:dyDescent="0.35">
      <c r="A2013" t="s">
        <v>15</v>
      </c>
      <c r="B2013" t="s">
        <v>16</v>
      </c>
      <c r="C2013" t="s">
        <v>71</v>
      </c>
      <c r="D2013" t="s">
        <v>313</v>
      </c>
      <c r="E2013">
        <v>2745000</v>
      </c>
      <c r="F2013" t="s">
        <v>19</v>
      </c>
      <c r="G2013">
        <v>2720167.83</v>
      </c>
      <c r="H2013">
        <v>144624.39000000001</v>
      </c>
      <c r="J2013">
        <v>80</v>
      </c>
      <c r="L2013">
        <v>34312.5</v>
      </c>
      <c r="P2013" t="s">
        <v>3381</v>
      </c>
    </row>
    <row r="2014" spans="1:16" x14ac:dyDescent="0.35">
      <c r="A2014" t="s">
        <v>15</v>
      </c>
      <c r="B2014" t="s">
        <v>16</v>
      </c>
      <c r="C2014" t="s">
        <v>58</v>
      </c>
      <c r="D2014" t="s">
        <v>3382</v>
      </c>
      <c r="E2014">
        <v>641300</v>
      </c>
      <c r="F2014" t="s">
        <v>19</v>
      </c>
      <c r="G2014">
        <v>635498.57999999996</v>
      </c>
      <c r="H2014">
        <v>33787.839999999997</v>
      </c>
      <c r="I2014">
        <v>0</v>
      </c>
      <c r="J2014">
        <v>79</v>
      </c>
      <c r="L2014">
        <v>8117.7215189999997</v>
      </c>
      <c r="P2014" t="s">
        <v>3383</v>
      </c>
    </row>
    <row r="2015" spans="1:16" x14ac:dyDescent="0.35">
      <c r="A2015" t="s">
        <v>15</v>
      </c>
      <c r="B2015" t="s">
        <v>21</v>
      </c>
      <c r="C2015" t="s">
        <v>66</v>
      </c>
      <c r="D2015" t="s">
        <v>3384</v>
      </c>
      <c r="E2015">
        <v>4550000</v>
      </c>
      <c r="F2015" t="s">
        <v>19</v>
      </c>
      <c r="G2015">
        <v>4508839.4400000004</v>
      </c>
      <c r="H2015">
        <v>239723.5</v>
      </c>
      <c r="J2015">
        <v>196</v>
      </c>
      <c r="L2015">
        <v>23214.28571</v>
      </c>
      <c r="P2015" t="s">
        <v>3385</v>
      </c>
    </row>
    <row r="2016" spans="1:16" x14ac:dyDescent="0.35">
      <c r="A2016" t="s">
        <v>15</v>
      </c>
      <c r="B2016" t="s">
        <v>16</v>
      </c>
      <c r="C2016" t="s">
        <v>35</v>
      </c>
      <c r="D2016" t="s">
        <v>54</v>
      </c>
      <c r="E2016">
        <v>1260000</v>
      </c>
      <c r="F2016" t="s">
        <v>19</v>
      </c>
      <c r="G2016">
        <v>1248601.52</v>
      </c>
      <c r="H2016">
        <v>66384.960000000006</v>
      </c>
      <c r="J2016">
        <v>103</v>
      </c>
      <c r="L2016">
        <v>12233.00971</v>
      </c>
      <c r="P2016" t="s">
        <v>3386</v>
      </c>
    </row>
    <row r="2017" spans="1:16" x14ac:dyDescent="0.35">
      <c r="A2017" t="s">
        <v>15</v>
      </c>
      <c r="B2017" t="s">
        <v>16</v>
      </c>
      <c r="C2017" t="s">
        <v>17</v>
      </c>
      <c r="D2017" t="s">
        <v>3387</v>
      </c>
      <c r="E2017">
        <v>1139000</v>
      </c>
      <c r="F2017" t="s">
        <v>19</v>
      </c>
      <c r="G2017">
        <v>1128696.2</v>
      </c>
      <c r="H2017">
        <v>60009.9</v>
      </c>
      <c r="J2017">
        <v>1200</v>
      </c>
      <c r="L2017">
        <v>949.16666669999995</v>
      </c>
      <c r="P2017" t="s">
        <v>3388</v>
      </c>
    </row>
    <row r="2018" spans="1:16" x14ac:dyDescent="0.35">
      <c r="A2018" t="s">
        <v>15</v>
      </c>
      <c r="B2018" t="s">
        <v>462</v>
      </c>
      <c r="C2018" t="s">
        <v>49</v>
      </c>
      <c r="D2018" t="s">
        <v>3389</v>
      </c>
      <c r="E2018">
        <v>250000</v>
      </c>
      <c r="F2018" t="s">
        <v>31</v>
      </c>
      <c r="G2018">
        <v>4702125</v>
      </c>
      <c r="H2018">
        <v>250000</v>
      </c>
      <c r="I2018">
        <v>0</v>
      </c>
      <c r="J2018">
        <v>66</v>
      </c>
      <c r="L2018">
        <v>3787.878788</v>
      </c>
      <c r="P2018" t="s">
        <v>3390</v>
      </c>
    </row>
    <row r="2019" spans="1:16" x14ac:dyDescent="0.35">
      <c r="A2019" t="s">
        <v>15</v>
      </c>
      <c r="B2019" t="s">
        <v>21</v>
      </c>
      <c r="C2019" t="s">
        <v>29</v>
      </c>
      <c r="D2019" t="s">
        <v>3391</v>
      </c>
      <c r="E2019">
        <v>395000</v>
      </c>
      <c r="F2019" t="s">
        <v>31</v>
      </c>
      <c r="G2019">
        <v>7429357.5</v>
      </c>
      <c r="H2019">
        <v>395000</v>
      </c>
      <c r="I2019">
        <v>980</v>
      </c>
      <c r="J2019">
        <v>340</v>
      </c>
      <c r="K2019">
        <v>403.06122449999998</v>
      </c>
      <c r="L2019">
        <v>1161.7647059999999</v>
      </c>
      <c r="M2019">
        <v>2</v>
      </c>
      <c r="P2019" t="s">
        <v>3392</v>
      </c>
    </row>
    <row r="2020" spans="1:16" x14ac:dyDescent="0.35">
      <c r="A2020" t="s">
        <v>15</v>
      </c>
      <c r="B2020" t="s">
        <v>16</v>
      </c>
      <c r="C2020" t="s">
        <v>120</v>
      </c>
      <c r="D2020" t="s">
        <v>1276</v>
      </c>
      <c r="E2020">
        <v>157000</v>
      </c>
      <c r="F2020" t="s">
        <v>31</v>
      </c>
      <c r="G2020">
        <v>2952934.5</v>
      </c>
      <c r="H2020">
        <v>157000</v>
      </c>
      <c r="I2020">
        <v>0</v>
      </c>
      <c r="J2020">
        <v>0</v>
      </c>
      <c r="P2020" t="s">
        <v>3393</v>
      </c>
    </row>
    <row r="2021" spans="1:16" x14ac:dyDescent="0.35">
      <c r="A2021" t="s">
        <v>15</v>
      </c>
      <c r="B2021" t="s">
        <v>16</v>
      </c>
      <c r="C2021" t="s">
        <v>35</v>
      </c>
      <c r="D2021" t="s">
        <v>3394</v>
      </c>
      <c r="E2021">
        <v>2520000</v>
      </c>
      <c r="F2021" t="s">
        <v>19</v>
      </c>
      <c r="G2021">
        <v>2497203.2200000002</v>
      </c>
      <c r="H2021">
        <v>132769.93</v>
      </c>
      <c r="J2021">
        <v>100</v>
      </c>
      <c r="L2021">
        <v>25200</v>
      </c>
      <c r="P2021" t="s">
        <v>3395</v>
      </c>
    </row>
    <row r="2022" spans="1:16" x14ac:dyDescent="0.35">
      <c r="A2022" t="s">
        <v>15</v>
      </c>
      <c r="B2022" t="s">
        <v>16</v>
      </c>
      <c r="C2022" t="s">
        <v>17</v>
      </c>
      <c r="D2022" t="s">
        <v>97</v>
      </c>
      <c r="E2022">
        <v>8650000</v>
      </c>
      <c r="F2022" t="s">
        <v>19</v>
      </c>
      <c r="G2022">
        <v>8573782.5</v>
      </c>
      <c r="H2022">
        <v>455846.16</v>
      </c>
      <c r="I2022">
        <v>190</v>
      </c>
      <c r="J2022">
        <v>190</v>
      </c>
      <c r="K2022">
        <v>2399.1903160000002</v>
      </c>
      <c r="L2022">
        <v>45526.315790000001</v>
      </c>
      <c r="P2022" t="s">
        <v>3396</v>
      </c>
    </row>
    <row r="2023" spans="1:16" x14ac:dyDescent="0.35">
      <c r="A2023" t="s">
        <v>15</v>
      </c>
      <c r="B2023" t="s">
        <v>16</v>
      </c>
      <c r="C2023" t="s">
        <v>29</v>
      </c>
      <c r="D2023" t="s">
        <v>115</v>
      </c>
      <c r="E2023">
        <v>3500000</v>
      </c>
      <c r="F2023" t="s">
        <v>31</v>
      </c>
      <c r="G2023">
        <v>65829750</v>
      </c>
      <c r="H2023">
        <v>3500000</v>
      </c>
      <c r="I2023">
        <v>4000</v>
      </c>
      <c r="J2023">
        <v>1300</v>
      </c>
      <c r="K2023">
        <v>875</v>
      </c>
      <c r="L2023">
        <v>2692.3076919999999</v>
      </c>
      <c r="P2023" t="s">
        <v>3397</v>
      </c>
    </row>
    <row r="2024" spans="1:16" x14ac:dyDescent="0.35">
      <c r="A2024" t="s">
        <v>15</v>
      </c>
      <c r="B2024" t="s">
        <v>21</v>
      </c>
      <c r="C2024" t="s">
        <v>29</v>
      </c>
      <c r="D2024" t="s">
        <v>3398</v>
      </c>
      <c r="E2024">
        <v>750000</v>
      </c>
      <c r="F2024" t="s">
        <v>31</v>
      </c>
      <c r="G2024">
        <v>14106375</v>
      </c>
      <c r="H2024">
        <v>750000</v>
      </c>
      <c r="J2024">
        <v>250</v>
      </c>
      <c r="L2024">
        <v>3000</v>
      </c>
      <c r="P2024" t="s">
        <v>3399</v>
      </c>
    </row>
    <row r="2025" spans="1:16" x14ac:dyDescent="0.35">
      <c r="A2025" t="s">
        <v>15</v>
      </c>
      <c r="B2025" t="s">
        <v>16</v>
      </c>
      <c r="C2025" t="s">
        <v>29</v>
      </c>
      <c r="D2025" t="s">
        <v>2696</v>
      </c>
      <c r="E2025">
        <v>1600000</v>
      </c>
      <c r="F2025" t="s">
        <v>19</v>
      </c>
      <c r="G2025">
        <v>1585901.87</v>
      </c>
      <c r="H2025">
        <v>84318.36</v>
      </c>
      <c r="I2025">
        <v>155</v>
      </c>
      <c r="J2025">
        <v>124</v>
      </c>
      <c r="K2025">
        <v>543.98941939999997</v>
      </c>
      <c r="L2025">
        <v>12903.22581</v>
      </c>
      <c r="P2025" t="s">
        <v>3400</v>
      </c>
    </row>
    <row r="2026" spans="1:16" x14ac:dyDescent="0.35">
      <c r="A2026" t="s">
        <v>15</v>
      </c>
      <c r="B2026" t="s">
        <v>16</v>
      </c>
      <c r="C2026" t="s">
        <v>81</v>
      </c>
      <c r="D2026" t="s">
        <v>3401</v>
      </c>
      <c r="E2026">
        <v>2490000</v>
      </c>
      <c r="F2026" t="s">
        <v>19</v>
      </c>
      <c r="G2026">
        <v>2467474.7000000002</v>
      </c>
      <c r="H2026">
        <v>131189.34</v>
      </c>
      <c r="I2026">
        <v>103</v>
      </c>
      <c r="J2026">
        <v>82</v>
      </c>
      <c r="K2026">
        <v>1273.6829130000001</v>
      </c>
      <c r="L2026">
        <v>30365.853660000001</v>
      </c>
      <c r="P2026" t="s">
        <v>3402</v>
      </c>
    </row>
    <row r="2027" spans="1:16" x14ac:dyDescent="0.35">
      <c r="A2027" t="s">
        <v>15</v>
      </c>
      <c r="B2027" t="s">
        <v>16</v>
      </c>
      <c r="C2027" t="s">
        <v>35</v>
      </c>
      <c r="D2027" t="s">
        <v>2850</v>
      </c>
      <c r="E2027">
        <v>750000</v>
      </c>
      <c r="F2027" t="s">
        <v>19</v>
      </c>
      <c r="G2027">
        <v>743215.24</v>
      </c>
      <c r="H2027">
        <v>39514.86</v>
      </c>
      <c r="J2027">
        <v>55</v>
      </c>
      <c r="L2027">
        <v>13636.36364</v>
      </c>
      <c r="P2027" t="s">
        <v>3403</v>
      </c>
    </row>
    <row r="2028" spans="1:16" x14ac:dyDescent="0.35">
      <c r="A2028" t="s">
        <v>15</v>
      </c>
      <c r="B2028" t="s">
        <v>21</v>
      </c>
      <c r="C2028" t="s">
        <v>81</v>
      </c>
      <c r="D2028" t="s">
        <v>1223</v>
      </c>
      <c r="E2028">
        <v>11900000</v>
      </c>
      <c r="F2028" t="s">
        <v>19</v>
      </c>
      <c r="G2028">
        <v>11795145.890000001</v>
      </c>
      <c r="H2028">
        <v>627117.84</v>
      </c>
      <c r="I2028">
        <v>330</v>
      </c>
      <c r="J2028">
        <v>360</v>
      </c>
      <c r="K2028">
        <v>1900.3570910000001</v>
      </c>
      <c r="L2028">
        <v>33055.555560000001</v>
      </c>
      <c r="M2028">
        <v>3</v>
      </c>
      <c r="P2028" t="s">
        <v>3404</v>
      </c>
    </row>
    <row r="2029" spans="1:16" x14ac:dyDescent="0.35">
      <c r="A2029" t="s">
        <v>15</v>
      </c>
      <c r="B2029" t="s">
        <v>16</v>
      </c>
      <c r="C2029" t="s">
        <v>35</v>
      </c>
      <c r="D2029" t="s">
        <v>3405</v>
      </c>
      <c r="E2029">
        <v>4700000</v>
      </c>
      <c r="F2029" t="s">
        <v>19</v>
      </c>
      <c r="G2029">
        <v>4657482.46</v>
      </c>
      <c r="H2029">
        <v>247626.47</v>
      </c>
      <c r="J2029">
        <v>120</v>
      </c>
      <c r="L2029">
        <v>39166.666669999999</v>
      </c>
      <c r="P2029" t="s">
        <v>3406</v>
      </c>
    </row>
    <row r="2030" spans="1:16" x14ac:dyDescent="0.35">
      <c r="A2030" t="s">
        <v>15</v>
      </c>
      <c r="B2030" t="s">
        <v>16</v>
      </c>
      <c r="C2030" t="s">
        <v>38</v>
      </c>
      <c r="E2030">
        <v>870000</v>
      </c>
      <c r="F2030" t="s">
        <v>31</v>
      </c>
      <c r="G2030">
        <v>16363395</v>
      </c>
      <c r="H2030">
        <v>870000</v>
      </c>
      <c r="I2030">
        <v>0</v>
      </c>
      <c r="J2030">
        <v>388</v>
      </c>
      <c r="L2030">
        <v>2242.2680409999998</v>
      </c>
      <c r="P2030" t="s">
        <v>3407</v>
      </c>
    </row>
    <row r="2031" spans="1:16" x14ac:dyDescent="0.35">
      <c r="A2031" t="s">
        <v>15</v>
      </c>
      <c r="B2031" t="s">
        <v>16</v>
      </c>
      <c r="C2031" t="s">
        <v>35</v>
      </c>
      <c r="D2031" t="s">
        <v>3408</v>
      </c>
      <c r="E2031">
        <v>1470000</v>
      </c>
      <c r="F2031" t="s">
        <v>19</v>
      </c>
      <c r="G2031">
        <v>1456701.96</v>
      </c>
      <c r="H2031">
        <v>77449.13</v>
      </c>
      <c r="J2031">
        <v>70</v>
      </c>
      <c r="L2031">
        <v>21000</v>
      </c>
      <c r="P2031" t="s">
        <v>3409</v>
      </c>
    </row>
    <row r="2032" spans="1:16" x14ac:dyDescent="0.35">
      <c r="A2032" t="s">
        <v>15</v>
      </c>
      <c r="B2032" t="s">
        <v>16</v>
      </c>
      <c r="C2032" t="s">
        <v>17</v>
      </c>
      <c r="D2032" t="s">
        <v>3410</v>
      </c>
      <c r="E2032">
        <v>850000</v>
      </c>
      <c r="F2032" t="s">
        <v>19</v>
      </c>
      <c r="G2032">
        <v>842310.64</v>
      </c>
      <c r="H2032">
        <v>44783.51</v>
      </c>
      <c r="J2032">
        <v>45</v>
      </c>
      <c r="L2032">
        <v>18888.888889999998</v>
      </c>
      <c r="P2032" t="s">
        <v>3411</v>
      </c>
    </row>
    <row r="2033" spans="1:16" x14ac:dyDescent="0.35">
      <c r="A2033" t="s">
        <v>15</v>
      </c>
      <c r="B2033" t="s">
        <v>16</v>
      </c>
      <c r="C2033" t="s">
        <v>29</v>
      </c>
      <c r="E2033">
        <v>350000</v>
      </c>
      <c r="F2033" t="s">
        <v>31</v>
      </c>
      <c r="G2033">
        <v>6582975</v>
      </c>
      <c r="H2033">
        <v>350000</v>
      </c>
      <c r="I2033">
        <v>0</v>
      </c>
      <c r="J2033">
        <v>167</v>
      </c>
      <c r="L2033">
        <v>2095.808383</v>
      </c>
      <c r="P2033" t="s">
        <v>3412</v>
      </c>
    </row>
    <row r="2034" spans="1:16" x14ac:dyDescent="0.35">
      <c r="A2034" t="s">
        <v>15</v>
      </c>
      <c r="B2034" t="s">
        <v>21</v>
      </c>
      <c r="C2034" t="s">
        <v>38</v>
      </c>
      <c r="D2034" t="s">
        <v>678</v>
      </c>
      <c r="E2034">
        <v>6006000</v>
      </c>
      <c r="F2034" t="s">
        <v>19</v>
      </c>
      <c r="G2034">
        <v>5951668.0700000003</v>
      </c>
      <c r="H2034">
        <v>316435.02</v>
      </c>
      <c r="J2034">
        <v>450</v>
      </c>
      <c r="L2034">
        <v>13346.666670000001</v>
      </c>
      <c r="P2034" t="s">
        <v>3413</v>
      </c>
    </row>
    <row r="2035" spans="1:16" x14ac:dyDescent="0.35">
      <c r="A2035" t="s">
        <v>15</v>
      </c>
      <c r="B2035" t="s">
        <v>16</v>
      </c>
      <c r="C2035" t="s">
        <v>35</v>
      </c>
      <c r="E2035">
        <v>3450000</v>
      </c>
      <c r="F2035" t="s">
        <v>19</v>
      </c>
      <c r="G2035">
        <v>3419601.03</v>
      </c>
      <c r="H2035">
        <v>181811.47</v>
      </c>
      <c r="I2035">
        <v>108</v>
      </c>
      <c r="J2035">
        <v>108</v>
      </c>
      <c r="K2035">
        <v>1683.439537</v>
      </c>
      <c r="L2035">
        <v>31944.444439999999</v>
      </c>
      <c r="P2035" t="s">
        <v>3414</v>
      </c>
    </row>
    <row r="2036" spans="1:16" x14ac:dyDescent="0.35">
      <c r="A2036" t="s">
        <v>15</v>
      </c>
      <c r="B2036" t="s">
        <v>16</v>
      </c>
      <c r="C2036" t="s">
        <v>58</v>
      </c>
      <c r="D2036" t="s">
        <v>3415</v>
      </c>
      <c r="E2036">
        <v>900000</v>
      </c>
      <c r="F2036" t="s">
        <v>19</v>
      </c>
      <c r="G2036">
        <v>892069.85</v>
      </c>
      <c r="H2036">
        <v>47429.08</v>
      </c>
      <c r="J2036">
        <v>53</v>
      </c>
      <c r="L2036">
        <v>16981.132079999999</v>
      </c>
      <c r="P2036" t="s">
        <v>3416</v>
      </c>
    </row>
    <row r="2037" spans="1:16" x14ac:dyDescent="0.35">
      <c r="A2037" t="s">
        <v>15</v>
      </c>
      <c r="B2037" t="s">
        <v>21</v>
      </c>
      <c r="C2037" t="s">
        <v>41</v>
      </c>
      <c r="D2037" t="s">
        <v>3417</v>
      </c>
      <c r="E2037">
        <v>2500000</v>
      </c>
      <c r="F2037" t="s">
        <v>19</v>
      </c>
      <c r="G2037">
        <v>2477384.14</v>
      </c>
      <c r="H2037">
        <v>131716.20000000001</v>
      </c>
      <c r="I2037">
        <v>200</v>
      </c>
      <c r="J2037">
        <v>360</v>
      </c>
      <c r="K2037">
        <v>658.58100000000002</v>
      </c>
      <c r="L2037">
        <v>6944.4444439999997</v>
      </c>
      <c r="M2037">
        <v>2</v>
      </c>
      <c r="P2037" t="s">
        <v>3418</v>
      </c>
    </row>
    <row r="2038" spans="1:16" x14ac:dyDescent="0.35">
      <c r="A2038" t="s">
        <v>15</v>
      </c>
      <c r="B2038" t="s">
        <v>16</v>
      </c>
      <c r="C2038" t="s">
        <v>49</v>
      </c>
      <c r="D2038" t="s">
        <v>3419</v>
      </c>
      <c r="E2038">
        <v>621788</v>
      </c>
      <c r="F2038" t="s">
        <v>31</v>
      </c>
      <c r="G2038">
        <v>11694899.59</v>
      </c>
      <c r="H2038">
        <v>621788</v>
      </c>
      <c r="I2038">
        <v>180</v>
      </c>
      <c r="J2038">
        <v>125</v>
      </c>
      <c r="K2038">
        <v>3454.377778</v>
      </c>
      <c r="L2038">
        <v>4974.3040000000001</v>
      </c>
      <c r="P2038" t="s">
        <v>3420</v>
      </c>
    </row>
    <row r="2039" spans="1:16" x14ac:dyDescent="0.35">
      <c r="A2039" t="s">
        <v>15</v>
      </c>
      <c r="B2039" t="s">
        <v>16</v>
      </c>
      <c r="C2039" t="s">
        <v>35</v>
      </c>
      <c r="D2039" t="s">
        <v>18</v>
      </c>
      <c r="E2039">
        <v>1680000</v>
      </c>
      <c r="F2039" t="s">
        <v>19</v>
      </c>
      <c r="G2039">
        <v>1664802.21</v>
      </c>
      <c r="H2039">
        <v>88513.29</v>
      </c>
      <c r="J2039">
        <v>60</v>
      </c>
      <c r="L2039">
        <v>28000</v>
      </c>
      <c r="P2039" t="s">
        <v>3421</v>
      </c>
    </row>
    <row r="2040" spans="1:16" x14ac:dyDescent="0.35">
      <c r="A2040" t="s">
        <v>15</v>
      </c>
      <c r="B2040" t="s">
        <v>16</v>
      </c>
      <c r="C2040" t="s">
        <v>17</v>
      </c>
      <c r="D2040" t="s">
        <v>3422</v>
      </c>
      <c r="E2040">
        <v>5450000</v>
      </c>
      <c r="F2040" t="s">
        <v>19</v>
      </c>
      <c r="G2040">
        <v>5400697.7000000002</v>
      </c>
      <c r="H2040">
        <v>287141.33</v>
      </c>
      <c r="J2040">
        <v>100</v>
      </c>
      <c r="L2040">
        <v>54500</v>
      </c>
      <c r="P2040" t="s">
        <v>3423</v>
      </c>
    </row>
    <row r="2041" spans="1:16" x14ac:dyDescent="0.35">
      <c r="A2041" t="s">
        <v>15</v>
      </c>
      <c r="B2041" t="s">
        <v>16</v>
      </c>
      <c r="C2041" t="s">
        <v>41</v>
      </c>
      <c r="D2041" t="s">
        <v>3424</v>
      </c>
      <c r="E2041">
        <v>2250000</v>
      </c>
      <c r="F2041" t="s">
        <v>19</v>
      </c>
      <c r="G2041">
        <v>2230174.62</v>
      </c>
      <c r="H2041">
        <v>118572.7</v>
      </c>
      <c r="I2041">
        <v>80</v>
      </c>
      <c r="J2041">
        <v>80</v>
      </c>
      <c r="K2041">
        <v>1482.1587500000001</v>
      </c>
      <c r="L2041">
        <v>28125</v>
      </c>
      <c r="P2041" t="s">
        <v>3425</v>
      </c>
    </row>
    <row r="2042" spans="1:16" x14ac:dyDescent="0.35">
      <c r="A2042" t="s">
        <v>15</v>
      </c>
      <c r="B2042" t="s">
        <v>16</v>
      </c>
      <c r="C2042" t="s">
        <v>78</v>
      </c>
      <c r="D2042" t="s">
        <v>3426</v>
      </c>
      <c r="E2042">
        <v>738418</v>
      </c>
      <c r="F2042" t="s">
        <v>19</v>
      </c>
      <c r="G2042">
        <v>731737.92</v>
      </c>
      <c r="H2042">
        <v>38904.639999999999</v>
      </c>
      <c r="J2042">
        <v>50</v>
      </c>
      <c r="L2042">
        <v>14768.36</v>
      </c>
      <c r="P2042" t="s">
        <v>3427</v>
      </c>
    </row>
    <row r="2043" spans="1:16" x14ac:dyDescent="0.35">
      <c r="A2043" t="s">
        <v>15</v>
      </c>
      <c r="B2043" t="s">
        <v>16</v>
      </c>
      <c r="C2043" t="s">
        <v>38</v>
      </c>
      <c r="D2043" t="s">
        <v>3428</v>
      </c>
      <c r="E2043">
        <v>3900000</v>
      </c>
      <c r="F2043" t="s">
        <v>19</v>
      </c>
      <c r="G2043">
        <v>3865635.95</v>
      </c>
      <c r="H2043">
        <v>205526.01</v>
      </c>
      <c r="I2043">
        <v>125</v>
      </c>
      <c r="J2043">
        <v>125</v>
      </c>
      <c r="K2043">
        <v>1644.2080800000001</v>
      </c>
      <c r="L2043">
        <v>31200</v>
      </c>
      <c r="P2043" t="s">
        <v>3429</v>
      </c>
    </row>
    <row r="2044" spans="1:16" x14ac:dyDescent="0.35">
      <c r="A2044" t="s">
        <v>15</v>
      </c>
      <c r="B2044" t="s">
        <v>21</v>
      </c>
      <c r="C2044" t="s">
        <v>49</v>
      </c>
      <c r="D2044" t="s">
        <v>3430</v>
      </c>
      <c r="E2044">
        <v>1300000</v>
      </c>
      <c r="F2044" t="s">
        <v>31</v>
      </c>
      <c r="G2044">
        <v>24451050</v>
      </c>
      <c r="H2044">
        <v>1300000</v>
      </c>
      <c r="J2044">
        <v>440</v>
      </c>
      <c r="L2044">
        <v>2954.5454549999999</v>
      </c>
      <c r="P2044" t="s">
        <v>3431</v>
      </c>
    </row>
    <row r="2045" spans="1:16" x14ac:dyDescent="0.35">
      <c r="A2045" t="s">
        <v>15</v>
      </c>
      <c r="B2045" t="s">
        <v>16</v>
      </c>
      <c r="C2045" t="s">
        <v>58</v>
      </c>
      <c r="D2045" t="s">
        <v>2304</v>
      </c>
      <c r="E2045">
        <v>916667</v>
      </c>
      <c r="F2045" t="s">
        <v>19</v>
      </c>
      <c r="G2045">
        <v>908374.56</v>
      </c>
      <c r="H2045">
        <v>48295.96</v>
      </c>
      <c r="J2045">
        <v>55</v>
      </c>
      <c r="L2045">
        <v>16666.672729999998</v>
      </c>
      <c r="P2045" t="s">
        <v>3432</v>
      </c>
    </row>
    <row r="2046" spans="1:16" x14ac:dyDescent="0.35">
      <c r="A2046" t="s">
        <v>15</v>
      </c>
      <c r="B2046" t="s">
        <v>16</v>
      </c>
      <c r="C2046" t="s">
        <v>29</v>
      </c>
      <c r="D2046" t="s">
        <v>197</v>
      </c>
      <c r="E2046">
        <v>5475000</v>
      </c>
      <c r="F2046" t="s">
        <v>19</v>
      </c>
      <c r="G2046">
        <v>5426758.1900000004</v>
      </c>
      <c r="H2046">
        <v>288526.90000000002</v>
      </c>
      <c r="I2046">
        <v>0</v>
      </c>
      <c r="J2046">
        <v>190</v>
      </c>
      <c r="L2046">
        <v>28815.78947</v>
      </c>
      <c r="P2046" t="s">
        <v>3433</v>
      </c>
    </row>
    <row r="2047" spans="1:16" x14ac:dyDescent="0.35">
      <c r="A2047" t="s">
        <v>15</v>
      </c>
      <c r="B2047" t="s">
        <v>21</v>
      </c>
      <c r="C2047" t="s">
        <v>25</v>
      </c>
      <c r="D2047" t="s">
        <v>3434</v>
      </c>
      <c r="E2047">
        <v>3190000</v>
      </c>
      <c r="F2047" t="s">
        <v>19</v>
      </c>
      <c r="G2047">
        <v>3161142.33</v>
      </c>
      <c r="H2047">
        <v>168069.88</v>
      </c>
      <c r="J2047">
        <v>150</v>
      </c>
      <c r="L2047">
        <v>21266.666669999999</v>
      </c>
      <c r="P2047" t="s">
        <v>3435</v>
      </c>
    </row>
    <row r="2048" spans="1:16" x14ac:dyDescent="0.35">
      <c r="A2048" t="s">
        <v>15</v>
      </c>
      <c r="B2048" t="s">
        <v>16</v>
      </c>
      <c r="C2048" t="s">
        <v>123</v>
      </c>
      <c r="E2048">
        <v>432868</v>
      </c>
      <c r="F2048" t="s">
        <v>31</v>
      </c>
      <c r="G2048">
        <v>8141597.7699999996</v>
      </c>
      <c r="H2048">
        <v>432868</v>
      </c>
      <c r="I2048">
        <v>130</v>
      </c>
      <c r="J2048">
        <v>130</v>
      </c>
      <c r="K2048">
        <v>3329.7538460000001</v>
      </c>
      <c r="L2048">
        <v>3329.7538460000001</v>
      </c>
      <c r="P2048" t="s">
        <v>3436</v>
      </c>
    </row>
    <row r="2049" spans="1:16" x14ac:dyDescent="0.35">
      <c r="A2049" t="s">
        <v>15</v>
      </c>
      <c r="B2049" t="s">
        <v>16</v>
      </c>
      <c r="C2049" t="s">
        <v>25</v>
      </c>
      <c r="D2049" t="s">
        <v>3437</v>
      </c>
      <c r="E2049">
        <v>919472</v>
      </c>
      <c r="F2049" t="s">
        <v>19</v>
      </c>
      <c r="G2049">
        <v>911154.08</v>
      </c>
      <c r="H2049">
        <v>48443.74</v>
      </c>
      <c r="J2049">
        <v>90</v>
      </c>
      <c r="L2049">
        <v>10216.35556</v>
      </c>
      <c r="P2049" t="s">
        <v>3438</v>
      </c>
    </row>
    <row r="2050" spans="1:16" x14ac:dyDescent="0.35">
      <c r="A2050" t="s">
        <v>15</v>
      </c>
      <c r="B2050" t="s">
        <v>21</v>
      </c>
      <c r="C2050" t="s">
        <v>38</v>
      </c>
      <c r="D2050" t="s">
        <v>3439</v>
      </c>
      <c r="E2050">
        <v>2650000</v>
      </c>
      <c r="F2050" t="s">
        <v>19</v>
      </c>
      <c r="G2050">
        <v>2626650.09</v>
      </c>
      <c r="H2050">
        <v>139652.29</v>
      </c>
      <c r="J2050">
        <v>278</v>
      </c>
      <c r="L2050">
        <v>9532.3741009999994</v>
      </c>
      <c r="P2050" t="s">
        <v>3440</v>
      </c>
    </row>
    <row r="2051" spans="1:16" x14ac:dyDescent="0.35">
      <c r="A2051" t="s">
        <v>15</v>
      </c>
      <c r="B2051" t="s">
        <v>21</v>
      </c>
      <c r="C2051" t="s">
        <v>22</v>
      </c>
      <c r="D2051" t="s">
        <v>3441</v>
      </c>
      <c r="E2051">
        <v>1430000</v>
      </c>
      <c r="F2051" t="s">
        <v>19</v>
      </c>
      <c r="G2051">
        <v>1417063.8</v>
      </c>
      <c r="H2051">
        <v>75341.67</v>
      </c>
      <c r="J2051">
        <v>90</v>
      </c>
      <c r="L2051">
        <v>15888.88889</v>
      </c>
      <c r="P2051" t="s">
        <v>3442</v>
      </c>
    </row>
    <row r="2052" spans="1:16" x14ac:dyDescent="0.35">
      <c r="A2052" t="s">
        <v>15</v>
      </c>
      <c r="B2052" t="s">
        <v>21</v>
      </c>
      <c r="C2052" t="s">
        <v>157</v>
      </c>
      <c r="D2052" t="s">
        <v>1827</v>
      </c>
      <c r="E2052">
        <v>3800000</v>
      </c>
      <c r="F2052" t="s">
        <v>19</v>
      </c>
      <c r="G2052">
        <v>3765624.01</v>
      </c>
      <c r="H2052">
        <v>200208.63</v>
      </c>
      <c r="J2052">
        <v>300</v>
      </c>
      <c r="L2052">
        <v>12666.666670000001</v>
      </c>
      <c r="P2052" t="s">
        <v>3443</v>
      </c>
    </row>
    <row r="2053" spans="1:16" x14ac:dyDescent="0.35">
      <c r="A2053" t="s">
        <v>15</v>
      </c>
      <c r="B2053" t="s">
        <v>16</v>
      </c>
      <c r="C2053" t="s">
        <v>38</v>
      </c>
      <c r="D2053" t="s">
        <v>3444</v>
      </c>
      <c r="E2053">
        <v>890000</v>
      </c>
      <c r="F2053" t="s">
        <v>19</v>
      </c>
      <c r="G2053">
        <v>882157.95</v>
      </c>
      <c r="H2053">
        <v>46902.09</v>
      </c>
      <c r="J2053">
        <v>70</v>
      </c>
      <c r="L2053">
        <v>12714.28571</v>
      </c>
      <c r="P2053" t="s">
        <v>3445</v>
      </c>
    </row>
    <row r="2054" spans="1:16" x14ac:dyDescent="0.35">
      <c r="A2054" t="s">
        <v>15</v>
      </c>
      <c r="B2054" t="s">
        <v>16</v>
      </c>
      <c r="C2054" t="s">
        <v>58</v>
      </c>
      <c r="D2054" t="s">
        <v>3446</v>
      </c>
      <c r="E2054">
        <v>690000</v>
      </c>
      <c r="F2054" t="s">
        <v>19</v>
      </c>
      <c r="G2054">
        <v>683758</v>
      </c>
      <c r="H2054">
        <v>36353.67</v>
      </c>
      <c r="J2054">
        <v>70</v>
      </c>
      <c r="L2054">
        <v>9857.1428570000007</v>
      </c>
      <c r="P2054" t="s">
        <v>3447</v>
      </c>
    </row>
    <row r="2055" spans="1:16" x14ac:dyDescent="0.35">
      <c r="A2055" t="s">
        <v>15</v>
      </c>
      <c r="B2055" t="s">
        <v>21</v>
      </c>
      <c r="C2055" t="s">
        <v>49</v>
      </c>
      <c r="D2055" t="s">
        <v>18</v>
      </c>
      <c r="E2055">
        <v>125000</v>
      </c>
      <c r="F2055" t="s">
        <v>19</v>
      </c>
      <c r="G2055">
        <v>123869.2</v>
      </c>
      <c r="H2055">
        <v>6585.81</v>
      </c>
      <c r="J2055">
        <v>56</v>
      </c>
      <c r="L2055">
        <v>2232.1428569999998</v>
      </c>
      <c r="P2055" t="s">
        <v>3448</v>
      </c>
    </row>
    <row r="2056" spans="1:16" x14ac:dyDescent="0.35">
      <c r="A2056" t="s">
        <v>15</v>
      </c>
      <c r="B2056" t="s">
        <v>16</v>
      </c>
      <c r="C2056" t="s">
        <v>78</v>
      </c>
      <c r="D2056" t="s">
        <v>3449</v>
      </c>
      <c r="E2056">
        <v>1500000</v>
      </c>
      <c r="F2056" t="s">
        <v>19</v>
      </c>
      <c r="G2056">
        <v>1486430.48</v>
      </c>
      <c r="H2056">
        <v>79029.72</v>
      </c>
      <c r="J2056">
        <v>70</v>
      </c>
      <c r="L2056">
        <v>21428.57143</v>
      </c>
      <c r="P2056" t="s">
        <v>3450</v>
      </c>
    </row>
    <row r="2057" spans="1:16" x14ac:dyDescent="0.35">
      <c r="A2057" t="s">
        <v>15</v>
      </c>
      <c r="B2057" t="s">
        <v>16</v>
      </c>
      <c r="C2057" t="s">
        <v>29</v>
      </c>
      <c r="D2057" t="s">
        <v>197</v>
      </c>
      <c r="E2057">
        <v>3200000</v>
      </c>
      <c r="F2057" t="s">
        <v>19</v>
      </c>
      <c r="G2057">
        <v>3171051.78</v>
      </c>
      <c r="H2057">
        <v>168596.74</v>
      </c>
      <c r="I2057">
        <v>91</v>
      </c>
      <c r="J2057">
        <v>91</v>
      </c>
      <c r="K2057">
        <v>1852.711429</v>
      </c>
      <c r="L2057">
        <v>35164.835160000002</v>
      </c>
      <c r="P2057" t="s">
        <v>3451</v>
      </c>
    </row>
    <row r="2058" spans="1:16" x14ac:dyDescent="0.35">
      <c r="A2058" t="s">
        <v>15</v>
      </c>
      <c r="B2058" t="s">
        <v>21</v>
      </c>
      <c r="C2058" t="s">
        <v>22</v>
      </c>
      <c r="D2058" t="s">
        <v>3452</v>
      </c>
      <c r="E2058">
        <v>673000</v>
      </c>
      <c r="F2058" t="s">
        <v>19</v>
      </c>
      <c r="G2058">
        <v>666911.79</v>
      </c>
      <c r="H2058">
        <v>35458</v>
      </c>
      <c r="J2058">
        <v>70</v>
      </c>
      <c r="L2058">
        <v>9614.2857139999996</v>
      </c>
      <c r="P2058" t="s">
        <v>3453</v>
      </c>
    </row>
    <row r="2059" spans="1:16" x14ac:dyDescent="0.35">
      <c r="A2059" t="s">
        <v>15</v>
      </c>
      <c r="B2059" t="s">
        <v>462</v>
      </c>
      <c r="C2059" t="s">
        <v>58</v>
      </c>
      <c r="D2059" t="s">
        <v>3454</v>
      </c>
      <c r="E2059">
        <v>5135000</v>
      </c>
      <c r="F2059" t="s">
        <v>19</v>
      </c>
      <c r="G2059">
        <v>5088547.32</v>
      </c>
      <c r="H2059">
        <v>270545.09000000003</v>
      </c>
      <c r="J2059">
        <v>355</v>
      </c>
      <c r="L2059">
        <v>14464.78873</v>
      </c>
      <c r="P2059" t="s">
        <v>3455</v>
      </c>
    </row>
    <row r="2060" spans="1:16" x14ac:dyDescent="0.35">
      <c r="A2060" t="s">
        <v>15</v>
      </c>
      <c r="B2060" t="s">
        <v>16</v>
      </c>
      <c r="C2060" t="s">
        <v>22</v>
      </c>
      <c r="D2060" t="s">
        <v>2737</v>
      </c>
      <c r="E2060">
        <v>554455</v>
      </c>
      <c r="F2060" t="s">
        <v>19</v>
      </c>
      <c r="G2060">
        <v>549439.16</v>
      </c>
      <c r="H2060">
        <v>29212.28</v>
      </c>
      <c r="I2060">
        <v>57</v>
      </c>
      <c r="J2060">
        <v>57</v>
      </c>
      <c r="K2060">
        <v>512.49614039999994</v>
      </c>
      <c r="L2060">
        <v>9727.280702</v>
      </c>
      <c r="P2060" t="s">
        <v>3456</v>
      </c>
    </row>
    <row r="2061" spans="1:16" x14ac:dyDescent="0.35">
      <c r="A2061" t="s">
        <v>15</v>
      </c>
      <c r="B2061" t="s">
        <v>21</v>
      </c>
      <c r="C2061" t="s">
        <v>41</v>
      </c>
      <c r="D2061" t="s">
        <v>3457</v>
      </c>
      <c r="E2061">
        <v>2295000</v>
      </c>
      <c r="F2061" t="s">
        <v>19</v>
      </c>
      <c r="G2061">
        <v>2274238.7999999998</v>
      </c>
      <c r="H2061">
        <v>120915.48</v>
      </c>
      <c r="J2061">
        <v>171</v>
      </c>
      <c r="L2061">
        <v>13421.05263</v>
      </c>
      <c r="P2061" t="s">
        <v>3458</v>
      </c>
    </row>
    <row r="2062" spans="1:16" x14ac:dyDescent="0.35">
      <c r="A2062" t="s">
        <v>15</v>
      </c>
      <c r="B2062" t="s">
        <v>16</v>
      </c>
      <c r="C2062" t="s">
        <v>35</v>
      </c>
      <c r="D2062" t="s">
        <v>650</v>
      </c>
      <c r="E2062">
        <v>1169691</v>
      </c>
      <c r="F2062" t="s">
        <v>19</v>
      </c>
      <c r="G2062">
        <v>1159109.54</v>
      </c>
      <c r="H2062">
        <v>61626.9</v>
      </c>
      <c r="J2062">
        <v>95</v>
      </c>
      <c r="L2062">
        <v>12312.536840000001</v>
      </c>
      <c r="P2062" t="s">
        <v>3459</v>
      </c>
    </row>
    <row r="2063" spans="1:16" x14ac:dyDescent="0.35">
      <c r="A2063" t="s">
        <v>15</v>
      </c>
      <c r="B2063" t="s">
        <v>16</v>
      </c>
      <c r="C2063" t="s">
        <v>58</v>
      </c>
      <c r="D2063" t="s">
        <v>3460</v>
      </c>
      <c r="E2063">
        <v>2516000</v>
      </c>
      <c r="F2063" t="s">
        <v>19</v>
      </c>
      <c r="G2063">
        <v>2517351.64</v>
      </c>
      <c r="H2063">
        <v>133841.17000000001</v>
      </c>
      <c r="I2063">
        <v>57</v>
      </c>
      <c r="K2063">
        <v>2348.090702</v>
      </c>
      <c r="P2063" t="s">
        <v>3461</v>
      </c>
    </row>
    <row r="2064" spans="1:16" x14ac:dyDescent="0.35">
      <c r="A2064" t="s">
        <v>15</v>
      </c>
      <c r="B2064" t="s">
        <v>21</v>
      </c>
      <c r="C2064" t="s">
        <v>38</v>
      </c>
      <c r="E2064">
        <v>5590000</v>
      </c>
      <c r="F2064" t="s">
        <v>19</v>
      </c>
      <c r="G2064">
        <v>5539431.2699999996</v>
      </c>
      <c r="H2064">
        <v>294517.44</v>
      </c>
      <c r="J2064">
        <v>297</v>
      </c>
      <c r="L2064">
        <v>18821.54882</v>
      </c>
      <c r="P2064" t="s">
        <v>3462</v>
      </c>
    </row>
    <row r="2065" spans="1:16" x14ac:dyDescent="0.35">
      <c r="A2065" t="s">
        <v>15</v>
      </c>
      <c r="B2065" t="s">
        <v>21</v>
      </c>
      <c r="C2065" t="s">
        <v>49</v>
      </c>
      <c r="D2065" t="s">
        <v>3463</v>
      </c>
      <c r="E2065">
        <v>670000</v>
      </c>
      <c r="F2065" t="s">
        <v>31</v>
      </c>
      <c r="G2065">
        <v>12601695</v>
      </c>
      <c r="H2065">
        <v>670000</v>
      </c>
      <c r="I2065">
        <v>400</v>
      </c>
      <c r="J2065">
        <v>415</v>
      </c>
      <c r="K2065">
        <v>1675</v>
      </c>
      <c r="L2065">
        <v>1614.4578309999999</v>
      </c>
      <c r="P2065" t="s">
        <v>3464</v>
      </c>
    </row>
    <row r="2066" spans="1:16" x14ac:dyDescent="0.35">
      <c r="A2066" t="s">
        <v>15</v>
      </c>
      <c r="B2066" t="s">
        <v>16</v>
      </c>
      <c r="C2066" t="s">
        <v>38</v>
      </c>
      <c r="D2066" t="s">
        <v>3465</v>
      </c>
      <c r="E2066">
        <v>3790000</v>
      </c>
      <c r="F2066" t="s">
        <v>19</v>
      </c>
      <c r="G2066">
        <v>3755714.57</v>
      </c>
      <c r="H2066">
        <v>199681.77</v>
      </c>
      <c r="J2066">
        <v>125</v>
      </c>
      <c r="L2066">
        <v>30320</v>
      </c>
      <c r="P2066" t="s">
        <v>3466</v>
      </c>
    </row>
    <row r="2067" spans="1:16" x14ac:dyDescent="0.35">
      <c r="A2067" t="s">
        <v>15</v>
      </c>
      <c r="B2067" t="s">
        <v>21</v>
      </c>
      <c r="C2067" t="s">
        <v>38</v>
      </c>
      <c r="D2067" t="s">
        <v>3467</v>
      </c>
      <c r="E2067">
        <v>4600000</v>
      </c>
      <c r="F2067" t="s">
        <v>19</v>
      </c>
      <c r="G2067">
        <v>4558387.05</v>
      </c>
      <c r="H2067">
        <v>242357.82</v>
      </c>
      <c r="J2067">
        <v>350</v>
      </c>
      <c r="L2067">
        <v>13142.85714</v>
      </c>
      <c r="P2067" t="s">
        <v>3468</v>
      </c>
    </row>
    <row r="2068" spans="1:16" x14ac:dyDescent="0.35">
      <c r="A2068" t="s">
        <v>15</v>
      </c>
      <c r="B2068" t="s">
        <v>16</v>
      </c>
      <c r="C2068" t="s">
        <v>35</v>
      </c>
      <c r="D2068" t="s">
        <v>3469</v>
      </c>
      <c r="E2068">
        <v>3300000</v>
      </c>
      <c r="F2068" t="s">
        <v>19</v>
      </c>
      <c r="G2068">
        <v>3270922.66</v>
      </c>
      <c r="H2068">
        <v>173906.62</v>
      </c>
      <c r="J2068">
        <v>128</v>
      </c>
      <c r="L2068">
        <v>25781.25</v>
      </c>
      <c r="P2068" t="s">
        <v>3470</v>
      </c>
    </row>
    <row r="2069" spans="1:16" x14ac:dyDescent="0.35">
      <c r="A2069" t="s">
        <v>15</v>
      </c>
      <c r="B2069" t="s">
        <v>16</v>
      </c>
      <c r="C2069" t="s">
        <v>29</v>
      </c>
      <c r="D2069" t="s">
        <v>18</v>
      </c>
      <c r="E2069">
        <v>796000</v>
      </c>
      <c r="F2069" t="s">
        <v>31</v>
      </c>
      <c r="G2069">
        <v>14971566</v>
      </c>
      <c r="H2069">
        <v>796000</v>
      </c>
      <c r="J2069">
        <v>276</v>
      </c>
      <c r="L2069">
        <v>2884.0579710000002</v>
      </c>
      <c r="P2069" t="s">
        <v>3471</v>
      </c>
    </row>
    <row r="2070" spans="1:16" x14ac:dyDescent="0.35">
      <c r="A2070" t="s">
        <v>15</v>
      </c>
      <c r="B2070" t="s">
        <v>21</v>
      </c>
      <c r="C2070" t="s">
        <v>41</v>
      </c>
      <c r="D2070" t="s">
        <v>1646</v>
      </c>
      <c r="E2070">
        <v>1195333</v>
      </c>
      <c r="F2070" t="s">
        <v>19</v>
      </c>
      <c r="G2070">
        <v>1184800.45</v>
      </c>
      <c r="H2070">
        <v>62992.82</v>
      </c>
      <c r="J2070">
        <v>257</v>
      </c>
      <c r="L2070">
        <v>4651.1011669999998</v>
      </c>
      <c r="P2070" t="s">
        <v>3472</v>
      </c>
    </row>
    <row r="2071" spans="1:16" x14ac:dyDescent="0.35">
      <c r="A2071" t="s">
        <v>15</v>
      </c>
      <c r="B2071" t="s">
        <v>16</v>
      </c>
      <c r="C2071" t="s">
        <v>58</v>
      </c>
      <c r="D2071" t="s">
        <v>3473</v>
      </c>
      <c r="E2071">
        <v>4000000</v>
      </c>
      <c r="F2071" t="s">
        <v>19</v>
      </c>
      <c r="G2071">
        <v>3963814.82</v>
      </c>
      <c r="H2071">
        <v>210745.93</v>
      </c>
      <c r="J2071">
        <v>96</v>
      </c>
      <c r="L2071">
        <v>41666.666669999999</v>
      </c>
      <c r="P2071" t="s">
        <v>3474</v>
      </c>
    </row>
    <row r="2072" spans="1:16" x14ac:dyDescent="0.35">
      <c r="A2072" t="s">
        <v>15</v>
      </c>
      <c r="B2072" t="s">
        <v>16</v>
      </c>
      <c r="C2072" t="s">
        <v>17</v>
      </c>
      <c r="D2072" t="s">
        <v>3475</v>
      </c>
      <c r="E2072">
        <v>680000</v>
      </c>
      <c r="F2072" t="s">
        <v>31</v>
      </c>
      <c r="G2072">
        <v>12789780</v>
      </c>
      <c r="H2072">
        <v>680000</v>
      </c>
      <c r="J2072">
        <v>244</v>
      </c>
      <c r="L2072">
        <v>2786.8852459999998</v>
      </c>
      <c r="P2072" t="s">
        <v>3476</v>
      </c>
    </row>
    <row r="2073" spans="1:16" x14ac:dyDescent="0.35">
      <c r="A2073" t="s">
        <v>15</v>
      </c>
      <c r="B2073" t="s">
        <v>21</v>
      </c>
      <c r="C2073" t="s">
        <v>41</v>
      </c>
      <c r="D2073" t="s">
        <v>3477</v>
      </c>
      <c r="E2073">
        <v>8000000</v>
      </c>
      <c r="F2073" t="s">
        <v>19</v>
      </c>
      <c r="G2073">
        <v>7929509.7400000002</v>
      </c>
      <c r="H2073">
        <v>421591.82</v>
      </c>
      <c r="I2073">
        <v>573</v>
      </c>
      <c r="J2073">
        <v>512</v>
      </c>
      <c r="K2073">
        <v>735.76233860000002</v>
      </c>
      <c r="L2073">
        <v>15625</v>
      </c>
      <c r="M2073">
        <v>2</v>
      </c>
      <c r="P2073" t="s">
        <v>3478</v>
      </c>
    </row>
    <row r="2074" spans="1:16" x14ac:dyDescent="0.35">
      <c r="A2074" t="s">
        <v>15</v>
      </c>
      <c r="B2074" t="s">
        <v>16</v>
      </c>
      <c r="C2074" t="s">
        <v>17</v>
      </c>
      <c r="E2074">
        <v>30950000</v>
      </c>
      <c r="F2074" t="s">
        <v>19</v>
      </c>
      <c r="G2074">
        <v>30670017.890000001</v>
      </c>
      <c r="H2074">
        <v>1630646.67</v>
      </c>
      <c r="I2074">
        <v>284</v>
      </c>
      <c r="J2074">
        <v>284</v>
      </c>
      <c r="K2074">
        <v>5741.7136270000001</v>
      </c>
      <c r="L2074">
        <v>108978.8732</v>
      </c>
      <c r="P2074" t="s">
        <v>3479</v>
      </c>
    </row>
    <row r="2075" spans="1:16" x14ac:dyDescent="0.35">
      <c r="A2075" t="s">
        <v>15</v>
      </c>
      <c r="B2075" t="s">
        <v>16</v>
      </c>
      <c r="C2075" t="s">
        <v>58</v>
      </c>
      <c r="D2075" t="s">
        <v>3202</v>
      </c>
      <c r="E2075">
        <v>490000</v>
      </c>
      <c r="F2075" t="s">
        <v>19</v>
      </c>
      <c r="G2075">
        <v>485567.19</v>
      </c>
      <c r="H2075">
        <v>25816.37</v>
      </c>
      <c r="J2075">
        <v>70</v>
      </c>
      <c r="L2075">
        <v>7000</v>
      </c>
      <c r="P2075" t="s">
        <v>3480</v>
      </c>
    </row>
    <row r="2076" spans="1:16" x14ac:dyDescent="0.35">
      <c r="A2076" t="s">
        <v>15</v>
      </c>
      <c r="B2076" t="s">
        <v>16</v>
      </c>
      <c r="C2076" t="s">
        <v>35</v>
      </c>
      <c r="D2076" t="s">
        <v>3481</v>
      </c>
      <c r="E2076">
        <v>5000000</v>
      </c>
      <c r="F2076" t="s">
        <v>19</v>
      </c>
      <c r="G2076">
        <v>4954768.4800000004</v>
      </c>
      <c r="H2076">
        <v>263432.40999999997</v>
      </c>
      <c r="J2076">
        <v>210</v>
      </c>
      <c r="L2076">
        <v>23809.523809999999</v>
      </c>
      <c r="P2076" t="s">
        <v>3482</v>
      </c>
    </row>
    <row r="2077" spans="1:16" x14ac:dyDescent="0.35">
      <c r="A2077" t="s">
        <v>15</v>
      </c>
      <c r="B2077" t="s">
        <v>16</v>
      </c>
      <c r="C2077" t="s">
        <v>49</v>
      </c>
      <c r="D2077" t="s">
        <v>3483</v>
      </c>
      <c r="E2077">
        <v>3200000</v>
      </c>
      <c r="F2077" t="s">
        <v>19</v>
      </c>
      <c r="G2077">
        <v>3171803.93</v>
      </c>
      <c r="H2077">
        <v>168636.73</v>
      </c>
      <c r="I2077">
        <v>100</v>
      </c>
      <c r="J2077">
        <v>100</v>
      </c>
      <c r="K2077">
        <v>1686.3672999999999</v>
      </c>
      <c r="L2077">
        <v>32000</v>
      </c>
      <c r="P2077" t="s">
        <v>3484</v>
      </c>
    </row>
    <row r="2078" spans="1:16" x14ac:dyDescent="0.35">
      <c r="A2078" t="s">
        <v>15</v>
      </c>
      <c r="B2078" t="s">
        <v>21</v>
      </c>
      <c r="C2078" t="s">
        <v>408</v>
      </c>
      <c r="E2078">
        <v>8250000</v>
      </c>
      <c r="F2078" t="s">
        <v>19</v>
      </c>
      <c r="G2078">
        <v>8177306.8399999999</v>
      </c>
      <c r="H2078">
        <v>434766.56</v>
      </c>
      <c r="I2078">
        <v>488</v>
      </c>
      <c r="J2078">
        <v>432</v>
      </c>
      <c r="K2078">
        <v>890.91508199999998</v>
      </c>
      <c r="L2078">
        <v>19097.22222</v>
      </c>
      <c r="P2078" t="s">
        <v>3485</v>
      </c>
    </row>
    <row r="2079" spans="1:16" x14ac:dyDescent="0.35">
      <c r="A2079" t="s">
        <v>15</v>
      </c>
      <c r="B2079" t="s">
        <v>16</v>
      </c>
      <c r="C2079" t="s">
        <v>41</v>
      </c>
      <c r="D2079" t="s">
        <v>3486</v>
      </c>
      <c r="E2079">
        <v>950000</v>
      </c>
      <c r="F2079" t="s">
        <v>19</v>
      </c>
      <c r="G2079">
        <v>967222.03</v>
      </c>
      <c r="H2079">
        <v>51424.73</v>
      </c>
      <c r="I2079">
        <v>54</v>
      </c>
      <c r="K2079">
        <v>952.30981480000003</v>
      </c>
      <c r="P2079" t="s">
        <v>3487</v>
      </c>
    </row>
    <row r="2080" spans="1:16" x14ac:dyDescent="0.35">
      <c r="A2080" t="s">
        <v>15</v>
      </c>
      <c r="B2080" t="s">
        <v>16</v>
      </c>
      <c r="C2080" t="s">
        <v>58</v>
      </c>
      <c r="D2080" t="s">
        <v>3488</v>
      </c>
      <c r="E2080">
        <v>1903000</v>
      </c>
      <c r="F2080" t="s">
        <v>19</v>
      </c>
      <c r="G2080">
        <v>1885784.78</v>
      </c>
      <c r="H2080">
        <v>100262.37</v>
      </c>
      <c r="J2080">
        <v>98</v>
      </c>
      <c r="L2080">
        <v>19418.36735</v>
      </c>
      <c r="P2080" t="s">
        <v>3489</v>
      </c>
    </row>
    <row r="2081" spans="1:16" x14ac:dyDescent="0.35">
      <c r="A2081" t="s">
        <v>15</v>
      </c>
      <c r="B2081" t="s">
        <v>21</v>
      </c>
      <c r="C2081" t="s">
        <v>17</v>
      </c>
      <c r="D2081" t="s">
        <v>3490</v>
      </c>
      <c r="E2081">
        <v>1700000</v>
      </c>
      <c r="F2081" t="s">
        <v>31</v>
      </c>
      <c r="G2081">
        <v>31974450</v>
      </c>
      <c r="H2081">
        <v>1700000</v>
      </c>
      <c r="J2081">
        <v>809</v>
      </c>
      <c r="L2081">
        <v>2101.3597030000001</v>
      </c>
      <c r="P2081" t="s">
        <v>3491</v>
      </c>
    </row>
    <row r="2082" spans="1:16" x14ac:dyDescent="0.35">
      <c r="A2082" t="s">
        <v>15</v>
      </c>
      <c r="B2082" t="s">
        <v>16</v>
      </c>
      <c r="C2082" t="s">
        <v>58</v>
      </c>
      <c r="D2082" t="s">
        <v>1596</v>
      </c>
      <c r="E2082">
        <v>1026000</v>
      </c>
      <c r="F2082" t="s">
        <v>19</v>
      </c>
      <c r="G2082">
        <v>1016718.48</v>
      </c>
      <c r="H2082">
        <v>54056.33</v>
      </c>
      <c r="J2082">
        <v>60</v>
      </c>
      <c r="L2082">
        <v>17100</v>
      </c>
      <c r="P2082" t="s">
        <v>3492</v>
      </c>
    </row>
    <row r="2083" spans="1:16" x14ac:dyDescent="0.35">
      <c r="A2083" t="s">
        <v>15</v>
      </c>
      <c r="B2083" t="s">
        <v>16</v>
      </c>
      <c r="C2083" t="s">
        <v>41</v>
      </c>
      <c r="D2083" t="s">
        <v>3493</v>
      </c>
      <c r="E2083">
        <v>676000</v>
      </c>
      <c r="F2083" t="s">
        <v>19</v>
      </c>
      <c r="G2083">
        <v>669884.66</v>
      </c>
      <c r="H2083">
        <v>35616.06</v>
      </c>
      <c r="J2083">
        <v>31840</v>
      </c>
      <c r="L2083">
        <v>21.231155780000002</v>
      </c>
      <c r="P2083" t="s">
        <v>3494</v>
      </c>
    </row>
    <row r="2084" spans="1:16" x14ac:dyDescent="0.35">
      <c r="A2084" t="s">
        <v>15</v>
      </c>
      <c r="B2084" t="s">
        <v>16</v>
      </c>
      <c r="C2084" t="s">
        <v>38</v>
      </c>
      <c r="D2084" t="s">
        <v>3495</v>
      </c>
      <c r="E2084">
        <v>2300000</v>
      </c>
      <c r="F2084" t="s">
        <v>19</v>
      </c>
      <c r="G2084">
        <v>2279733.89</v>
      </c>
      <c r="H2084">
        <v>121207.64</v>
      </c>
      <c r="I2084">
        <v>0</v>
      </c>
      <c r="J2084">
        <v>53</v>
      </c>
      <c r="L2084">
        <v>43396.226419999999</v>
      </c>
      <c r="P2084" t="s">
        <v>3496</v>
      </c>
    </row>
    <row r="2085" spans="1:16" x14ac:dyDescent="0.35">
      <c r="A2085" t="s">
        <v>15</v>
      </c>
      <c r="B2085" t="s">
        <v>16</v>
      </c>
      <c r="C2085" t="s">
        <v>49</v>
      </c>
      <c r="D2085" t="s">
        <v>857</v>
      </c>
      <c r="E2085">
        <v>270000</v>
      </c>
      <c r="F2085" t="s">
        <v>31</v>
      </c>
      <c r="G2085">
        <v>5078295</v>
      </c>
      <c r="H2085">
        <v>270000</v>
      </c>
      <c r="I2085">
        <v>52</v>
      </c>
      <c r="J2085">
        <v>52</v>
      </c>
      <c r="K2085">
        <v>5192.3076920000003</v>
      </c>
      <c r="L2085">
        <v>5192.3076920000003</v>
      </c>
      <c r="P2085" t="s">
        <v>3497</v>
      </c>
    </row>
    <row r="2086" spans="1:16" x14ac:dyDescent="0.35">
      <c r="A2086" t="s">
        <v>15</v>
      </c>
      <c r="B2086" t="s">
        <v>21</v>
      </c>
      <c r="C2086" t="s">
        <v>29</v>
      </c>
      <c r="D2086" t="s">
        <v>3498</v>
      </c>
      <c r="E2086">
        <v>4750000</v>
      </c>
      <c r="F2086" t="s">
        <v>19</v>
      </c>
      <c r="G2086">
        <v>4708146.3499999996</v>
      </c>
      <c r="H2086">
        <v>250320.14</v>
      </c>
      <c r="I2086">
        <v>280</v>
      </c>
      <c r="J2086">
        <v>270</v>
      </c>
      <c r="K2086">
        <v>894.00049999999999</v>
      </c>
      <c r="L2086">
        <v>17592.59259</v>
      </c>
      <c r="M2086">
        <v>2</v>
      </c>
      <c r="P2086" t="s">
        <v>3499</v>
      </c>
    </row>
    <row r="2087" spans="1:16" x14ac:dyDescent="0.35">
      <c r="A2087" t="s">
        <v>15</v>
      </c>
      <c r="B2087" t="s">
        <v>21</v>
      </c>
      <c r="C2087" t="s">
        <v>38</v>
      </c>
      <c r="D2087" t="s">
        <v>1553</v>
      </c>
      <c r="E2087">
        <v>741000</v>
      </c>
      <c r="F2087" t="s">
        <v>19</v>
      </c>
      <c r="G2087">
        <v>734470.79</v>
      </c>
      <c r="H2087">
        <v>39049.94</v>
      </c>
      <c r="J2087">
        <v>120</v>
      </c>
      <c r="L2087">
        <v>6175</v>
      </c>
      <c r="P2087" t="s">
        <v>3500</v>
      </c>
    </row>
    <row r="2088" spans="1:16" x14ac:dyDescent="0.35">
      <c r="A2088" t="s">
        <v>15</v>
      </c>
      <c r="B2088" t="s">
        <v>16</v>
      </c>
      <c r="C2088" t="s">
        <v>78</v>
      </c>
      <c r="D2088" t="s">
        <v>3501</v>
      </c>
      <c r="E2088">
        <v>865000</v>
      </c>
      <c r="F2088" t="s">
        <v>19</v>
      </c>
      <c r="G2088">
        <v>857378.13</v>
      </c>
      <c r="H2088">
        <v>45584.61</v>
      </c>
      <c r="I2088">
        <v>55</v>
      </c>
      <c r="J2088">
        <v>62</v>
      </c>
      <c r="K2088">
        <v>828.81109089999995</v>
      </c>
      <c r="L2088">
        <v>13951.6129</v>
      </c>
      <c r="P2088" t="s">
        <v>3502</v>
      </c>
    </row>
    <row r="2089" spans="1:16" x14ac:dyDescent="0.35">
      <c r="A2089" t="s">
        <v>15</v>
      </c>
      <c r="B2089" t="s">
        <v>16</v>
      </c>
      <c r="C2089" t="s">
        <v>25</v>
      </c>
      <c r="E2089">
        <v>2702200</v>
      </c>
      <c r="F2089" t="s">
        <v>19</v>
      </c>
      <c r="G2089">
        <v>2677755.04</v>
      </c>
      <c r="H2089">
        <v>142369.41</v>
      </c>
      <c r="J2089">
        <v>79</v>
      </c>
      <c r="L2089">
        <v>34205.063289999998</v>
      </c>
      <c r="P2089" t="s">
        <v>3503</v>
      </c>
    </row>
    <row r="2090" spans="1:16" x14ac:dyDescent="0.35">
      <c r="A2090" t="s">
        <v>15</v>
      </c>
      <c r="B2090" t="s">
        <v>16</v>
      </c>
      <c r="C2090" t="s">
        <v>35</v>
      </c>
      <c r="D2090" t="s">
        <v>712</v>
      </c>
      <c r="E2090">
        <v>6300000</v>
      </c>
      <c r="F2090" t="s">
        <v>19</v>
      </c>
      <c r="G2090">
        <v>6243008.3499999996</v>
      </c>
      <c r="H2090">
        <v>331924.84000000003</v>
      </c>
      <c r="J2090">
        <v>130</v>
      </c>
      <c r="L2090">
        <v>48461.538460000003</v>
      </c>
      <c r="P2090" t="s">
        <v>3504</v>
      </c>
    </row>
    <row r="2091" spans="1:16" x14ac:dyDescent="0.35">
      <c r="A2091" t="s">
        <v>15</v>
      </c>
      <c r="B2091" t="s">
        <v>16</v>
      </c>
      <c r="C2091" t="s">
        <v>35</v>
      </c>
      <c r="D2091" t="s">
        <v>3505</v>
      </c>
      <c r="E2091">
        <v>1800000</v>
      </c>
      <c r="F2091" t="s">
        <v>19</v>
      </c>
      <c r="G2091">
        <v>1783716.69</v>
      </c>
      <c r="H2091">
        <v>94835.67</v>
      </c>
      <c r="J2091">
        <v>60</v>
      </c>
      <c r="L2091">
        <v>30000</v>
      </c>
      <c r="P2091" t="s">
        <v>3506</v>
      </c>
    </row>
    <row r="2092" spans="1:16" x14ac:dyDescent="0.35">
      <c r="A2092" t="s">
        <v>15</v>
      </c>
      <c r="B2092" t="s">
        <v>21</v>
      </c>
      <c r="C2092" t="s">
        <v>38</v>
      </c>
      <c r="D2092" t="s">
        <v>3507</v>
      </c>
      <c r="E2092">
        <v>949000</v>
      </c>
      <c r="F2092" t="s">
        <v>19</v>
      </c>
      <c r="G2092">
        <v>940638.1</v>
      </c>
      <c r="H2092">
        <v>50011.33</v>
      </c>
      <c r="J2092">
        <v>197</v>
      </c>
      <c r="L2092">
        <v>4817.2588830000004</v>
      </c>
      <c r="P2092" t="s">
        <v>3508</v>
      </c>
    </row>
    <row r="2093" spans="1:16" x14ac:dyDescent="0.35">
      <c r="A2093" t="s">
        <v>15</v>
      </c>
      <c r="B2093" t="s">
        <v>16</v>
      </c>
      <c r="C2093" t="s">
        <v>58</v>
      </c>
      <c r="D2093" t="s">
        <v>3509</v>
      </c>
      <c r="E2093">
        <v>1726666</v>
      </c>
      <c r="F2093" t="s">
        <v>19</v>
      </c>
      <c r="G2093">
        <v>1711046.1</v>
      </c>
      <c r="H2093">
        <v>90971.96</v>
      </c>
      <c r="J2093">
        <v>113</v>
      </c>
      <c r="L2093">
        <v>15280.230089999999</v>
      </c>
      <c r="P2093" t="s">
        <v>3510</v>
      </c>
    </row>
    <row r="2094" spans="1:16" x14ac:dyDescent="0.35">
      <c r="A2094" t="s">
        <v>15</v>
      </c>
      <c r="B2094" t="s">
        <v>16</v>
      </c>
      <c r="C2094" t="s">
        <v>71</v>
      </c>
      <c r="D2094" t="s">
        <v>1918</v>
      </c>
      <c r="E2094">
        <v>1580000</v>
      </c>
      <c r="F2094" t="s">
        <v>19</v>
      </c>
      <c r="G2094">
        <v>1565706.81</v>
      </c>
      <c r="H2094">
        <v>83244.639999999999</v>
      </c>
      <c r="J2094">
        <v>55</v>
      </c>
      <c r="L2094">
        <v>28727.272730000001</v>
      </c>
      <c r="P2094" t="s">
        <v>3511</v>
      </c>
    </row>
    <row r="2095" spans="1:16" x14ac:dyDescent="0.35">
      <c r="A2095" t="s">
        <v>15</v>
      </c>
      <c r="B2095" t="s">
        <v>21</v>
      </c>
      <c r="C2095" t="s">
        <v>71</v>
      </c>
      <c r="D2095" t="s">
        <v>3512</v>
      </c>
      <c r="E2095">
        <v>5500000</v>
      </c>
      <c r="F2095" t="s">
        <v>19</v>
      </c>
      <c r="G2095">
        <v>5450245.5</v>
      </c>
      <c r="H2095">
        <v>289775.65999999997</v>
      </c>
      <c r="J2095">
        <v>300</v>
      </c>
      <c r="L2095">
        <v>18333.333330000001</v>
      </c>
      <c r="P2095" t="s">
        <v>3513</v>
      </c>
    </row>
    <row r="2096" spans="1:16" x14ac:dyDescent="0.35">
      <c r="A2096" t="s">
        <v>15</v>
      </c>
      <c r="B2096" t="s">
        <v>21</v>
      </c>
      <c r="C2096" t="s">
        <v>29</v>
      </c>
      <c r="D2096" t="s">
        <v>1008</v>
      </c>
      <c r="E2096">
        <v>8700000</v>
      </c>
      <c r="F2096" t="s">
        <v>19</v>
      </c>
      <c r="G2096">
        <v>8623341.9499999993</v>
      </c>
      <c r="H2096">
        <v>458481.11</v>
      </c>
      <c r="I2096">
        <v>478</v>
      </c>
      <c r="J2096">
        <v>502</v>
      </c>
      <c r="K2096">
        <v>959.16550210000003</v>
      </c>
      <c r="L2096">
        <v>17330.67729</v>
      </c>
      <c r="P2096" t="s">
        <v>3514</v>
      </c>
    </row>
    <row r="2097" spans="1:16" x14ac:dyDescent="0.35">
      <c r="A2097" t="s">
        <v>15</v>
      </c>
      <c r="B2097" t="s">
        <v>16</v>
      </c>
      <c r="C2097" t="s">
        <v>58</v>
      </c>
      <c r="D2097" t="s">
        <v>3515</v>
      </c>
      <c r="E2097">
        <v>1424000</v>
      </c>
      <c r="F2097" t="s">
        <v>19</v>
      </c>
      <c r="G2097">
        <v>1411118.05</v>
      </c>
      <c r="H2097">
        <v>75025.55</v>
      </c>
      <c r="J2097">
        <v>105</v>
      </c>
      <c r="L2097">
        <v>13561.904759999999</v>
      </c>
      <c r="P2097" t="s">
        <v>3516</v>
      </c>
    </row>
    <row r="2098" spans="1:16" x14ac:dyDescent="0.35">
      <c r="A2098" t="s">
        <v>15</v>
      </c>
      <c r="B2098" t="s">
        <v>16</v>
      </c>
      <c r="C2098" t="s">
        <v>123</v>
      </c>
      <c r="D2098" t="s">
        <v>1949</v>
      </c>
      <c r="E2098">
        <v>5500000</v>
      </c>
      <c r="F2098" t="s">
        <v>19</v>
      </c>
      <c r="G2098">
        <v>5450245.5</v>
      </c>
      <c r="H2098">
        <v>289775.65999999997</v>
      </c>
      <c r="I2098">
        <v>120</v>
      </c>
      <c r="K2098">
        <v>2414.7971670000002</v>
      </c>
      <c r="N2098">
        <v>2</v>
      </c>
      <c r="P2098" t="s">
        <v>3517</v>
      </c>
    </row>
    <row r="2099" spans="1:16" x14ac:dyDescent="0.35">
      <c r="A2099" t="s">
        <v>15</v>
      </c>
      <c r="B2099" t="s">
        <v>16</v>
      </c>
      <c r="C2099" t="s">
        <v>58</v>
      </c>
      <c r="D2099" t="s">
        <v>1150</v>
      </c>
      <c r="E2099">
        <v>736800</v>
      </c>
      <c r="F2099" t="s">
        <v>19</v>
      </c>
      <c r="G2099">
        <v>730134.68</v>
      </c>
      <c r="H2099">
        <v>38819.4</v>
      </c>
      <c r="J2099">
        <v>70</v>
      </c>
      <c r="L2099">
        <v>10525.71429</v>
      </c>
      <c r="P2099" t="s">
        <v>3518</v>
      </c>
    </row>
    <row r="2100" spans="1:16" x14ac:dyDescent="0.35">
      <c r="A2100" t="s">
        <v>15</v>
      </c>
      <c r="B2100" t="s">
        <v>16</v>
      </c>
      <c r="C2100" t="s">
        <v>25</v>
      </c>
      <c r="D2100" t="s">
        <v>2061</v>
      </c>
      <c r="E2100">
        <v>2938303</v>
      </c>
      <c r="F2100" t="s">
        <v>19</v>
      </c>
      <c r="G2100">
        <v>2911722.25</v>
      </c>
      <c r="H2100">
        <v>154808.85</v>
      </c>
      <c r="J2100">
        <v>84</v>
      </c>
      <c r="L2100">
        <v>34979.797619999998</v>
      </c>
      <c r="P2100" t="s">
        <v>3519</v>
      </c>
    </row>
    <row r="2101" spans="1:16" x14ac:dyDescent="0.35">
      <c r="A2101" t="s">
        <v>15</v>
      </c>
      <c r="B2101" t="s">
        <v>16</v>
      </c>
      <c r="C2101" t="s">
        <v>78</v>
      </c>
      <c r="D2101" t="s">
        <v>3520</v>
      </c>
      <c r="E2101">
        <v>1000000</v>
      </c>
      <c r="F2101" t="s">
        <v>19</v>
      </c>
      <c r="G2101">
        <v>990953.65</v>
      </c>
      <c r="H2101">
        <v>52686.48</v>
      </c>
      <c r="J2101">
        <v>71</v>
      </c>
      <c r="L2101">
        <v>14084.50704</v>
      </c>
      <c r="P2101" t="s">
        <v>3521</v>
      </c>
    </row>
    <row r="2102" spans="1:16" x14ac:dyDescent="0.35">
      <c r="A2102" t="s">
        <v>15</v>
      </c>
      <c r="B2102" t="s">
        <v>16</v>
      </c>
      <c r="C2102" t="s">
        <v>78</v>
      </c>
      <c r="D2102" t="s">
        <v>3522</v>
      </c>
      <c r="E2102">
        <v>933000</v>
      </c>
      <c r="F2102" t="s">
        <v>19</v>
      </c>
      <c r="G2102">
        <v>924778.96</v>
      </c>
      <c r="H2102">
        <v>49168.14</v>
      </c>
      <c r="J2102">
        <v>40</v>
      </c>
      <c r="L2102">
        <v>23325</v>
      </c>
      <c r="P2102" t="s">
        <v>3523</v>
      </c>
    </row>
    <row r="2103" spans="1:16" x14ac:dyDescent="0.35">
      <c r="A2103" t="s">
        <v>15</v>
      </c>
      <c r="B2103" t="s">
        <v>21</v>
      </c>
      <c r="C2103" t="s">
        <v>35</v>
      </c>
      <c r="D2103" t="s">
        <v>961</v>
      </c>
      <c r="E2103">
        <v>5900000</v>
      </c>
      <c r="F2103" t="s">
        <v>19</v>
      </c>
      <c r="G2103">
        <v>5846626.9199999999</v>
      </c>
      <c r="H2103">
        <v>310850.25</v>
      </c>
      <c r="J2103">
        <v>200</v>
      </c>
      <c r="L2103">
        <v>29500</v>
      </c>
      <c r="P2103" t="s">
        <v>3524</v>
      </c>
    </row>
    <row r="2104" spans="1:16" x14ac:dyDescent="0.35">
      <c r="A2104" t="s">
        <v>15</v>
      </c>
      <c r="B2104" t="s">
        <v>21</v>
      </c>
      <c r="C2104" t="s">
        <v>22</v>
      </c>
      <c r="D2104" t="s">
        <v>3525</v>
      </c>
      <c r="E2104">
        <v>2500000</v>
      </c>
      <c r="F2104" t="s">
        <v>19</v>
      </c>
      <c r="G2104">
        <v>2477384.14</v>
      </c>
      <c r="H2104">
        <v>131716.20000000001</v>
      </c>
      <c r="I2104">
        <v>160</v>
      </c>
      <c r="K2104">
        <v>823.22625000000005</v>
      </c>
      <c r="N2104">
        <v>2</v>
      </c>
      <c r="P2104" t="s">
        <v>3526</v>
      </c>
    </row>
    <row r="2105" spans="1:16" x14ac:dyDescent="0.35">
      <c r="A2105" t="s">
        <v>15</v>
      </c>
      <c r="B2105" t="s">
        <v>16</v>
      </c>
      <c r="C2105" t="s">
        <v>58</v>
      </c>
      <c r="D2105" t="s">
        <v>3527</v>
      </c>
      <c r="E2105">
        <v>2136666</v>
      </c>
      <c r="F2105" t="s">
        <v>19</v>
      </c>
      <c r="G2105">
        <v>2117839.16</v>
      </c>
      <c r="H2105">
        <v>112600.11</v>
      </c>
      <c r="J2105">
        <v>85</v>
      </c>
      <c r="L2105">
        <v>25137.247060000002</v>
      </c>
      <c r="P2105" t="s">
        <v>3528</v>
      </c>
    </row>
    <row r="2106" spans="1:16" x14ac:dyDescent="0.35">
      <c r="A2106" t="s">
        <v>15</v>
      </c>
      <c r="B2106" t="s">
        <v>16</v>
      </c>
      <c r="C2106" t="s">
        <v>58</v>
      </c>
      <c r="D2106" t="s">
        <v>1918</v>
      </c>
      <c r="E2106">
        <v>1680000</v>
      </c>
      <c r="F2106" t="s">
        <v>19</v>
      </c>
      <c r="G2106">
        <v>1664802.21</v>
      </c>
      <c r="H2106">
        <v>88513.29</v>
      </c>
      <c r="J2106">
        <v>55</v>
      </c>
      <c r="L2106">
        <v>30545.454549999999</v>
      </c>
      <c r="P2106" t="s">
        <v>3529</v>
      </c>
    </row>
    <row r="2107" spans="1:16" x14ac:dyDescent="0.35">
      <c r="A2107" t="s">
        <v>15</v>
      </c>
      <c r="B2107" t="s">
        <v>16</v>
      </c>
      <c r="C2107" t="s">
        <v>29</v>
      </c>
      <c r="D2107" t="s">
        <v>3219</v>
      </c>
      <c r="E2107">
        <v>471000</v>
      </c>
      <c r="F2107" t="s">
        <v>19</v>
      </c>
      <c r="G2107">
        <v>466739.13</v>
      </c>
      <c r="H2107">
        <v>24815.33</v>
      </c>
      <c r="J2107">
        <v>67</v>
      </c>
      <c r="L2107">
        <v>7029.8507460000001</v>
      </c>
      <c r="P2107" t="s">
        <v>3530</v>
      </c>
    </row>
    <row r="2108" spans="1:16" x14ac:dyDescent="0.35">
      <c r="A2108" t="s">
        <v>15</v>
      </c>
      <c r="B2108" t="s">
        <v>21</v>
      </c>
      <c r="C2108" t="s">
        <v>81</v>
      </c>
      <c r="D2108" t="s">
        <v>18</v>
      </c>
      <c r="E2108">
        <v>1620000</v>
      </c>
      <c r="F2108" t="s">
        <v>19</v>
      </c>
      <c r="G2108">
        <v>1605344.97</v>
      </c>
      <c r="H2108">
        <v>85352.1</v>
      </c>
      <c r="J2108">
        <v>100</v>
      </c>
      <c r="L2108">
        <v>16200</v>
      </c>
      <c r="P2108" t="s">
        <v>3531</v>
      </c>
    </row>
    <row r="2109" spans="1:16" x14ac:dyDescent="0.35">
      <c r="A2109" t="s">
        <v>15</v>
      </c>
      <c r="B2109" t="s">
        <v>16</v>
      </c>
      <c r="C2109" t="s">
        <v>17</v>
      </c>
      <c r="E2109">
        <v>1000000</v>
      </c>
      <c r="F2109" t="s">
        <v>31</v>
      </c>
      <c r="G2109">
        <v>18808500</v>
      </c>
      <c r="H2109">
        <v>1000000</v>
      </c>
      <c r="I2109">
        <v>161</v>
      </c>
      <c r="J2109">
        <v>161</v>
      </c>
      <c r="K2109">
        <v>6211.1801240000004</v>
      </c>
      <c r="L2109">
        <v>6211.1801240000004</v>
      </c>
      <c r="P2109" t="s">
        <v>3532</v>
      </c>
    </row>
    <row r="2110" spans="1:16" x14ac:dyDescent="0.35">
      <c r="A2110" t="s">
        <v>15</v>
      </c>
      <c r="B2110" t="s">
        <v>16</v>
      </c>
      <c r="C2110" t="s">
        <v>35</v>
      </c>
      <c r="D2110" t="s">
        <v>650</v>
      </c>
      <c r="E2110">
        <v>2800000</v>
      </c>
      <c r="F2110" t="s">
        <v>19</v>
      </c>
      <c r="G2110">
        <v>2775328.27</v>
      </c>
      <c r="H2110">
        <v>147557.13</v>
      </c>
      <c r="J2110">
        <v>77</v>
      </c>
      <c r="L2110">
        <v>36363.636359999997</v>
      </c>
      <c r="P2110" t="s">
        <v>3533</v>
      </c>
    </row>
    <row r="2111" spans="1:16" x14ac:dyDescent="0.35">
      <c r="A2111" t="s">
        <v>15</v>
      </c>
      <c r="B2111" t="s">
        <v>16</v>
      </c>
      <c r="C2111" t="s">
        <v>123</v>
      </c>
      <c r="D2111" t="s">
        <v>323</v>
      </c>
      <c r="E2111">
        <v>3100000</v>
      </c>
      <c r="F2111" t="s">
        <v>19</v>
      </c>
      <c r="G2111">
        <v>3072685.02</v>
      </c>
      <c r="H2111">
        <v>163366.82999999999</v>
      </c>
      <c r="I2111">
        <v>0</v>
      </c>
      <c r="J2111">
        <v>80</v>
      </c>
      <c r="L2111">
        <v>38750</v>
      </c>
      <c r="P2111" t="s">
        <v>3534</v>
      </c>
    </row>
    <row r="2112" spans="1:16" x14ac:dyDescent="0.35">
      <c r="A2112" t="s">
        <v>15</v>
      </c>
      <c r="B2112" t="s">
        <v>16</v>
      </c>
      <c r="C2112" t="s">
        <v>17</v>
      </c>
      <c r="D2112" t="s">
        <v>3535</v>
      </c>
      <c r="E2112">
        <v>1190000</v>
      </c>
      <c r="F2112" t="s">
        <v>31</v>
      </c>
      <c r="G2112">
        <v>22382115</v>
      </c>
      <c r="H2112">
        <v>1190000</v>
      </c>
      <c r="I2112">
        <v>0</v>
      </c>
      <c r="J2112">
        <v>162</v>
      </c>
      <c r="L2112">
        <v>7345.6790119999996</v>
      </c>
      <c r="P2112" t="s">
        <v>3536</v>
      </c>
    </row>
    <row r="2113" spans="1:16" x14ac:dyDescent="0.35">
      <c r="A2113" t="s">
        <v>15</v>
      </c>
      <c r="B2113" t="s">
        <v>16</v>
      </c>
      <c r="C2113" t="s">
        <v>58</v>
      </c>
      <c r="D2113" t="s">
        <v>3537</v>
      </c>
      <c r="E2113">
        <v>555000</v>
      </c>
      <c r="F2113" t="s">
        <v>19</v>
      </c>
      <c r="G2113">
        <v>549979.16</v>
      </c>
      <c r="H2113">
        <v>29240.99</v>
      </c>
      <c r="J2113">
        <v>900</v>
      </c>
      <c r="L2113">
        <v>616.66666669999995</v>
      </c>
      <c r="P2113" t="s">
        <v>3538</v>
      </c>
    </row>
    <row r="2114" spans="1:16" x14ac:dyDescent="0.35">
      <c r="A2114" t="s">
        <v>15</v>
      </c>
      <c r="B2114" t="s">
        <v>16</v>
      </c>
      <c r="C2114" t="s">
        <v>22</v>
      </c>
      <c r="D2114" t="s">
        <v>3539</v>
      </c>
      <c r="E2114">
        <v>624667</v>
      </c>
      <c r="F2114" t="s">
        <v>19</v>
      </c>
      <c r="G2114">
        <v>619162.84</v>
      </c>
      <c r="H2114">
        <v>32919.31</v>
      </c>
      <c r="J2114">
        <v>50</v>
      </c>
      <c r="L2114">
        <v>12493.34</v>
      </c>
      <c r="P2114" t="s">
        <v>3540</v>
      </c>
    </row>
    <row r="2115" spans="1:16" x14ac:dyDescent="0.35">
      <c r="A2115" t="s">
        <v>15</v>
      </c>
      <c r="B2115" t="s">
        <v>16</v>
      </c>
      <c r="C2115" t="s">
        <v>17</v>
      </c>
      <c r="D2115" t="s">
        <v>3541</v>
      </c>
      <c r="E2115">
        <v>1313333</v>
      </c>
      <c r="F2115" t="s">
        <v>19</v>
      </c>
      <c r="G2115">
        <v>1301452.08</v>
      </c>
      <c r="H2115">
        <v>69194.89</v>
      </c>
      <c r="J2115">
        <v>90</v>
      </c>
      <c r="L2115">
        <v>14592.588890000001</v>
      </c>
      <c r="P2115" t="s">
        <v>3542</v>
      </c>
    </row>
    <row r="2116" spans="1:16" x14ac:dyDescent="0.35">
      <c r="A2116" t="s">
        <v>15</v>
      </c>
      <c r="B2116" t="s">
        <v>16</v>
      </c>
      <c r="C2116" t="s">
        <v>25</v>
      </c>
      <c r="D2116" t="s">
        <v>731</v>
      </c>
      <c r="E2116">
        <v>6200000</v>
      </c>
      <c r="F2116" t="s">
        <v>19</v>
      </c>
      <c r="G2116">
        <v>6143912.9400000004</v>
      </c>
      <c r="H2116">
        <v>326656.19</v>
      </c>
      <c r="J2116">
        <v>137</v>
      </c>
      <c r="L2116">
        <v>45255.474450000002</v>
      </c>
      <c r="P2116" t="s">
        <v>3543</v>
      </c>
    </row>
    <row r="2117" spans="1:16" x14ac:dyDescent="0.35">
      <c r="A2117" t="s">
        <v>15</v>
      </c>
      <c r="B2117" t="s">
        <v>16</v>
      </c>
      <c r="C2117" t="s">
        <v>49</v>
      </c>
      <c r="E2117">
        <v>6000000</v>
      </c>
      <c r="F2117" t="s">
        <v>31</v>
      </c>
      <c r="G2117">
        <v>112851000</v>
      </c>
      <c r="H2117">
        <v>6000000</v>
      </c>
      <c r="P2117" t="s">
        <v>3544</v>
      </c>
    </row>
    <row r="2118" spans="1:16" x14ac:dyDescent="0.35">
      <c r="A2118" t="s">
        <v>15</v>
      </c>
      <c r="B2118" t="s">
        <v>16</v>
      </c>
      <c r="C2118" t="s">
        <v>29</v>
      </c>
      <c r="D2118" t="s">
        <v>3545</v>
      </c>
      <c r="E2118">
        <v>650000</v>
      </c>
      <c r="F2118" t="s">
        <v>31</v>
      </c>
      <c r="G2118">
        <v>12225525</v>
      </c>
      <c r="H2118">
        <v>650000</v>
      </c>
      <c r="I2118">
        <v>0</v>
      </c>
      <c r="J2118">
        <v>0</v>
      </c>
      <c r="P2118" t="s">
        <v>3546</v>
      </c>
    </row>
    <row r="2119" spans="1:16" x14ac:dyDescent="0.35">
      <c r="A2119" t="s">
        <v>15</v>
      </c>
      <c r="B2119" t="s">
        <v>16</v>
      </c>
      <c r="C2119" t="s">
        <v>35</v>
      </c>
      <c r="D2119" t="s">
        <v>3547</v>
      </c>
      <c r="E2119">
        <v>5800000</v>
      </c>
      <c r="F2119" t="s">
        <v>19</v>
      </c>
      <c r="G2119">
        <v>5747531.5199999996</v>
      </c>
      <c r="H2119">
        <v>305581.59999999998</v>
      </c>
      <c r="J2119">
        <v>133</v>
      </c>
      <c r="L2119">
        <v>43609.022559999998</v>
      </c>
      <c r="P2119" t="s">
        <v>3548</v>
      </c>
    </row>
    <row r="2120" spans="1:16" x14ac:dyDescent="0.35">
      <c r="A2120" t="s">
        <v>15</v>
      </c>
      <c r="B2120" t="s">
        <v>16</v>
      </c>
      <c r="C2120" t="s">
        <v>35</v>
      </c>
      <c r="D2120" t="s">
        <v>3549</v>
      </c>
      <c r="E2120">
        <v>3873000</v>
      </c>
      <c r="F2120" t="s">
        <v>19</v>
      </c>
      <c r="G2120">
        <v>3837963.76</v>
      </c>
      <c r="H2120">
        <v>204054.75</v>
      </c>
      <c r="I2120">
        <v>98</v>
      </c>
      <c r="J2120">
        <v>98</v>
      </c>
      <c r="K2120">
        <v>2082.191327</v>
      </c>
      <c r="L2120">
        <v>39520.408159999999</v>
      </c>
      <c r="P2120" t="s">
        <v>3550</v>
      </c>
    </row>
    <row r="2121" spans="1:16" x14ac:dyDescent="0.35">
      <c r="A2121" t="s">
        <v>15</v>
      </c>
      <c r="B2121" t="s">
        <v>21</v>
      </c>
      <c r="C2121" t="s">
        <v>58</v>
      </c>
      <c r="D2121" t="s">
        <v>3551</v>
      </c>
      <c r="I2121">
        <v>0</v>
      </c>
      <c r="J2121">
        <v>0</v>
      </c>
      <c r="P2121" t="s">
        <v>3552</v>
      </c>
    </row>
    <row r="2122" spans="1:16" x14ac:dyDescent="0.35">
      <c r="A2122" t="s">
        <v>15</v>
      </c>
      <c r="B2122" t="s">
        <v>16</v>
      </c>
      <c r="C2122" t="s">
        <v>49</v>
      </c>
      <c r="D2122" t="s">
        <v>3553</v>
      </c>
      <c r="E2122">
        <v>345000</v>
      </c>
      <c r="F2122" t="s">
        <v>31</v>
      </c>
      <c r="G2122">
        <v>6488932.5</v>
      </c>
      <c r="H2122">
        <v>345000</v>
      </c>
      <c r="I2122">
        <v>90</v>
      </c>
      <c r="J2122">
        <v>79</v>
      </c>
      <c r="K2122">
        <v>3833.333333</v>
      </c>
      <c r="L2122">
        <v>4367.088608</v>
      </c>
      <c r="P2122" t="s">
        <v>3554</v>
      </c>
    </row>
    <row r="2123" spans="1:16" x14ac:dyDescent="0.35">
      <c r="A2123" t="s">
        <v>15</v>
      </c>
      <c r="B2123" t="s">
        <v>16</v>
      </c>
      <c r="C2123" t="s">
        <v>35</v>
      </c>
      <c r="D2123" t="s">
        <v>961</v>
      </c>
      <c r="E2123">
        <v>1700000</v>
      </c>
      <c r="F2123" t="s">
        <v>19</v>
      </c>
      <c r="G2123">
        <v>1685020.78</v>
      </c>
      <c r="H2123">
        <v>89588.26</v>
      </c>
      <c r="I2123">
        <v>86</v>
      </c>
      <c r="J2123">
        <v>86</v>
      </c>
      <c r="K2123">
        <v>1041.7239529999999</v>
      </c>
      <c r="L2123">
        <v>19767.441859999999</v>
      </c>
      <c r="P2123" t="s">
        <v>3555</v>
      </c>
    </row>
    <row r="2124" spans="1:16" x14ac:dyDescent="0.35">
      <c r="A2124" t="s">
        <v>15</v>
      </c>
      <c r="B2124" t="s">
        <v>16</v>
      </c>
      <c r="C2124" t="s">
        <v>58</v>
      </c>
      <c r="D2124" t="s">
        <v>3556</v>
      </c>
      <c r="E2124">
        <v>2100000</v>
      </c>
      <c r="F2124" t="s">
        <v>19</v>
      </c>
      <c r="G2124">
        <v>2081002.72</v>
      </c>
      <c r="H2124">
        <v>110641.61</v>
      </c>
      <c r="J2124">
        <v>190</v>
      </c>
      <c r="L2124">
        <v>11052.631579999999</v>
      </c>
      <c r="P2124" t="s">
        <v>3557</v>
      </c>
    </row>
    <row r="2125" spans="1:16" x14ac:dyDescent="0.35">
      <c r="A2125" t="s">
        <v>15</v>
      </c>
      <c r="B2125" t="s">
        <v>16</v>
      </c>
      <c r="C2125" t="s">
        <v>58</v>
      </c>
      <c r="D2125" t="s">
        <v>3558</v>
      </c>
      <c r="E2125">
        <v>680000</v>
      </c>
      <c r="F2125" t="s">
        <v>19</v>
      </c>
      <c r="G2125">
        <v>673848.36</v>
      </c>
      <c r="H2125">
        <v>35826.800000000003</v>
      </c>
      <c r="I2125">
        <v>47</v>
      </c>
      <c r="K2125">
        <v>762.27234039999996</v>
      </c>
      <c r="N2125">
        <v>2</v>
      </c>
      <c r="P2125" t="s">
        <v>3559</v>
      </c>
    </row>
    <row r="2126" spans="1:16" x14ac:dyDescent="0.35">
      <c r="A2126" t="s">
        <v>15</v>
      </c>
      <c r="B2126" t="s">
        <v>16</v>
      </c>
      <c r="C2126" t="s">
        <v>35</v>
      </c>
      <c r="D2126" t="s">
        <v>2998</v>
      </c>
      <c r="E2126">
        <v>4989450</v>
      </c>
      <c r="F2126" t="s">
        <v>19</v>
      </c>
      <c r="G2126">
        <v>4944313.96</v>
      </c>
      <c r="H2126">
        <v>262876.57</v>
      </c>
      <c r="J2126">
        <v>107</v>
      </c>
      <c r="L2126">
        <v>46630.373829999997</v>
      </c>
      <c r="P2126" t="s">
        <v>3560</v>
      </c>
    </row>
    <row r="2127" spans="1:16" x14ac:dyDescent="0.35">
      <c r="A2127" t="s">
        <v>15</v>
      </c>
      <c r="B2127" t="s">
        <v>16</v>
      </c>
      <c r="C2127" t="s">
        <v>38</v>
      </c>
      <c r="D2127" t="s">
        <v>890</v>
      </c>
      <c r="E2127">
        <v>3800000</v>
      </c>
      <c r="F2127" t="s">
        <v>19</v>
      </c>
      <c r="G2127">
        <v>3765624.01</v>
      </c>
      <c r="H2127">
        <v>200208.63</v>
      </c>
      <c r="J2127">
        <v>83</v>
      </c>
      <c r="L2127">
        <v>45783.132530000003</v>
      </c>
      <c r="P2127" t="s">
        <v>3561</v>
      </c>
    </row>
    <row r="2128" spans="1:16" x14ac:dyDescent="0.35">
      <c r="A2128" t="s">
        <v>15</v>
      </c>
      <c r="B2128" t="s">
        <v>16</v>
      </c>
      <c r="C2128" t="s">
        <v>157</v>
      </c>
      <c r="D2128" t="s">
        <v>1438</v>
      </c>
      <c r="E2128">
        <v>650000</v>
      </c>
      <c r="F2128" t="s">
        <v>19</v>
      </c>
      <c r="G2128">
        <v>644119.84</v>
      </c>
      <c r="H2128">
        <v>34246.21</v>
      </c>
      <c r="J2128">
        <v>65</v>
      </c>
      <c r="L2128">
        <v>10000</v>
      </c>
      <c r="P2128" t="s">
        <v>3562</v>
      </c>
    </row>
    <row r="2129" spans="1:16" x14ac:dyDescent="0.35">
      <c r="A2129" t="s">
        <v>15</v>
      </c>
      <c r="B2129" t="s">
        <v>16</v>
      </c>
      <c r="C2129" t="s">
        <v>71</v>
      </c>
      <c r="D2129" t="s">
        <v>1764</v>
      </c>
      <c r="E2129">
        <v>975461</v>
      </c>
      <c r="F2129" t="s">
        <v>19</v>
      </c>
      <c r="G2129">
        <v>966865.8</v>
      </c>
      <c r="H2129">
        <v>51405.79</v>
      </c>
      <c r="J2129">
        <v>80</v>
      </c>
      <c r="L2129">
        <v>12193.262500000001</v>
      </c>
      <c r="P2129" t="s">
        <v>3563</v>
      </c>
    </row>
    <row r="2130" spans="1:16" x14ac:dyDescent="0.35">
      <c r="A2130" t="s">
        <v>15</v>
      </c>
      <c r="B2130" t="s">
        <v>21</v>
      </c>
      <c r="C2130" t="s">
        <v>408</v>
      </c>
      <c r="E2130">
        <v>4400000</v>
      </c>
      <c r="F2130" t="s">
        <v>19</v>
      </c>
      <c r="G2130">
        <v>4361230.34</v>
      </c>
      <c r="H2130">
        <v>231875.5</v>
      </c>
      <c r="I2130">
        <v>0</v>
      </c>
      <c r="J2130">
        <v>376</v>
      </c>
      <c r="L2130">
        <v>11702.12766</v>
      </c>
      <c r="P2130" t="s">
        <v>3564</v>
      </c>
    </row>
    <row r="2131" spans="1:16" x14ac:dyDescent="0.35">
      <c r="A2131" t="s">
        <v>15</v>
      </c>
      <c r="B2131" t="s">
        <v>16</v>
      </c>
      <c r="C2131" t="s">
        <v>35</v>
      </c>
      <c r="D2131" t="s">
        <v>2309</v>
      </c>
      <c r="E2131">
        <v>1400000</v>
      </c>
      <c r="F2131" t="s">
        <v>19</v>
      </c>
      <c r="G2131">
        <v>1387335.08</v>
      </c>
      <c r="H2131">
        <v>73761.070000000007</v>
      </c>
      <c r="J2131">
        <v>85</v>
      </c>
      <c r="L2131">
        <v>16470.588240000001</v>
      </c>
      <c r="P2131" t="s">
        <v>3565</v>
      </c>
    </row>
    <row r="2132" spans="1:16" x14ac:dyDescent="0.35">
      <c r="A2132" t="s">
        <v>15</v>
      </c>
      <c r="B2132" t="s">
        <v>16</v>
      </c>
      <c r="C2132" t="s">
        <v>35</v>
      </c>
      <c r="D2132" t="s">
        <v>3566</v>
      </c>
      <c r="E2132">
        <v>1095800</v>
      </c>
      <c r="F2132" t="s">
        <v>19</v>
      </c>
      <c r="G2132">
        <v>1085886.92</v>
      </c>
      <c r="H2132">
        <v>57733.84</v>
      </c>
      <c r="J2132">
        <v>65</v>
      </c>
      <c r="L2132">
        <v>16858.46154</v>
      </c>
      <c r="P2132" t="s">
        <v>3567</v>
      </c>
    </row>
    <row r="2133" spans="1:16" x14ac:dyDescent="0.35">
      <c r="A2133" t="s">
        <v>15</v>
      </c>
      <c r="B2133" t="s">
        <v>16</v>
      </c>
      <c r="C2133" t="s">
        <v>78</v>
      </c>
      <c r="D2133" t="s">
        <v>3568</v>
      </c>
      <c r="E2133">
        <v>700000</v>
      </c>
      <c r="F2133" t="s">
        <v>19</v>
      </c>
      <c r="G2133">
        <v>693667.44</v>
      </c>
      <c r="H2133">
        <v>36880.53</v>
      </c>
      <c r="I2133">
        <v>90</v>
      </c>
      <c r="J2133">
        <v>54</v>
      </c>
      <c r="K2133">
        <v>409.78366670000003</v>
      </c>
      <c r="L2133">
        <v>12962.962960000001</v>
      </c>
      <c r="N2133">
        <v>2</v>
      </c>
      <c r="P2133" t="s">
        <v>3569</v>
      </c>
    </row>
    <row r="2134" spans="1:16" x14ac:dyDescent="0.35">
      <c r="A2134" t="s">
        <v>15</v>
      </c>
      <c r="B2134" t="s">
        <v>16</v>
      </c>
      <c r="C2134" t="s">
        <v>17</v>
      </c>
      <c r="E2134">
        <v>18000000</v>
      </c>
      <c r="F2134" t="s">
        <v>19</v>
      </c>
      <c r="G2134">
        <v>17841397.02</v>
      </c>
      <c r="H2134">
        <v>948581.6</v>
      </c>
      <c r="I2134">
        <v>360</v>
      </c>
      <c r="J2134">
        <v>346</v>
      </c>
      <c r="K2134">
        <v>2634.9488889999998</v>
      </c>
      <c r="L2134">
        <v>52023.12139</v>
      </c>
      <c r="P2134" t="s">
        <v>3570</v>
      </c>
    </row>
    <row r="2135" spans="1:16" x14ac:dyDescent="0.35">
      <c r="A2135" t="s">
        <v>15</v>
      </c>
      <c r="B2135" t="s">
        <v>16</v>
      </c>
      <c r="C2135" t="s">
        <v>41</v>
      </c>
      <c r="D2135" t="s">
        <v>3571</v>
      </c>
      <c r="E2135">
        <v>2500000</v>
      </c>
      <c r="F2135" t="s">
        <v>19</v>
      </c>
      <c r="G2135">
        <v>2477971.7200000002</v>
      </c>
      <c r="H2135">
        <v>131747.44</v>
      </c>
      <c r="I2135">
        <v>100</v>
      </c>
      <c r="J2135">
        <v>120</v>
      </c>
      <c r="K2135">
        <v>1317.4744000000001</v>
      </c>
      <c r="L2135">
        <v>20833.333330000001</v>
      </c>
      <c r="P2135" t="s">
        <v>3572</v>
      </c>
    </row>
    <row r="2136" spans="1:16" x14ac:dyDescent="0.35">
      <c r="A2136" t="s">
        <v>15</v>
      </c>
      <c r="B2136" t="s">
        <v>21</v>
      </c>
      <c r="C2136" t="s">
        <v>49</v>
      </c>
      <c r="D2136" t="s">
        <v>3573</v>
      </c>
      <c r="E2136">
        <v>970000</v>
      </c>
      <c r="F2136" t="s">
        <v>19</v>
      </c>
      <c r="G2136">
        <v>961224.94</v>
      </c>
      <c r="H2136">
        <v>51105.88</v>
      </c>
      <c r="I2136">
        <v>92</v>
      </c>
      <c r="J2136">
        <v>90</v>
      </c>
      <c r="K2136">
        <v>555.49869569999998</v>
      </c>
      <c r="L2136">
        <v>10777.77778</v>
      </c>
      <c r="M2136">
        <v>1</v>
      </c>
      <c r="P2136" t="s">
        <v>3574</v>
      </c>
    </row>
    <row r="2137" spans="1:16" x14ac:dyDescent="0.35">
      <c r="A2137" t="s">
        <v>15</v>
      </c>
      <c r="B2137" t="s">
        <v>16</v>
      </c>
      <c r="C2137" t="s">
        <v>35</v>
      </c>
      <c r="D2137" t="s">
        <v>18</v>
      </c>
      <c r="E2137">
        <v>2370000</v>
      </c>
      <c r="F2137" t="s">
        <v>19</v>
      </c>
      <c r="G2137">
        <v>2349117.13</v>
      </c>
      <c r="H2137">
        <v>124896.57</v>
      </c>
      <c r="J2137">
        <v>80</v>
      </c>
      <c r="L2137">
        <v>29625</v>
      </c>
      <c r="P2137" t="s">
        <v>3575</v>
      </c>
    </row>
    <row r="2138" spans="1:16" x14ac:dyDescent="0.35">
      <c r="A2138" t="s">
        <v>15</v>
      </c>
      <c r="B2138" t="s">
        <v>16</v>
      </c>
      <c r="C2138" t="s">
        <v>22</v>
      </c>
      <c r="D2138" t="s">
        <v>3576</v>
      </c>
      <c r="E2138">
        <v>490490</v>
      </c>
      <c r="F2138" t="s">
        <v>19</v>
      </c>
      <c r="G2138">
        <v>486052.83</v>
      </c>
      <c r="H2138">
        <v>25842.19</v>
      </c>
      <c r="J2138">
        <v>65</v>
      </c>
      <c r="L2138">
        <v>7546</v>
      </c>
      <c r="P2138" t="s">
        <v>3577</v>
      </c>
    </row>
    <row r="2139" spans="1:16" x14ac:dyDescent="0.35">
      <c r="A2139" t="s">
        <v>15</v>
      </c>
      <c r="B2139" t="s">
        <v>21</v>
      </c>
      <c r="C2139" t="s">
        <v>25</v>
      </c>
      <c r="D2139" t="s">
        <v>3578</v>
      </c>
      <c r="E2139">
        <v>3775000</v>
      </c>
      <c r="F2139" t="s">
        <v>19</v>
      </c>
      <c r="G2139">
        <v>3740850.21</v>
      </c>
      <c r="H2139">
        <v>198891.47</v>
      </c>
      <c r="I2139">
        <v>200</v>
      </c>
      <c r="J2139">
        <v>224</v>
      </c>
      <c r="K2139">
        <v>994.45735000000002</v>
      </c>
      <c r="L2139">
        <v>16852.67857</v>
      </c>
      <c r="M2139">
        <v>2</v>
      </c>
      <c r="P2139" t="s">
        <v>3579</v>
      </c>
    </row>
    <row r="2140" spans="1:16" x14ac:dyDescent="0.35">
      <c r="A2140" t="s">
        <v>15</v>
      </c>
      <c r="B2140" t="s">
        <v>16</v>
      </c>
      <c r="C2140" t="s">
        <v>120</v>
      </c>
      <c r="D2140" t="s">
        <v>1276</v>
      </c>
      <c r="E2140">
        <v>360000</v>
      </c>
      <c r="F2140" t="s">
        <v>31</v>
      </c>
      <c r="G2140">
        <v>6771060</v>
      </c>
      <c r="H2140">
        <v>360000</v>
      </c>
      <c r="I2140">
        <v>0</v>
      </c>
      <c r="J2140">
        <v>125</v>
      </c>
      <c r="L2140">
        <v>2880</v>
      </c>
      <c r="P2140" t="s">
        <v>3580</v>
      </c>
    </row>
    <row r="2141" spans="1:16" x14ac:dyDescent="0.35">
      <c r="A2141" t="s">
        <v>15</v>
      </c>
      <c r="B2141" t="s">
        <v>21</v>
      </c>
      <c r="C2141" t="s">
        <v>41</v>
      </c>
      <c r="D2141" t="s">
        <v>3581</v>
      </c>
      <c r="E2141">
        <v>1889000</v>
      </c>
      <c r="F2141" t="s">
        <v>19</v>
      </c>
      <c r="G2141">
        <v>1871911.44</v>
      </c>
      <c r="H2141">
        <v>99524.76</v>
      </c>
      <c r="J2141">
        <v>144</v>
      </c>
      <c r="L2141">
        <v>13118.055560000001</v>
      </c>
      <c r="P2141" t="s">
        <v>3582</v>
      </c>
    </row>
    <row r="2142" spans="1:16" x14ac:dyDescent="0.35">
      <c r="A2142" t="s">
        <v>15</v>
      </c>
      <c r="B2142" t="s">
        <v>16</v>
      </c>
      <c r="C2142" t="s">
        <v>35</v>
      </c>
      <c r="D2142" t="s">
        <v>2309</v>
      </c>
      <c r="E2142">
        <v>1400000</v>
      </c>
      <c r="F2142" t="s">
        <v>19</v>
      </c>
      <c r="G2142">
        <v>1387664.04</v>
      </c>
      <c r="H2142">
        <v>73778.559999999998</v>
      </c>
      <c r="J2142">
        <v>75</v>
      </c>
      <c r="L2142">
        <v>18666.666669999999</v>
      </c>
      <c r="P2142" t="s">
        <v>3583</v>
      </c>
    </row>
    <row r="2143" spans="1:16" x14ac:dyDescent="0.35">
      <c r="A2143" t="s">
        <v>15</v>
      </c>
      <c r="B2143" t="s">
        <v>16</v>
      </c>
      <c r="C2143" t="s">
        <v>35</v>
      </c>
      <c r="D2143" t="s">
        <v>712</v>
      </c>
      <c r="E2143">
        <v>3000000</v>
      </c>
      <c r="F2143" t="s">
        <v>19</v>
      </c>
      <c r="G2143">
        <v>2972861.16</v>
      </c>
      <c r="H2143">
        <v>158059.45000000001</v>
      </c>
      <c r="J2143">
        <v>95</v>
      </c>
      <c r="L2143">
        <v>31578.947370000002</v>
      </c>
      <c r="P2143" t="s">
        <v>3584</v>
      </c>
    </row>
    <row r="2144" spans="1:16" x14ac:dyDescent="0.35">
      <c r="A2144" t="s">
        <v>15</v>
      </c>
      <c r="B2144" t="s">
        <v>16</v>
      </c>
      <c r="C2144" t="s">
        <v>29</v>
      </c>
      <c r="D2144" t="s">
        <v>3585</v>
      </c>
      <c r="I2144">
        <v>0</v>
      </c>
      <c r="J2144">
        <v>55</v>
      </c>
      <c r="P2144" t="s">
        <v>3586</v>
      </c>
    </row>
    <row r="2145" spans="1:16" x14ac:dyDescent="0.35">
      <c r="A2145" t="s">
        <v>15</v>
      </c>
      <c r="B2145" t="s">
        <v>21</v>
      </c>
      <c r="C2145" t="s">
        <v>29</v>
      </c>
      <c r="E2145">
        <v>3000000</v>
      </c>
      <c r="F2145" t="s">
        <v>19</v>
      </c>
      <c r="G2145">
        <v>2972861.16</v>
      </c>
      <c r="H2145">
        <v>158059.45000000001</v>
      </c>
      <c r="I2145">
        <v>160</v>
      </c>
      <c r="J2145">
        <v>195</v>
      </c>
      <c r="K2145">
        <v>987.87156249999998</v>
      </c>
      <c r="L2145">
        <v>15384.615379999999</v>
      </c>
      <c r="P2145" t="s">
        <v>3587</v>
      </c>
    </row>
    <row r="2146" spans="1:16" x14ac:dyDescent="0.35">
      <c r="A2146" t="s">
        <v>15</v>
      </c>
      <c r="B2146" t="s">
        <v>16</v>
      </c>
      <c r="C2146" t="s">
        <v>38</v>
      </c>
      <c r="D2146" t="s">
        <v>1605</v>
      </c>
      <c r="E2146">
        <v>1722000</v>
      </c>
      <c r="F2146" t="s">
        <v>19</v>
      </c>
      <c r="G2146">
        <v>1706422.22</v>
      </c>
      <c r="H2146">
        <v>90726.12</v>
      </c>
      <c r="J2146">
        <v>91</v>
      </c>
      <c r="L2146">
        <v>18923.07692</v>
      </c>
      <c r="P2146" t="s">
        <v>3588</v>
      </c>
    </row>
    <row r="2147" spans="1:16" x14ac:dyDescent="0.35">
      <c r="A2147" t="s">
        <v>15</v>
      </c>
      <c r="B2147" t="s">
        <v>16</v>
      </c>
      <c r="C2147" t="s">
        <v>58</v>
      </c>
      <c r="D2147" t="s">
        <v>3589</v>
      </c>
      <c r="E2147">
        <v>1342000</v>
      </c>
      <c r="F2147" t="s">
        <v>19</v>
      </c>
      <c r="G2147">
        <v>1329859.8799999999</v>
      </c>
      <c r="H2147">
        <v>70705.259999999995</v>
      </c>
      <c r="J2147">
        <v>70</v>
      </c>
      <c r="L2147">
        <v>19171.42857</v>
      </c>
      <c r="P2147" t="s">
        <v>3590</v>
      </c>
    </row>
    <row r="2148" spans="1:16" x14ac:dyDescent="0.35">
      <c r="A2148" t="s">
        <v>15</v>
      </c>
      <c r="B2148" t="s">
        <v>16</v>
      </c>
      <c r="C2148" t="s">
        <v>157</v>
      </c>
      <c r="D2148" t="s">
        <v>158</v>
      </c>
      <c r="E2148">
        <v>1027847</v>
      </c>
      <c r="F2148" t="s">
        <v>19</v>
      </c>
      <c r="G2148">
        <v>1018790.23</v>
      </c>
      <c r="H2148">
        <v>54166.48</v>
      </c>
      <c r="I2148">
        <v>0</v>
      </c>
      <c r="J2148">
        <v>61</v>
      </c>
      <c r="L2148">
        <v>16849.950819999998</v>
      </c>
      <c r="P2148" t="s">
        <v>3591</v>
      </c>
    </row>
    <row r="2149" spans="1:16" x14ac:dyDescent="0.35">
      <c r="A2149" t="s">
        <v>15</v>
      </c>
      <c r="B2149" t="s">
        <v>16</v>
      </c>
      <c r="C2149" t="s">
        <v>35</v>
      </c>
      <c r="D2149" t="s">
        <v>2354</v>
      </c>
      <c r="E2149">
        <v>2811598</v>
      </c>
      <c r="F2149" t="s">
        <v>19</v>
      </c>
      <c r="G2149">
        <v>2862568.12</v>
      </c>
      <c r="H2149">
        <v>152195.45000000001</v>
      </c>
      <c r="I2149">
        <v>90</v>
      </c>
      <c r="K2149">
        <v>1691.0605559999999</v>
      </c>
      <c r="P2149" t="s">
        <v>3592</v>
      </c>
    </row>
    <row r="2150" spans="1:16" x14ac:dyDescent="0.35">
      <c r="A2150" t="s">
        <v>15</v>
      </c>
      <c r="B2150" t="s">
        <v>16</v>
      </c>
      <c r="C2150" t="s">
        <v>35</v>
      </c>
      <c r="D2150" t="s">
        <v>3593</v>
      </c>
      <c r="E2150">
        <v>1400000</v>
      </c>
      <c r="F2150" t="s">
        <v>19</v>
      </c>
      <c r="G2150">
        <v>1387335.08</v>
      </c>
      <c r="H2150">
        <v>73761.070000000007</v>
      </c>
      <c r="J2150">
        <v>69</v>
      </c>
      <c r="L2150">
        <v>20289.855070000001</v>
      </c>
      <c r="P2150" t="s">
        <v>3594</v>
      </c>
    </row>
    <row r="2151" spans="1:16" x14ac:dyDescent="0.35">
      <c r="A2151" t="s">
        <v>15</v>
      </c>
      <c r="B2151" t="s">
        <v>16</v>
      </c>
      <c r="C2151" t="s">
        <v>49</v>
      </c>
      <c r="D2151" t="s">
        <v>1154</v>
      </c>
      <c r="E2151">
        <v>195000</v>
      </c>
      <c r="F2151" t="s">
        <v>31</v>
      </c>
      <c r="G2151">
        <v>3667657.5</v>
      </c>
      <c r="H2151">
        <v>195000</v>
      </c>
      <c r="I2151">
        <v>0</v>
      </c>
      <c r="J2151">
        <v>134</v>
      </c>
      <c r="L2151">
        <v>1455.2238809999999</v>
      </c>
      <c r="P2151" t="s">
        <v>3595</v>
      </c>
    </row>
    <row r="2152" spans="1:16" x14ac:dyDescent="0.35">
      <c r="A2152" t="s">
        <v>15</v>
      </c>
      <c r="B2152" t="s">
        <v>16</v>
      </c>
      <c r="C2152" t="s">
        <v>17</v>
      </c>
      <c r="D2152" t="s">
        <v>3596</v>
      </c>
      <c r="E2152">
        <v>1350000</v>
      </c>
      <c r="F2152" t="s">
        <v>19</v>
      </c>
      <c r="G2152">
        <v>1337787.47</v>
      </c>
      <c r="H2152">
        <v>71126.75</v>
      </c>
      <c r="J2152">
        <v>32</v>
      </c>
      <c r="L2152">
        <v>42187.5</v>
      </c>
      <c r="P2152" t="s">
        <v>3597</v>
      </c>
    </row>
    <row r="2153" spans="1:16" x14ac:dyDescent="0.35">
      <c r="A2153" t="s">
        <v>15</v>
      </c>
      <c r="B2153" t="s">
        <v>16</v>
      </c>
      <c r="C2153" t="s">
        <v>35</v>
      </c>
      <c r="D2153" t="s">
        <v>1730</v>
      </c>
      <c r="E2153">
        <v>3980000</v>
      </c>
      <c r="F2153" t="s">
        <v>19</v>
      </c>
      <c r="G2153">
        <v>3943995.74</v>
      </c>
      <c r="H2153">
        <v>209692.2</v>
      </c>
      <c r="J2153">
        <v>108</v>
      </c>
      <c r="L2153">
        <v>36851.851849999999</v>
      </c>
      <c r="P2153" t="s">
        <v>3598</v>
      </c>
    </row>
    <row r="2154" spans="1:16" x14ac:dyDescent="0.35">
      <c r="A2154" t="s">
        <v>15</v>
      </c>
      <c r="B2154" t="s">
        <v>16</v>
      </c>
      <c r="C2154" t="s">
        <v>66</v>
      </c>
      <c r="D2154" t="s">
        <v>3599</v>
      </c>
      <c r="E2154">
        <v>1800000</v>
      </c>
      <c r="F2154" t="s">
        <v>19</v>
      </c>
      <c r="G2154">
        <v>1784139.7</v>
      </c>
      <c r="H2154">
        <v>94858.16</v>
      </c>
      <c r="J2154">
        <v>74</v>
      </c>
      <c r="L2154">
        <v>24324.32432</v>
      </c>
      <c r="P2154" t="s">
        <v>3600</v>
      </c>
    </row>
    <row r="2155" spans="1:16" x14ac:dyDescent="0.35">
      <c r="A2155" t="s">
        <v>15</v>
      </c>
      <c r="B2155" t="s">
        <v>21</v>
      </c>
      <c r="C2155" t="s">
        <v>1350</v>
      </c>
      <c r="D2155" t="s">
        <v>3601</v>
      </c>
      <c r="E2155">
        <v>1460000</v>
      </c>
      <c r="F2155" t="s">
        <v>19</v>
      </c>
      <c r="G2155">
        <v>1447135.39</v>
      </c>
      <c r="H2155">
        <v>76940.5</v>
      </c>
      <c r="J2155">
        <v>150</v>
      </c>
      <c r="L2155">
        <v>9733.3333330000005</v>
      </c>
      <c r="P2155" t="s">
        <v>3602</v>
      </c>
    </row>
    <row r="2156" spans="1:16" x14ac:dyDescent="0.35">
      <c r="A2156" t="s">
        <v>15</v>
      </c>
      <c r="B2156" t="s">
        <v>21</v>
      </c>
      <c r="C2156" t="s">
        <v>58</v>
      </c>
      <c r="I2156">
        <v>0</v>
      </c>
      <c r="J2156">
        <v>0</v>
      </c>
      <c r="P2156" t="s">
        <v>3603</v>
      </c>
    </row>
    <row r="2157" spans="1:16" x14ac:dyDescent="0.35">
      <c r="A2157" t="s">
        <v>15</v>
      </c>
      <c r="B2157" t="s">
        <v>16</v>
      </c>
      <c r="C2157" t="s">
        <v>35</v>
      </c>
      <c r="D2157" t="s">
        <v>3604</v>
      </c>
      <c r="E2157">
        <v>1507500</v>
      </c>
      <c r="F2157" t="s">
        <v>19</v>
      </c>
      <c r="G2157">
        <v>1494216.83</v>
      </c>
      <c r="H2157">
        <v>79443.7</v>
      </c>
      <c r="J2157">
        <v>107</v>
      </c>
      <c r="L2157">
        <v>14088.78505</v>
      </c>
      <c r="P2157" t="s">
        <v>3605</v>
      </c>
    </row>
    <row r="2158" spans="1:16" x14ac:dyDescent="0.35">
      <c r="A2158" t="s">
        <v>15</v>
      </c>
      <c r="B2158" t="s">
        <v>16</v>
      </c>
      <c r="C2158" t="s">
        <v>17</v>
      </c>
      <c r="D2158" t="s">
        <v>918</v>
      </c>
      <c r="E2158">
        <v>801000</v>
      </c>
      <c r="F2158" t="s">
        <v>31</v>
      </c>
      <c r="G2158">
        <v>15065608.5</v>
      </c>
      <c r="H2158">
        <v>801000</v>
      </c>
      <c r="I2158">
        <v>178</v>
      </c>
      <c r="J2158">
        <v>178</v>
      </c>
      <c r="K2158">
        <v>4500</v>
      </c>
      <c r="L2158">
        <v>4500</v>
      </c>
      <c r="P2158" t="s">
        <v>3606</v>
      </c>
    </row>
    <row r="2159" spans="1:16" x14ac:dyDescent="0.35">
      <c r="A2159" t="s">
        <v>15</v>
      </c>
      <c r="B2159" t="s">
        <v>16</v>
      </c>
      <c r="C2159" t="s">
        <v>66</v>
      </c>
      <c r="D2159" t="s">
        <v>302</v>
      </c>
      <c r="E2159">
        <v>849000</v>
      </c>
      <c r="F2159" t="s">
        <v>19</v>
      </c>
      <c r="G2159">
        <v>841319.62</v>
      </c>
      <c r="H2159">
        <v>44730.82</v>
      </c>
      <c r="J2159">
        <v>46</v>
      </c>
      <c r="L2159">
        <v>18456.52174</v>
      </c>
      <c r="P2159" t="s">
        <v>3607</v>
      </c>
    </row>
    <row r="2160" spans="1:16" x14ac:dyDescent="0.35">
      <c r="A2160" t="s">
        <v>15</v>
      </c>
      <c r="B2160" t="s">
        <v>16</v>
      </c>
      <c r="C2160" t="s">
        <v>35</v>
      </c>
      <c r="D2160" t="s">
        <v>1428</v>
      </c>
      <c r="E2160">
        <v>3650000</v>
      </c>
      <c r="F2160" t="s">
        <v>19</v>
      </c>
      <c r="G2160">
        <v>3616981</v>
      </c>
      <c r="H2160">
        <v>192305.66</v>
      </c>
      <c r="J2160">
        <v>85</v>
      </c>
      <c r="L2160">
        <v>42941.176469999999</v>
      </c>
      <c r="P2160" t="s">
        <v>3608</v>
      </c>
    </row>
    <row r="2161" spans="1:16" x14ac:dyDescent="0.35">
      <c r="A2161" t="s">
        <v>15</v>
      </c>
      <c r="B2161" t="s">
        <v>21</v>
      </c>
      <c r="C2161" t="s">
        <v>38</v>
      </c>
      <c r="D2161" t="s">
        <v>3609</v>
      </c>
      <c r="E2161">
        <v>5410000</v>
      </c>
      <c r="F2161" t="s">
        <v>19</v>
      </c>
      <c r="G2161">
        <v>5362330.99</v>
      </c>
      <c r="H2161">
        <v>285101.46999999997</v>
      </c>
      <c r="J2161">
        <v>260</v>
      </c>
      <c r="L2161">
        <v>20807.692309999999</v>
      </c>
      <c r="P2161" t="s">
        <v>3610</v>
      </c>
    </row>
    <row r="2162" spans="1:16" x14ac:dyDescent="0.35">
      <c r="A2162" t="s">
        <v>15</v>
      </c>
      <c r="B2162" t="s">
        <v>462</v>
      </c>
      <c r="C2162" t="s">
        <v>49</v>
      </c>
      <c r="D2162" t="s">
        <v>3611</v>
      </c>
      <c r="E2162">
        <v>700000</v>
      </c>
      <c r="F2162" t="s">
        <v>19</v>
      </c>
      <c r="G2162">
        <v>693832.02</v>
      </c>
      <c r="H2162">
        <v>36889.279999999999</v>
      </c>
      <c r="I2162">
        <v>220</v>
      </c>
      <c r="J2162">
        <v>0</v>
      </c>
      <c r="K2162">
        <v>167.67854550000001</v>
      </c>
      <c r="P2162" t="s">
        <v>3612</v>
      </c>
    </row>
    <row r="2163" spans="1:16" x14ac:dyDescent="0.35">
      <c r="A2163" t="s">
        <v>15</v>
      </c>
      <c r="B2163" t="s">
        <v>21</v>
      </c>
      <c r="C2163" t="s">
        <v>29</v>
      </c>
      <c r="D2163" t="s">
        <v>3613</v>
      </c>
      <c r="E2163">
        <v>4800000</v>
      </c>
      <c r="F2163" t="s">
        <v>19</v>
      </c>
      <c r="G2163">
        <v>4757705.8099999996</v>
      </c>
      <c r="H2163">
        <v>252955.09</v>
      </c>
      <c r="I2163">
        <v>391</v>
      </c>
      <c r="J2163">
        <v>600</v>
      </c>
      <c r="K2163">
        <v>646.94396419999998</v>
      </c>
      <c r="L2163">
        <v>8000</v>
      </c>
      <c r="P2163" t="s">
        <v>3614</v>
      </c>
    </row>
    <row r="2164" spans="1:16" x14ac:dyDescent="0.35">
      <c r="A2164" t="s">
        <v>15</v>
      </c>
      <c r="B2164" t="s">
        <v>16</v>
      </c>
      <c r="C2164" t="s">
        <v>25</v>
      </c>
      <c r="D2164" t="s">
        <v>3615</v>
      </c>
      <c r="E2164">
        <v>437000</v>
      </c>
      <c r="F2164" t="s">
        <v>19</v>
      </c>
      <c r="G2164">
        <v>433046.71</v>
      </c>
      <c r="H2164">
        <v>23023.99</v>
      </c>
      <c r="J2164">
        <v>58</v>
      </c>
      <c r="L2164">
        <v>7534.4827590000004</v>
      </c>
      <c r="P2164" t="s">
        <v>3616</v>
      </c>
    </row>
    <row r="2165" spans="1:16" x14ac:dyDescent="0.35">
      <c r="A2165" t="s">
        <v>15</v>
      </c>
      <c r="B2165" t="s">
        <v>21</v>
      </c>
      <c r="C2165" t="s">
        <v>120</v>
      </c>
      <c r="D2165" t="s">
        <v>3617</v>
      </c>
      <c r="E2165">
        <v>1166000</v>
      </c>
      <c r="F2165" t="s">
        <v>31</v>
      </c>
      <c r="G2165">
        <v>21930711</v>
      </c>
      <c r="H2165">
        <v>1166000</v>
      </c>
      <c r="J2165">
        <v>667</v>
      </c>
      <c r="L2165">
        <v>1748.125937</v>
      </c>
      <c r="N2165">
        <v>5</v>
      </c>
      <c r="P2165" t="s">
        <v>3618</v>
      </c>
    </row>
    <row r="2166" spans="1:16" x14ac:dyDescent="0.35">
      <c r="A2166" t="s">
        <v>15</v>
      </c>
      <c r="B2166" t="s">
        <v>16</v>
      </c>
      <c r="C2166" t="s">
        <v>29</v>
      </c>
      <c r="D2166" t="s">
        <v>3619</v>
      </c>
      <c r="E2166">
        <v>999000</v>
      </c>
      <c r="F2166" t="s">
        <v>31</v>
      </c>
      <c r="G2166">
        <v>18789691.5</v>
      </c>
      <c r="H2166">
        <v>999000</v>
      </c>
      <c r="I2166">
        <v>0</v>
      </c>
      <c r="J2166">
        <v>282</v>
      </c>
      <c r="L2166">
        <v>3542.553191</v>
      </c>
      <c r="P2166" t="s">
        <v>3620</v>
      </c>
    </row>
    <row r="2167" spans="1:16" x14ac:dyDescent="0.35">
      <c r="A2167" t="s">
        <v>15</v>
      </c>
      <c r="B2167" t="s">
        <v>16</v>
      </c>
      <c r="C2167" t="s">
        <v>49</v>
      </c>
      <c r="D2167" t="s">
        <v>3621</v>
      </c>
      <c r="E2167">
        <v>275000</v>
      </c>
      <c r="F2167" t="s">
        <v>31</v>
      </c>
      <c r="G2167">
        <v>5172337.5</v>
      </c>
      <c r="H2167">
        <v>275000</v>
      </c>
      <c r="J2167">
        <v>92</v>
      </c>
      <c r="L2167">
        <v>2989.130435</v>
      </c>
      <c r="P2167" t="s">
        <v>3622</v>
      </c>
    </row>
    <row r="2168" spans="1:16" x14ac:dyDescent="0.35">
      <c r="A2168" t="s">
        <v>15</v>
      </c>
      <c r="B2168" t="s">
        <v>16</v>
      </c>
      <c r="C2168" t="s">
        <v>35</v>
      </c>
      <c r="D2168" t="s">
        <v>836</v>
      </c>
      <c r="E2168">
        <v>1008953</v>
      </c>
      <c r="F2168" t="s">
        <v>19</v>
      </c>
      <c r="G2168">
        <v>999825.62</v>
      </c>
      <c r="H2168">
        <v>53158.18</v>
      </c>
      <c r="J2168">
        <v>65</v>
      </c>
      <c r="L2168">
        <v>15522.35385</v>
      </c>
      <c r="P2168" t="s">
        <v>3623</v>
      </c>
    </row>
    <row r="2169" spans="1:16" x14ac:dyDescent="0.35">
      <c r="A2169" t="s">
        <v>15</v>
      </c>
      <c r="B2169" t="s">
        <v>16</v>
      </c>
      <c r="C2169" t="s">
        <v>49</v>
      </c>
      <c r="D2169" t="s">
        <v>3624</v>
      </c>
      <c r="E2169">
        <v>129544</v>
      </c>
      <c r="F2169" t="s">
        <v>31</v>
      </c>
      <c r="G2169">
        <v>2436528.3199999998</v>
      </c>
      <c r="H2169">
        <v>129544</v>
      </c>
      <c r="J2169">
        <v>95</v>
      </c>
      <c r="L2169">
        <v>1363.6210530000001</v>
      </c>
      <c r="P2169" t="s">
        <v>3625</v>
      </c>
    </row>
    <row r="2170" spans="1:16" x14ac:dyDescent="0.35">
      <c r="A2170" t="s">
        <v>15</v>
      </c>
      <c r="B2170" t="s">
        <v>16</v>
      </c>
      <c r="C2170" t="s">
        <v>29</v>
      </c>
      <c r="D2170" t="s">
        <v>3626</v>
      </c>
      <c r="E2170">
        <v>549000</v>
      </c>
      <c r="F2170" t="s">
        <v>31</v>
      </c>
      <c r="G2170">
        <v>10325866.5</v>
      </c>
      <c r="H2170">
        <v>549000</v>
      </c>
      <c r="I2170">
        <v>183</v>
      </c>
      <c r="J2170">
        <v>183</v>
      </c>
      <c r="K2170">
        <v>3000</v>
      </c>
      <c r="L2170">
        <v>3000</v>
      </c>
      <c r="P2170" t="s">
        <v>3627</v>
      </c>
    </row>
    <row r="2171" spans="1:16" x14ac:dyDescent="0.35">
      <c r="A2171" t="s">
        <v>15</v>
      </c>
      <c r="B2171" t="s">
        <v>16</v>
      </c>
      <c r="C2171" t="s">
        <v>38</v>
      </c>
      <c r="D2171" t="s">
        <v>968</v>
      </c>
      <c r="E2171">
        <v>6200000</v>
      </c>
      <c r="F2171" t="s">
        <v>19</v>
      </c>
      <c r="G2171">
        <v>6143912.9400000004</v>
      </c>
      <c r="H2171">
        <v>326656.19</v>
      </c>
      <c r="I2171">
        <v>144</v>
      </c>
      <c r="J2171">
        <v>144</v>
      </c>
      <c r="K2171">
        <v>2268.4457640000001</v>
      </c>
      <c r="L2171">
        <v>43055.555560000001</v>
      </c>
      <c r="P2171" t="s">
        <v>3628</v>
      </c>
    </row>
    <row r="2172" spans="1:16" x14ac:dyDescent="0.35">
      <c r="A2172" t="s">
        <v>15</v>
      </c>
      <c r="B2172" t="s">
        <v>16</v>
      </c>
      <c r="C2172" t="s">
        <v>35</v>
      </c>
      <c r="D2172" t="s">
        <v>1337</v>
      </c>
      <c r="E2172">
        <v>1500000</v>
      </c>
      <c r="F2172" t="s">
        <v>19</v>
      </c>
      <c r="G2172">
        <v>1486430.48</v>
      </c>
      <c r="H2172">
        <v>79029.72</v>
      </c>
      <c r="J2172">
        <v>95</v>
      </c>
      <c r="L2172">
        <v>15789.473679999999</v>
      </c>
      <c r="P2172" t="s">
        <v>3629</v>
      </c>
    </row>
    <row r="2173" spans="1:16" x14ac:dyDescent="0.35">
      <c r="A2173" t="s">
        <v>15</v>
      </c>
      <c r="B2173" t="s">
        <v>21</v>
      </c>
      <c r="C2173" t="s">
        <v>38</v>
      </c>
      <c r="E2173">
        <v>7080000</v>
      </c>
      <c r="F2173" t="s">
        <v>19</v>
      </c>
      <c r="G2173">
        <v>7015952.3099999996</v>
      </c>
      <c r="H2173">
        <v>373020.3</v>
      </c>
      <c r="J2173">
        <v>1000</v>
      </c>
      <c r="L2173">
        <v>7080</v>
      </c>
      <c r="P2173" t="s">
        <v>3630</v>
      </c>
    </row>
    <row r="2174" spans="1:16" x14ac:dyDescent="0.35">
      <c r="A2174" t="s">
        <v>15</v>
      </c>
      <c r="B2174" t="s">
        <v>16</v>
      </c>
      <c r="C2174" t="s">
        <v>35</v>
      </c>
      <c r="D2174" t="s">
        <v>3505</v>
      </c>
      <c r="E2174">
        <v>1870000</v>
      </c>
      <c r="F2174" t="s">
        <v>19</v>
      </c>
      <c r="G2174">
        <v>1853083.38</v>
      </c>
      <c r="H2174">
        <v>98523.72</v>
      </c>
      <c r="J2174">
        <v>60</v>
      </c>
      <c r="L2174">
        <v>31166.666669999999</v>
      </c>
      <c r="P2174" t="s">
        <v>3631</v>
      </c>
    </row>
    <row r="2175" spans="1:16" x14ac:dyDescent="0.35">
      <c r="A2175" t="s">
        <v>15</v>
      </c>
      <c r="B2175" t="s">
        <v>462</v>
      </c>
      <c r="C2175" t="s">
        <v>17</v>
      </c>
      <c r="D2175" t="s">
        <v>90</v>
      </c>
      <c r="E2175">
        <v>4592355</v>
      </c>
      <c r="F2175" t="s">
        <v>19</v>
      </c>
      <c r="G2175">
        <v>4550811.18</v>
      </c>
      <c r="H2175">
        <v>241955.03</v>
      </c>
      <c r="J2175">
        <v>373</v>
      </c>
      <c r="L2175">
        <v>12311.9437</v>
      </c>
      <c r="P2175" t="s">
        <v>3632</v>
      </c>
    </row>
    <row r="2176" spans="1:16" x14ac:dyDescent="0.35">
      <c r="A2176" t="s">
        <v>15</v>
      </c>
      <c r="B2176" t="s">
        <v>16</v>
      </c>
      <c r="C2176" t="s">
        <v>35</v>
      </c>
      <c r="D2176" t="s">
        <v>2006</v>
      </c>
      <c r="E2176">
        <v>1845333</v>
      </c>
      <c r="F2176" t="s">
        <v>19</v>
      </c>
      <c r="G2176">
        <v>1828639.48</v>
      </c>
      <c r="H2176">
        <v>97224.1</v>
      </c>
      <c r="J2176">
        <v>104</v>
      </c>
      <c r="L2176">
        <v>17743.58654</v>
      </c>
      <c r="P2176" t="s">
        <v>3633</v>
      </c>
    </row>
    <row r="2177" spans="1:16" x14ac:dyDescent="0.35">
      <c r="A2177" t="s">
        <v>15</v>
      </c>
      <c r="B2177" t="s">
        <v>16</v>
      </c>
      <c r="C2177" t="s">
        <v>123</v>
      </c>
      <c r="D2177" t="s">
        <v>3634</v>
      </c>
      <c r="E2177">
        <v>2500000</v>
      </c>
      <c r="F2177" t="s">
        <v>31</v>
      </c>
      <c r="G2177">
        <v>47021250</v>
      </c>
      <c r="H2177">
        <v>2500000</v>
      </c>
      <c r="N2177">
        <v>3</v>
      </c>
      <c r="P2177" t="s">
        <v>3635</v>
      </c>
    </row>
    <row r="2178" spans="1:16" x14ac:dyDescent="0.35">
      <c r="A2178" t="s">
        <v>15</v>
      </c>
      <c r="B2178" t="s">
        <v>21</v>
      </c>
      <c r="C2178" t="s">
        <v>81</v>
      </c>
      <c r="D2178" t="s">
        <v>3636</v>
      </c>
      <c r="E2178">
        <v>4400000</v>
      </c>
      <c r="F2178" t="s">
        <v>19</v>
      </c>
      <c r="G2178">
        <v>4360196.25</v>
      </c>
      <c r="H2178">
        <v>231820.52</v>
      </c>
      <c r="J2178">
        <v>154</v>
      </c>
      <c r="L2178">
        <v>28571.42857</v>
      </c>
      <c r="P2178" t="s">
        <v>3637</v>
      </c>
    </row>
    <row r="2179" spans="1:16" x14ac:dyDescent="0.35">
      <c r="A2179" t="s">
        <v>15</v>
      </c>
      <c r="B2179" t="s">
        <v>21</v>
      </c>
      <c r="C2179" t="s">
        <v>35</v>
      </c>
      <c r="D2179" t="s">
        <v>2248</v>
      </c>
      <c r="I2179">
        <v>0</v>
      </c>
      <c r="J2179">
        <v>0</v>
      </c>
      <c r="P2179" t="s">
        <v>3638</v>
      </c>
    </row>
    <row r="2180" spans="1:16" x14ac:dyDescent="0.35">
      <c r="A2180" t="s">
        <v>15</v>
      </c>
      <c r="B2180" t="s">
        <v>16</v>
      </c>
      <c r="C2180" t="s">
        <v>35</v>
      </c>
      <c r="D2180" t="s">
        <v>2537</v>
      </c>
      <c r="E2180">
        <v>2200000</v>
      </c>
      <c r="F2180" t="s">
        <v>19</v>
      </c>
      <c r="G2180">
        <v>2180098.12</v>
      </c>
      <c r="H2180">
        <v>115910.26</v>
      </c>
      <c r="J2180">
        <v>129</v>
      </c>
      <c r="L2180">
        <v>17054.263569999999</v>
      </c>
      <c r="P2180" t="s">
        <v>3639</v>
      </c>
    </row>
    <row r="2181" spans="1:16" x14ac:dyDescent="0.35">
      <c r="A2181" t="s">
        <v>15</v>
      </c>
      <c r="B2181" t="s">
        <v>16</v>
      </c>
      <c r="C2181" t="s">
        <v>123</v>
      </c>
      <c r="D2181" t="s">
        <v>138</v>
      </c>
      <c r="E2181">
        <v>13500000</v>
      </c>
      <c r="F2181" t="s">
        <v>19</v>
      </c>
      <c r="G2181">
        <v>13381047.76</v>
      </c>
      <c r="H2181">
        <v>711436.2</v>
      </c>
      <c r="I2181">
        <v>0</v>
      </c>
      <c r="J2181">
        <v>265</v>
      </c>
      <c r="L2181">
        <v>50943.396229999998</v>
      </c>
      <c r="P2181" t="s">
        <v>3640</v>
      </c>
    </row>
    <row r="2182" spans="1:16" x14ac:dyDescent="0.35">
      <c r="A2182" t="s">
        <v>15</v>
      </c>
      <c r="B2182" t="s">
        <v>16</v>
      </c>
      <c r="C2182" t="s">
        <v>35</v>
      </c>
      <c r="D2182" t="s">
        <v>3641</v>
      </c>
      <c r="E2182">
        <v>2950000</v>
      </c>
      <c r="F2182" t="s">
        <v>19</v>
      </c>
      <c r="G2182">
        <v>2924006.65</v>
      </c>
      <c r="H2182">
        <v>155461.98000000001</v>
      </c>
      <c r="J2182">
        <v>70</v>
      </c>
      <c r="L2182">
        <v>42142.85714</v>
      </c>
      <c r="P2182" t="s">
        <v>3642</v>
      </c>
    </row>
    <row r="2183" spans="1:16" x14ac:dyDescent="0.35">
      <c r="A2183" t="s">
        <v>15</v>
      </c>
      <c r="B2183" t="s">
        <v>16</v>
      </c>
      <c r="C2183" t="s">
        <v>71</v>
      </c>
      <c r="D2183" t="s">
        <v>3643</v>
      </c>
      <c r="E2183">
        <v>661000</v>
      </c>
      <c r="F2183" t="s">
        <v>19</v>
      </c>
      <c r="G2183">
        <v>655020.30000000005</v>
      </c>
      <c r="H2183">
        <v>34825.760000000002</v>
      </c>
      <c r="J2183">
        <v>70</v>
      </c>
      <c r="L2183">
        <v>9442.8571429999993</v>
      </c>
      <c r="P2183" t="s">
        <v>3644</v>
      </c>
    </row>
    <row r="2184" spans="1:16" x14ac:dyDescent="0.35">
      <c r="A2184" t="s">
        <v>15</v>
      </c>
      <c r="B2184" t="s">
        <v>16</v>
      </c>
      <c r="C2184" t="s">
        <v>123</v>
      </c>
      <c r="E2184">
        <v>5900000</v>
      </c>
      <c r="F2184" t="s">
        <v>19</v>
      </c>
      <c r="G2184">
        <v>5846626.9199999999</v>
      </c>
      <c r="H2184">
        <v>310850.25</v>
      </c>
      <c r="J2184">
        <v>87</v>
      </c>
      <c r="L2184">
        <v>67816.091950000002</v>
      </c>
      <c r="P2184" t="s">
        <v>3645</v>
      </c>
    </row>
    <row r="2185" spans="1:16" x14ac:dyDescent="0.35">
      <c r="A2185" t="s">
        <v>15</v>
      </c>
      <c r="B2185" t="s">
        <v>21</v>
      </c>
      <c r="C2185" t="s">
        <v>38</v>
      </c>
      <c r="D2185" t="s">
        <v>3646</v>
      </c>
      <c r="E2185">
        <v>790000</v>
      </c>
      <c r="F2185" t="s">
        <v>31</v>
      </c>
      <c r="G2185">
        <v>14858715</v>
      </c>
      <c r="H2185">
        <v>790000</v>
      </c>
      <c r="I2185">
        <v>400</v>
      </c>
      <c r="J2185">
        <v>300</v>
      </c>
      <c r="K2185">
        <v>1975</v>
      </c>
      <c r="L2185">
        <v>2633.333333</v>
      </c>
      <c r="M2185">
        <v>2</v>
      </c>
      <c r="P2185" t="s">
        <v>3647</v>
      </c>
    </row>
    <row r="2186" spans="1:16" x14ac:dyDescent="0.35">
      <c r="A2186" t="s">
        <v>15</v>
      </c>
      <c r="B2186" t="s">
        <v>21</v>
      </c>
      <c r="C2186" t="s">
        <v>81</v>
      </c>
      <c r="D2186" t="s">
        <v>3648</v>
      </c>
      <c r="E2186">
        <v>2588281</v>
      </c>
      <c r="F2186" t="s">
        <v>19</v>
      </c>
      <c r="G2186">
        <v>2564866.61</v>
      </c>
      <c r="H2186">
        <v>136367.42000000001</v>
      </c>
      <c r="J2186">
        <v>280</v>
      </c>
      <c r="L2186">
        <v>9243.8607140000004</v>
      </c>
      <c r="P2186" t="s">
        <v>3649</v>
      </c>
    </row>
    <row r="2187" spans="1:16" x14ac:dyDescent="0.35">
      <c r="A2187" t="s">
        <v>15</v>
      </c>
      <c r="B2187" t="s">
        <v>16</v>
      </c>
      <c r="C2187" t="s">
        <v>38</v>
      </c>
      <c r="D2187" t="s">
        <v>3650</v>
      </c>
      <c r="E2187">
        <v>966666</v>
      </c>
      <c r="F2187" t="s">
        <v>19</v>
      </c>
      <c r="G2187">
        <v>957921.23</v>
      </c>
      <c r="H2187">
        <v>50930.23</v>
      </c>
      <c r="J2187">
        <v>70</v>
      </c>
      <c r="L2187">
        <v>13809.514289999999</v>
      </c>
      <c r="P2187" t="s">
        <v>3651</v>
      </c>
    </row>
    <row r="2188" spans="1:16" x14ac:dyDescent="0.35">
      <c r="A2188" t="s">
        <v>15</v>
      </c>
      <c r="B2188" t="s">
        <v>16</v>
      </c>
      <c r="C2188" t="s">
        <v>58</v>
      </c>
      <c r="E2188">
        <v>893728</v>
      </c>
      <c r="F2188" t="s">
        <v>19</v>
      </c>
      <c r="G2188">
        <v>885642.98</v>
      </c>
      <c r="H2188">
        <v>47087.38</v>
      </c>
      <c r="N2188">
        <v>1</v>
      </c>
      <c r="P2188" t="s">
        <v>3652</v>
      </c>
    </row>
    <row r="2189" spans="1:16" x14ac:dyDescent="0.35">
      <c r="A2189" t="s">
        <v>15</v>
      </c>
      <c r="B2189" t="s">
        <v>21</v>
      </c>
      <c r="C2189" t="s">
        <v>22</v>
      </c>
      <c r="D2189" t="s">
        <v>3250</v>
      </c>
      <c r="E2189">
        <v>699000</v>
      </c>
      <c r="F2189" t="s">
        <v>19</v>
      </c>
      <c r="G2189">
        <v>692676.61</v>
      </c>
      <c r="H2189">
        <v>36827.85</v>
      </c>
      <c r="J2189">
        <v>160</v>
      </c>
      <c r="L2189">
        <v>4368.75</v>
      </c>
      <c r="P2189" t="s">
        <v>3653</v>
      </c>
    </row>
    <row r="2190" spans="1:16" x14ac:dyDescent="0.35">
      <c r="A2190" t="s">
        <v>15</v>
      </c>
      <c r="B2190" t="s">
        <v>21</v>
      </c>
      <c r="C2190" t="s">
        <v>684</v>
      </c>
      <c r="E2190">
        <v>980000</v>
      </c>
      <c r="F2190" t="s">
        <v>19</v>
      </c>
      <c r="G2190">
        <v>971134.57</v>
      </c>
      <c r="H2190">
        <v>51632.75</v>
      </c>
      <c r="I2190">
        <v>130</v>
      </c>
      <c r="J2190">
        <v>80</v>
      </c>
      <c r="K2190">
        <v>397.17500000000001</v>
      </c>
      <c r="L2190">
        <v>12250</v>
      </c>
      <c r="P2190" t="s">
        <v>3654</v>
      </c>
    </row>
    <row r="2191" spans="1:16" x14ac:dyDescent="0.35">
      <c r="A2191" t="s">
        <v>15</v>
      </c>
      <c r="B2191" t="s">
        <v>16</v>
      </c>
      <c r="C2191" t="s">
        <v>35</v>
      </c>
      <c r="D2191" t="s">
        <v>3655</v>
      </c>
      <c r="E2191">
        <v>3457600</v>
      </c>
      <c r="F2191" t="s">
        <v>19</v>
      </c>
      <c r="G2191">
        <v>3509112</v>
      </c>
      <c r="H2191">
        <v>186570.54</v>
      </c>
      <c r="I2191">
        <v>63</v>
      </c>
      <c r="K2191">
        <v>2961.4371430000001</v>
      </c>
      <c r="P2191" t="s">
        <v>3656</v>
      </c>
    </row>
    <row r="2192" spans="1:16" x14ac:dyDescent="0.35">
      <c r="A2192" t="s">
        <v>15</v>
      </c>
      <c r="B2192" t="s">
        <v>21</v>
      </c>
      <c r="C2192" t="s">
        <v>17</v>
      </c>
      <c r="D2192" t="s">
        <v>534</v>
      </c>
      <c r="E2192">
        <v>33000000</v>
      </c>
      <c r="F2192" t="s">
        <v>19</v>
      </c>
      <c r="G2192">
        <v>32701473</v>
      </c>
      <c r="H2192">
        <v>1738653.96</v>
      </c>
      <c r="I2192">
        <v>600</v>
      </c>
      <c r="K2192">
        <v>2897.7566000000002</v>
      </c>
      <c r="P2192" t="s">
        <v>3657</v>
      </c>
    </row>
    <row r="2193" spans="1:16" x14ac:dyDescent="0.35">
      <c r="A2193" t="s">
        <v>15</v>
      </c>
      <c r="B2193" t="s">
        <v>16</v>
      </c>
      <c r="C2193" t="s">
        <v>123</v>
      </c>
      <c r="E2193">
        <v>11000000</v>
      </c>
      <c r="F2193" t="s">
        <v>19</v>
      </c>
      <c r="G2193">
        <v>10903075.85</v>
      </c>
      <c r="H2193">
        <v>579688.75</v>
      </c>
      <c r="I2193">
        <v>285</v>
      </c>
      <c r="J2193">
        <v>285</v>
      </c>
      <c r="K2193">
        <v>2033.9956139999999</v>
      </c>
      <c r="L2193">
        <v>38596.49123</v>
      </c>
      <c r="P2193" t="s">
        <v>3658</v>
      </c>
    </row>
    <row r="2194" spans="1:16" x14ac:dyDescent="0.35">
      <c r="A2194" t="s">
        <v>15</v>
      </c>
      <c r="B2194" t="s">
        <v>16</v>
      </c>
      <c r="C2194" t="s">
        <v>35</v>
      </c>
      <c r="D2194" t="s">
        <v>3659</v>
      </c>
      <c r="E2194">
        <v>3923600</v>
      </c>
      <c r="F2194" t="s">
        <v>19</v>
      </c>
      <c r="G2194">
        <v>3994729.22</v>
      </c>
      <c r="H2194">
        <v>212389.57</v>
      </c>
      <c r="I2194">
        <v>92</v>
      </c>
      <c r="K2194">
        <v>2308.5822830000002</v>
      </c>
      <c r="P2194" t="s">
        <v>3660</v>
      </c>
    </row>
    <row r="2195" spans="1:16" x14ac:dyDescent="0.35">
      <c r="A2195" t="s">
        <v>15</v>
      </c>
      <c r="B2195" t="s">
        <v>16</v>
      </c>
      <c r="C2195" t="s">
        <v>35</v>
      </c>
      <c r="D2195" t="s">
        <v>605</v>
      </c>
      <c r="E2195">
        <v>2270000</v>
      </c>
      <c r="F2195" t="s">
        <v>19</v>
      </c>
      <c r="G2195">
        <v>2249464.81</v>
      </c>
      <c r="H2195">
        <v>119598.31</v>
      </c>
      <c r="J2195">
        <v>120</v>
      </c>
      <c r="L2195">
        <v>18916.666669999999</v>
      </c>
      <c r="P2195" t="s">
        <v>3661</v>
      </c>
    </row>
    <row r="2196" spans="1:16" x14ac:dyDescent="0.35">
      <c r="A2196" t="s">
        <v>15</v>
      </c>
      <c r="B2196" t="s">
        <v>21</v>
      </c>
      <c r="C2196" t="s">
        <v>38</v>
      </c>
      <c r="D2196" t="s">
        <v>3662</v>
      </c>
      <c r="E2196">
        <v>3900000</v>
      </c>
      <c r="F2196" t="s">
        <v>19</v>
      </c>
      <c r="G2196">
        <v>3864719.42</v>
      </c>
      <c r="H2196">
        <v>205477.28</v>
      </c>
      <c r="J2196">
        <v>185</v>
      </c>
      <c r="L2196">
        <v>21081.08108</v>
      </c>
      <c r="P2196" t="s">
        <v>3663</v>
      </c>
    </row>
    <row r="2197" spans="1:16" x14ac:dyDescent="0.35">
      <c r="A2197" t="s">
        <v>15</v>
      </c>
      <c r="B2197" t="s">
        <v>16</v>
      </c>
      <c r="C2197" t="s">
        <v>58</v>
      </c>
      <c r="D2197" t="s">
        <v>253</v>
      </c>
      <c r="E2197">
        <v>6314000</v>
      </c>
      <c r="F2197" t="s">
        <v>19</v>
      </c>
      <c r="G2197">
        <v>6256881.6900000004</v>
      </c>
      <c r="H2197">
        <v>332662.45</v>
      </c>
      <c r="J2197">
        <v>120</v>
      </c>
      <c r="L2197">
        <v>52616.666669999999</v>
      </c>
      <c r="P2197" t="s">
        <v>3664</v>
      </c>
    </row>
    <row r="2198" spans="1:16" x14ac:dyDescent="0.35">
      <c r="A2198" t="s">
        <v>15</v>
      </c>
      <c r="B2198" t="s">
        <v>21</v>
      </c>
      <c r="C2198" t="s">
        <v>22</v>
      </c>
      <c r="D2198" t="s">
        <v>1026</v>
      </c>
      <c r="E2198">
        <v>2050000</v>
      </c>
      <c r="F2198" t="s">
        <v>19</v>
      </c>
      <c r="G2198">
        <v>2031455.11</v>
      </c>
      <c r="H2198">
        <v>108007.29</v>
      </c>
      <c r="J2198">
        <v>250</v>
      </c>
      <c r="L2198">
        <v>8200</v>
      </c>
      <c r="P2198" t="s">
        <v>3665</v>
      </c>
    </row>
    <row r="2199" spans="1:16" x14ac:dyDescent="0.35">
      <c r="A2199" t="s">
        <v>15</v>
      </c>
      <c r="B2199" t="s">
        <v>16</v>
      </c>
      <c r="C2199" t="s">
        <v>58</v>
      </c>
      <c r="D2199" t="s">
        <v>483</v>
      </c>
      <c r="E2199">
        <v>8500000</v>
      </c>
      <c r="F2199" t="s">
        <v>19</v>
      </c>
      <c r="G2199">
        <v>8425104.1199999992</v>
      </c>
      <c r="H2199">
        <v>447941.31</v>
      </c>
      <c r="I2199">
        <v>0</v>
      </c>
      <c r="J2199">
        <v>140</v>
      </c>
      <c r="L2199">
        <v>60714.285709999996</v>
      </c>
      <c r="P2199" t="s">
        <v>3666</v>
      </c>
    </row>
    <row r="2200" spans="1:16" x14ac:dyDescent="0.35">
      <c r="A2200" t="s">
        <v>15</v>
      </c>
      <c r="B2200" t="s">
        <v>16</v>
      </c>
      <c r="C2200" t="s">
        <v>41</v>
      </c>
      <c r="D2200" t="s">
        <v>775</v>
      </c>
      <c r="E2200">
        <v>1307000</v>
      </c>
      <c r="F2200" t="s">
        <v>19</v>
      </c>
      <c r="G2200">
        <v>1295176.44</v>
      </c>
      <c r="H2200">
        <v>68861.23</v>
      </c>
      <c r="J2200">
        <v>51</v>
      </c>
      <c r="L2200">
        <v>25627.450980000001</v>
      </c>
      <c r="P2200" t="s">
        <v>3667</v>
      </c>
    </row>
    <row r="2201" spans="1:16" x14ac:dyDescent="0.35">
      <c r="A2201" t="s">
        <v>15</v>
      </c>
      <c r="B2201" t="s">
        <v>16</v>
      </c>
      <c r="C2201" t="s">
        <v>35</v>
      </c>
      <c r="D2201" t="s">
        <v>3668</v>
      </c>
      <c r="E2201">
        <v>1950000</v>
      </c>
      <c r="F2201" t="s">
        <v>19</v>
      </c>
      <c r="G2201">
        <v>1932817.88</v>
      </c>
      <c r="H2201">
        <v>102763</v>
      </c>
      <c r="I2201">
        <v>70</v>
      </c>
      <c r="J2201">
        <v>70</v>
      </c>
      <c r="K2201">
        <v>1468.0428569999999</v>
      </c>
      <c r="L2201">
        <v>27857.14286</v>
      </c>
      <c r="P2201" t="s">
        <v>3669</v>
      </c>
    </row>
    <row r="2202" spans="1:16" x14ac:dyDescent="0.35">
      <c r="A2202" t="s">
        <v>15</v>
      </c>
      <c r="B2202" t="s">
        <v>16</v>
      </c>
      <c r="C2202" t="s">
        <v>17</v>
      </c>
      <c r="D2202" t="s">
        <v>33</v>
      </c>
      <c r="E2202">
        <v>4000000</v>
      </c>
      <c r="F2202" t="s">
        <v>19</v>
      </c>
      <c r="G2202">
        <v>3963814.82</v>
      </c>
      <c r="H2202">
        <v>210745.93</v>
      </c>
      <c r="J2202">
        <v>110</v>
      </c>
      <c r="L2202">
        <v>36363.636359999997</v>
      </c>
      <c r="P2202" t="s">
        <v>3670</v>
      </c>
    </row>
    <row r="2203" spans="1:16" x14ac:dyDescent="0.35">
      <c r="A2203" t="s">
        <v>15</v>
      </c>
      <c r="B2203" t="s">
        <v>16</v>
      </c>
      <c r="C2203" t="s">
        <v>35</v>
      </c>
      <c r="D2203" t="s">
        <v>3671</v>
      </c>
      <c r="E2203">
        <v>1666667</v>
      </c>
      <c r="F2203" t="s">
        <v>19</v>
      </c>
      <c r="G2203">
        <v>1651589.8</v>
      </c>
      <c r="H2203">
        <v>87810.82</v>
      </c>
      <c r="J2203">
        <v>80</v>
      </c>
      <c r="L2203">
        <v>20833.337500000001</v>
      </c>
      <c r="P2203" t="s">
        <v>3672</v>
      </c>
    </row>
    <row r="2204" spans="1:16" x14ac:dyDescent="0.35">
      <c r="A2204" t="s">
        <v>15</v>
      </c>
      <c r="B2204" t="s">
        <v>16</v>
      </c>
      <c r="C2204" t="s">
        <v>17</v>
      </c>
      <c r="D2204" t="s">
        <v>1215</v>
      </c>
      <c r="E2204">
        <v>4980000</v>
      </c>
      <c r="F2204" t="s">
        <v>19</v>
      </c>
      <c r="G2204">
        <v>4934949.4000000004</v>
      </c>
      <c r="H2204">
        <v>262378.68</v>
      </c>
      <c r="J2204">
        <v>41</v>
      </c>
      <c r="L2204">
        <v>121463.4146</v>
      </c>
      <c r="P2204" t="s">
        <v>3673</v>
      </c>
    </row>
    <row r="2205" spans="1:16" x14ac:dyDescent="0.35">
      <c r="A2205" t="s">
        <v>15</v>
      </c>
      <c r="B2205" t="s">
        <v>21</v>
      </c>
      <c r="C2205" t="s">
        <v>49</v>
      </c>
      <c r="D2205" t="s">
        <v>3674</v>
      </c>
      <c r="E2205">
        <v>220000</v>
      </c>
      <c r="F2205" t="s">
        <v>31</v>
      </c>
      <c r="G2205">
        <v>4137870</v>
      </c>
      <c r="H2205">
        <v>220000</v>
      </c>
      <c r="J2205">
        <v>165</v>
      </c>
      <c r="L2205">
        <v>1333.333333</v>
      </c>
      <c r="P2205" t="s">
        <v>3675</v>
      </c>
    </row>
    <row r="2206" spans="1:16" x14ac:dyDescent="0.35">
      <c r="A2206" t="s">
        <v>15</v>
      </c>
      <c r="B2206" t="s">
        <v>16</v>
      </c>
      <c r="C2206" t="s">
        <v>38</v>
      </c>
      <c r="D2206" t="s">
        <v>3676</v>
      </c>
      <c r="E2206">
        <v>4642000</v>
      </c>
      <c r="F2206" t="s">
        <v>19</v>
      </c>
      <c r="G2206">
        <v>4600007.07</v>
      </c>
      <c r="H2206">
        <v>244570.65</v>
      </c>
      <c r="J2206">
        <v>120</v>
      </c>
      <c r="L2206">
        <v>38683.333330000001</v>
      </c>
      <c r="P2206" t="s">
        <v>3677</v>
      </c>
    </row>
    <row r="2207" spans="1:16" x14ac:dyDescent="0.35">
      <c r="A2207" t="s">
        <v>15</v>
      </c>
      <c r="B2207" t="s">
        <v>16</v>
      </c>
      <c r="C2207" t="s">
        <v>123</v>
      </c>
      <c r="D2207" t="s">
        <v>3166</v>
      </c>
      <c r="E2207">
        <v>750000</v>
      </c>
      <c r="F2207" t="s">
        <v>31</v>
      </c>
      <c r="G2207">
        <v>14106375</v>
      </c>
      <c r="H2207">
        <v>750000</v>
      </c>
      <c r="I2207">
        <v>360</v>
      </c>
      <c r="J2207">
        <v>360</v>
      </c>
      <c r="K2207">
        <v>2083.333333</v>
      </c>
      <c r="L2207">
        <v>2083.333333</v>
      </c>
      <c r="P2207" t="s">
        <v>3678</v>
      </c>
    </row>
    <row r="2208" spans="1:16" x14ac:dyDescent="0.35">
      <c r="A2208" t="s">
        <v>15</v>
      </c>
      <c r="B2208" t="s">
        <v>16</v>
      </c>
      <c r="C2208" t="s">
        <v>58</v>
      </c>
      <c r="D2208" t="s">
        <v>3679</v>
      </c>
      <c r="E2208">
        <v>324500</v>
      </c>
      <c r="F2208" t="s">
        <v>19</v>
      </c>
      <c r="G2208">
        <v>321564.40999999997</v>
      </c>
      <c r="H2208">
        <v>17096.759999999998</v>
      </c>
      <c r="I2208">
        <v>42</v>
      </c>
      <c r="J2208">
        <v>42</v>
      </c>
      <c r="K2208">
        <v>407.06571430000002</v>
      </c>
      <c r="L2208">
        <v>7726.1904759999998</v>
      </c>
      <c r="P2208" t="s">
        <v>3680</v>
      </c>
    </row>
    <row r="2209" spans="1:16" x14ac:dyDescent="0.35">
      <c r="A2209" t="s">
        <v>15</v>
      </c>
      <c r="B2209" t="s">
        <v>16</v>
      </c>
      <c r="C2209" t="s">
        <v>81</v>
      </c>
      <c r="D2209" t="s">
        <v>2492</v>
      </c>
      <c r="E2209">
        <v>3188000</v>
      </c>
      <c r="F2209" t="s">
        <v>19</v>
      </c>
      <c r="G2209">
        <v>3159160.48</v>
      </c>
      <c r="H2209">
        <v>167964.51</v>
      </c>
      <c r="J2209">
        <v>83</v>
      </c>
      <c r="L2209">
        <v>38409.638550000003</v>
      </c>
      <c r="P2209" t="s">
        <v>3681</v>
      </c>
    </row>
    <row r="2210" spans="1:16" x14ac:dyDescent="0.35">
      <c r="A2210" t="s">
        <v>15</v>
      </c>
      <c r="B2210" t="s">
        <v>16</v>
      </c>
      <c r="C2210" t="s">
        <v>58</v>
      </c>
      <c r="D2210" t="s">
        <v>149</v>
      </c>
      <c r="E2210">
        <v>5425000</v>
      </c>
      <c r="F2210" t="s">
        <v>19</v>
      </c>
      <c r="G2210">
        <v>5375923.9000000004</v>
      </c>
      <c r="H2210">
        <v>285824.17</v>
      </c>
      <c r="J2210">
        <v>96</v>
      </c>
      <c r="L2210">
        <v>56510.416669999999</v>
      </c>
      <c r="P2210" t="s">
        <v>3682</v>
      </c>
    </row>
    <row r="2211" spans="1:16" x14ac:dyDescent="0.35">
      <c r="A2211" t="s">
        <v>15</v>
      </c>
      <c r="B2211" t="s">
        <v>21</v>
      </c>
      <c r="C2211" t="s">
        <v>408</v>
      </c>
      <c r="D2211" t="s">
        <v>3683</v>
      </c>
      <c r="E2211">
        <v>2800000</v>
      </c>
      <c r="F2211" t="s">
        <v>19</v>
      </c>
      <c r="G2211">
        <v>2775328.27</v>
      </c>
      <c r="H2211">
        <v>147557.13</v>
      </c>
      <c r="I2211">
        <v>140</v>
      </c>
      <c r="J2211">
        <v>300</v>
      </c>
      <c r="K2211">
        <v>1053.9794999999999</v>
      </c>
      <c r="L2211">
        <v>9333.3333330000005</v>
      </c>
      <c r="P2211" t="s">
        <v>3684</v>
      </c>
    </row>
    <row r="2212" spans="1:16" x14ac:dyDescent="0.35">
      <c r="A2212" t="s">
        <v>15</v>
      </c>
      <c r="B2212" t="s">
        <v>16</v>
      </c>
      <c r="C2212" t="s">
        <v>29</v>
      </c>
      <c r="D2212" t="s">
        <v>3685</v>
      </c>
      <c r="E2212">
        <v>3053368</v>
      </c>
      <c r="F2212" t="s">
        <v>19</v>
      </c>
      <c r="G2212">
        <v>3026463.88</v>
      </c>
      <c r="H2212">
        <v>160909.37</v>
      </c>
      <c r="I2212">
        <v>0</v>
      </c>
      <c r="J2212">
        <v>137</v>
      </c>
      <c r="L2212">
        <v>22287.357660000001</v>
      </c>
      <c r="P2212" t="s">
        <v>3686</v>
      </c>
    </row>
    <row r="2213" spans="1:16" x14ac:dyDescent="0.35">
      <c r="A2213" t="s">
        <v>15</v>
      </c>
      <c r="B2213" t="s">
        <v>21</v>
      </c>
      <c r="C2213" t="s">
        <v>41</v>
      </c>
      <c r="D2213" t="s">
        <v>3687</v>
      </c>
      <c r="E2213">
        <v>2550000</v>
      </c>
      <c r="F2213" t="s">
        <v>19</v>
      </c>
      <c r="G2213">
        <v>2526931.94</v>
      </c>
      <c r="H2213">
        <v>134350.53</v>
      </c>
      <c r="I2213">
        <v>191</v>
      </c>
      <c r="K2213">
        <v>703.40591619999998</v>
      </c>
      <c r="N2213">
        <v>3</v>
      </c>
      <c r="P2213" t="s">
        <v>3688</v>
      </c>
    </row>
    <row r="2214" spans="1:16" x14ac:dyDescent="0.35">
      <c r="A2214" t="s">
        <v>15</v>
      </c>
      <c r="B2214" t="s">
        <v>21</v>
      </c>
      <c r="C2214" t="s">
        <v>29</v>
      </c>
      <c r="E2214">
        <v>2800000</v>
      </c>
      <c r="F2214" t="s">
        <v>19</v>
      </c>
      <c r="G2214">
        <v>2775328.27</v>
      </c>
      <c r="H2214">
        <v>147557.13</v>
      </c>
      <c r="I2214">
        <v>160</v>
      </c>
      <c r="J2214">
        <v>201</v>
      </c>
      <c r="K2214">
        <v>922.23206249999998</v>
      </c>
      <c r="L2214">
        <v>13930.348260000001</v>
      </c>
      <c r="M2214">
        <v>2</v>
      </c>
      <c r="P2214" t="s">
        <v>3689</v>
      </c>
    </row>
    <row r="2215" spans="1:16" x14ac:dyDescent="0.35">
      <c r="A2215" t="s">
        <v>15</v>
      </c>
      <c r="B2215" t="s">
        <v>16</v>
      </c>
      <c r="C2215" t="s">
        <v>41</v>
      </c>
      <c r="D2215" t="s">
        <v>552</v>
      </c>
      <c r="E2215">
        <v>305940</v>
      </c>
      <c r="F2215" t="s">
        <v>19</v>
      </c>
      <c r="G2215">
        <v>303172.33</v>
      </c>
      <c r="H2215">
        <v>16118.9</v>
      </c>
      <c r="J2215">
        <v>59</v>
      </c>
      <c r="L2215">
        <v>5185.4237290000001</v>
      </c>
      <c r="P2215" t="s">
        <v>3690</v>
      </c>
    </row>
    <row r="2216" spans="1:16" x14ac:dyDescent="0.35">
      <c r="A2216" t="s">
        <v>15</v>
      </c>
      <c r="B2216" t="s">
        <v>16</v>
      </c>
      <c r="C2216" t="s">
        <v>17</v>
      </c>
      <c r="D2216" t="s">
        <v>3691</v>
      </c>
      <c r="E2216">
        <v>3400000</v>
      </c>
      <c r="F2216" t="s">
        <v>31</v>
      </c>
      <c r="G2216">
        <v>63948900</v>
      </c>
      <c r="H2216">
        <v>3400000</v>
      </c>
      <c r="J2216">
        <v>800</v>
      </c>
      <c r="L2216">
        <v>4250</v>
      </c>
      <c r="P2216" t="s">
        <v>3692</v>
      </c>
    </row>
    <row r="2217" spans="1:16" x14ac:dyDescent="0.35">
      <c r="A2217" t="s">
        <v>15</v>
      </c>
      <c r="B2217" t="s">
        <v>16</v>
      </c>
      <c r="C2217" t="s">
        <v>58</v>
      </c>
      <c r="D2217" t="s">
        <v>3693</v>
      </c>
      <c r="E2217">
        <v>739000</v>
      </c>
      <c r="F2217" t="s">
        <v>19</v>
      </c>
      <c r="G2217">
        <v>732314.77</v>
      </c>
      <c r="H2217">
        <v>38935.31</v>
      </c>
      <c r="J2217">
        <v>76</v>
      </c>
      <c r="L2217">
        <v>9723.6842109999998</v>
      </c>
      <c r="P2217" t="s">
        <v>3694</v>
      </c>
    </row>
    <row r="2218" spans="1:16" x14ac:dyDescent="0.35">
      <c r="A2218" t="s">
        <v>15</v>
      </c>
      <c r="B2218" t="s">
        <v>16</v>
      </c>
      <c r="C2218" t="s">
        <v>35</v>
      </c>
      <c r="D2218" t="s">
        <v>171</v>
      </c>
      <c r="E2218">
        <v>7330000</v>
      </c>
      <c r="F2218" t="s">
        <v>19</v>
      </c>
      <c r="G2218">
        <v>7265413.2000000002</v>
      </c>
      <c r="H2218">
        <v>386283.5</v>
      </c>
      <c r="I2218">
        <v>256</v>
      </c>
      <c r="J2218">
        <v>234</v>
      </c>
      <c r="K2218">
        <v>1508.919922</v>
      </c>
      <c r="L2218">
        <v>31324.786319999999</v>
      </c>
      <c r="P2218" t="s">
        <v>3695</v>
      </c>
    </row>
    <row r="2219" spans="1:16" x14ac:dyDescent="0.35">
      <c r="A2219" t="s">
        <v>15</v>
      </c>
      <c r="B2219" t="s">
        <v>21</v>
      </c>
      <c r="C2219" t="s">
        <v>38</v>
      </c>
      <c r="D2219" t="s">
        <v>400</v>
      </c>
      <c r="E2219">
        <v>11026933</v>
      </c>
      <c r="F2219" t="s">
        <v>19</v>
      </c>
      <c r="G2219">
        <v>10927180.26</v>
      </c>
      <c r="H2219">
        <v>580970.31999999995</v>
      </c>
      <c r="J2219">
        <v>120</v>
      </c>
      <c r="L2219">
        <v>91891.108330000003</v>
      </c>
      <c r="P2219" t="s">
        <v>3696</v>
      </c>
    </row>
    <row r="2220" spans="1:16" x14ac:dyDescent="0.35">
      <c r="A2220" t="s">
        <v>15</v>
      </c>
      <c r="B2220" t="s">
        <v>16</v>
      </c>
      <c r="C2220" t="s">
        <v>58</v>
      </c>
      <c r="D2220" t="s">
        <v>2054</v>
      </c>
      <c r="E2220">
        <v>720500</v>
      </c>
      <c r="F2220" t="s">
        <v>19</v>
      </c>
      <c r="G2220">
        <v>713982.13</v>
      </c>
      <c r="H2220">
        <v>37960.61</v>
      </c>
      <c r="J2220">
        <v>55</v>
      </c>
      <c r="L2220">
        <v>13100</v>
      </c>
      <c r="P2220" t="s">
        <v>3697</v>
      </c>
    </row>
    <row r="2221" spans="1:16" x14ac:dyDescent="0.35">
      <c r="A2221" t="s">
        <v>15</v>
      </c>
      <c r="B2221" t="s">
        <v>16</v>
      </c>
      <c r="C2221" t="s">
        <v>78</v>
      </c>
      <c r="D2221" t="s">
        <v>3698</v>
      </c>
      <c r="E2221">
        <v>846940</v>
      </c>
      <c r="F2221" t="s">
        <v>19</v>
      </c>
      <c r="G2221">
        <v>839278.34</v>
      </c>
      <c r="H2221">
        <v>44622.29</v>
      </c>
      <c r="J2221">
        <v>45</v>
      </c>
      <c r="L2221">
        <v>18820.888889999998</v>
      </c>
      <c r="P2221" t="s">
        <v>3699</v>
      </c>
    </row>
    <row r="2222" spans="1:16" x14ac:dyDescent="0.35">
      <c r="A2222" t="s">
        <v>15</v>
      </c>
      <c r="B2222" t="s">
        <v>16</v>
      </c>
      <c r="C2222" t="s">
        <v>58</v>
      </c>
      <c r="D2222" t="s">
        <v>3700</v>
      </c>
      <c r="E2222">
        <v>1235333</v>
      </c>
      <c r="F2222" t="s">
        <v>19</v>
      </c>
      <c r="G2222">
        <v>1224157.8</v>
      </c>
      <c r="H2222">
        <v>65085.35</v>
      </c>
      <c r="J2222">
        <v>70</v>
      </c>
      <c r="L2222">
        <v>17647.614290000001</v>
      </c>
      <c r="P2222" t="s">
        <v>3701</v>
      </c>
    </row>
    <row r="2223" spans="1:16" x14ac:dyDescent="0.35">
      <c r="A2223" t="s">
        <v>15</v>
      </c>
      <c r="B2223" t="s">
        <v>16</v>
      </c>
      <c r="C2223" t="s">
        <v>58</v>
      </c>
      <c r="D2223" t="s">
        <v>1012</v>
      </c>
      <c r="E2223">
        <v>1434000</v>
      </c>
      <c r="F2223" t="s">
        <v>19</v>
      </c>
      <c r="G2223">
        <v>1421027.5</v>
      </c>
      <c r="H2223">
        <v>75552.41</v>
      </c>
      <c r="J2223">
        <v>105</v>
      </c>
      <c r="L2223">
        <v>13657.14286</v>
      </c>
      <c r="P2223" t="s">
        <v>3702</v>
      </c>
    </row>
    <row r="2224" spans="1:16" x14ac:dyDescent="0.35">
      <c r="A2224" t="s">
        <v>15</v>
      </c>
      <c r="B2224" t="s">
        <v>21</v>
      </c>
      <c r="C2224" t="s">
        <v>35</v>
      </c>
      <c r="D2224" t="s">
        <v>1963</v>
      </c>
      <c r="E2224">
        <v>36400000</v>
      </c>
      <c r="F2224" t="s">
        <v>19</v>
      </c>
      <c r="G2224">
        <v>36079269.700000003</v>
      </c>
      <c r="H2224">
        <v>1918242.8</v>
      </c>
      <c r="J2224">
        <v>480</v>
      </c>
      <c r="L2224">
        <v>75833.333329999994</v>
      </c>
      <c r="P2224" t="s">
        <v>3703</v>
      </c>
    </row>
    <row r="2225" spans="1:16" x14ac:dyDescent="0.35">
      <c r="A2225" t="s">
        <v>15</v>
      </c>
      <c r="B2225" t="s">
        <v>16</v>
      </c>
      <c r="C2225" t="s">
        <v>123</v>
      </c>
      <c r="E2225">
        <v>11150000</v>
      </c>
      <c r="F2225" t="s">
        <v>19</v>
      </c>
      <c r="G2225">
        <v>11049134.01</v>
      </c>
      <c r="H2225">
        <v>587454.29</v>
      </c>
      <c r="I2225">
        <v>260</v>
      </c>
      <c r="J2225">
        <v>260</v>
      </c>
      <c r="K2225">
        <v>2259.4395770000001</v>
      </c>
      <c r="L2225">
        <v>42884.615380000003</v>
      </c>
      <c r="P2225" t="s">
        <v>3704</v>
      </c>
    </row>
    <row r="2226" spans="1:16" x14ac:dyDescent="0.35">
      <c r="A2226" t="s">
        <v>15</v>
      </c>
      <c r="B2226" t="s">
        <v>16</v>
      </c>
      <c r="C2226" t="s">
        <v>58</v>
      </c>
      <c r="D2226" t="s">
        <v>3527</v>
      </c>
      <c r="E2226">
        <v>1980000</v>
      </c>
      <c r="F2226" t="s">
        <v>19</v>
      </c>
      <c r="G2226">
        <v>1962088.23</v>
      </c>
      <c r="H2226">
        <v>104319.23</v>
      </c>
      <c r="J2226">
        <v>97</v>
      </c>
      <c r="L2226">
        <v>20412.37113</v>
      </c>
      <c r="P2226" t="s">
        <v>3705</v>
      </c>
    </row>
    <row r="2227" spans="1:16" x14ac:dyDescent="0.35">
      <c r="A2227" t="s">
        <v>15</v>
      </c>
      <c r="B2227" t="s">
        <v>21</v>
      </c>
      <c r="C2227" t="s">
        <v>22</v>
      </c>
      <c r="D2227" t="s">
        <v>3706</v>
      </c>
      <c r="E2227">
        <v>3180000</v>
      </c>
      <c r="F2227" t="s">
        <v>19</v>
      </c>
      <c r="G2227">
        <v>3151232.7</v>
      </c>
      <c r="H2227">
        <v>167543.01</v>
      </c>
      <c r="J2227">
        <v>275</v>
      </c>
      <c r="L2227">
        <v>11563.63636</v>
      </c>
      <c r="P2227" t="s">
        <v>3707</v>
      </c>
    </row>
    <row r="2228" spans="1:16" x14ac:dyDescent="0.35">
      <c r="A2228" t="s">
        <v>15</v>
      </c>
      <c r="B2228" t="s">
        <v>21</v>
      </c>
      <c r="C2228" t="s">
        <v>22</v>
      </c>
      <c r="D2228" t="s">
        <v>3708</v>
      </c>
      <c r="E2228">
        <v>2230000</v>
      </c>
      <c r="F2228" t="s">
        <v>19</v>
      </c>
      <c r="G2228">
        <v>2210350.84</v>
      </c>
      <c r="H2228">
        <v>117518.72</v>
      </c>
      <c r="I2228">
        <v>170</v>
      </c>
      <c r="J2228">
        <v>200</v>
      </c>
      <c r="K2228">
        <v>691.28658819999998</v>
      </c>
      <c r="L2228">
        <v>11150</v>
      </c>
      <c r="P2228" t="s">
        <v>3709</v>
      </c>
    </row>
    <row r="2229" spans="1:16" x14ac:dyDescent="0.35">
      <c r="A2229" t="s">
        <v>15</v>
      </c>
      <c r="B2229" t="s">
        <v>16</v>
      </c>
      <c r="C2229" t="s">
        <v>58</v>
      </c>
      <c r="D2229" t="s">
        <v>2265</v>
      </c>
      <c r="E2229">
        <v>3095000</v>
      </c>
      <c r="F2229" t="s">
        <v>19</v>
      </c>
      <c r="G2229">
        <v>3067001.65</v>
      </c>
      <c r="H2229">
        <v>163064.66</v>
      </c>
      <c r="J2229">
        <v>65</v>
      </c>
      <c r="L2229">
        <v>47615.384619999997</v>
      </c>
      <c r="P2229" t="s">
        <v>3710</v>
      </c>
    </row>
    <row r="2230" spans="1:16" x14ac:dyDescent="0.35">
      <c r="A2230" t="s">
        <v>15</v>
      </c>
      <c r="B2230" t="s">
        <v>21</v>
      </c>
      <c r="C2230" t="s">
        <v>22</v>
      </c>
      <c r="D2230" t="s">
        <v>3711</v>
      </c>
      <c r="E2230">
        <v>2970000</v>
      </c>
      <c r="F2230" t="s">
        <v>19</v>
      </c>
      <c r="G2230">
        <v>2943132.45</v>
      </c>
      <c r="H2230">
        <v>156478.85</v>
      </c>
      <c r="J2230">
        <v>322</v>
      </c>
      <c r="L2230">
        <v>9223.6024839999991</v>
      </c>
      <c r="P2230" t="s">
        <v>3712</v>
      </c>
    </row>
    <row r="2231" spans="1:16" x14ac:dyDescent="0.35">
      <c r="A2231" t="s">
        <v>15</v>
      </c>
      <c r="B2231" t="s">
        <v>16</v>
      </c>
      <c r="C2231" t="s">
        <v>123</v>
      </c>
      <c r="D2231" t="s">
        <v>3713</v>
      </c>
      <c r="E2231">
        <v>7813700</v>
      </c>
      <c r="F2231" t="s">
        <v>19</v>
      </c>
      <c r="G2231">
        <v>7743015</v>
      </c>
      <c r="H2231">
        <v>411676.37</v>
      </c>
      <c r="J2231">
        <v>173</v>
      </c>
      <c r="L2231">
        <v>45165.895949999998</v>
      </c>
      <c r="P2231" t="s">
        <v>3714</v>
      </c>
    </row>
    <row r="2232" spans="1:16" x14ac:dyDescent="0.35">
      <c r="A2232" t="s">
        <v>15</v>
      </c>
      <c r="B2232" t="s">
        <v>16</v>
      </c>
      <c r="C2232" t="s">
        <v>81</v>
      </c>
      <c r="E2232">
        <v>2655660</v>
      </c>
      <c r="F2232" t="s">
        <v>19</v>
      </c>
      <c r="G2232">
        <v>2632260.1</v>
      </c>
      <c r="H2232">
        <v>139950.56</v>
      </c>
      <c r="J2232">
        <v>59</v>
      </c>
      <c r="L2232">
        <v>45011.186439999998</v>
      </c>
      <c r="P2232" t="s">
        <v>3715</v>
      </c>
    </row>
    <row r="2233" spans="1:16" x14ac:dyDescent="0.35">
      <c r="A2233" t="s">
        <v>15</v>
      </c>
      <c r="B2233" t="s">
        <v>16</v>
      </c>
      <c r="C2233" t="s">
        <v>38</v>
      </c>
      <c r="E2233">
        <v>4500000</v>
      </c>
      <c r="F2233" t="s">
        <v>19</v>
      </c>
      <c r="G2233">
        <v>4459291.6500000004</v>
      </c>
      <c r="H2233">
        <v>237089.17</v>
      </c>
      <c r="J2233">
        <v>250</v>
      </c>
      <c r="L2233">
        <v>18000</v>
      </c>
      <c r="P2233" t="s">
        <v>3716</v>
      </c>
    </row>
    <row r="2234" spans="1:16" x14ac:dyDescent="0.35">
      <c r="A2234" t="s">
        <v>15</v>
      </c>
      <c r="B2234" t="s">
        <v>21</v>
      </c>
      <c r="C2234" t="s">
        <v>41</v>
      </c>
      <c r="D2234" t="s">
        <v>3717</v>
      </c>
      <c r="E2234">
        <v>3402000</v>
      </c>
      <c r="F2234" t="s">
        <v>19</v>
      </c>
      <c r="G2234">
        <v>3371224.44</v>
      </c>
      <c r="H2234">
        <v>179239.41</v>
      </c>
      <c r="J2234">
        <v>160</v>
      </c>
      <c r="L2234">
        <v>21262.5</v>
      </c>
      <c r="P2234" t="s">
        <v>3718</v>
      </c>
    </row>
    <row r="2235" spans="1:16" x14ac:dyDescent="0.35">
      <c r="A2235" t="s">
        <v>15</v>
      </c>
      <c r="B2235" t="s">
        <v>16</v>
      </c>
      <c r="C2235" t="s">
        <v>35</v>
      </c>
      <c r="D2235" t="s">
        <v>1474</v>
      </c>
      <c r="E2235">
        <v>2323333</v>
      </c>
      <c r="F2235" t="s">
        <v>19</v>
      </c>
      <c r="G2235">
        <v>2302861.39</v>
      </c>
      <c r="H2235">
        <v>122437.27</v>
      </c>
      <c r="J2235">
        <v>175</v>
      </c>
      <c r="L2235">
        <v>13276.18857</v>
      </c>
      <c r="P2235" t="s">
        <v>3719</v>
      </c>
    </row>
    <row r="2236" spans="1:16" x14ac:dyDescent="0.35">
      <c r="A2236" t="s">
        <v>15</v>
      </c>
      <c r="B2236" t="s">
        <v>16</v>
      </c>
      <c r="C2236" t="s">
        <v>35</v>
      </c>
      <c r="D2236" t="s">
        <v>1364</v>
      </c>
      <c r="E2236">
        <v>1471600</v>
      </c>
      <c r="F2236" t="s">
        <v>19</v>
      </c>
      <c r="G2236">
        <v>1458287.33</v>
      </c>
      <c r="H2236">
        <v>77533.42</v>
      </c>
      <c r="J2236">
        <v>60</v>
      </c>
      <c r="L2236">
        <v>24526.666669999999</v>
      </c>
      <c r="P2236" t="s">
        <v>3720</v>
      </c>
    </row>
    <row r="2237" spans="1:16" x14ac:dyDescent="0.35">
      <c r="A2237" t="s">
        <v>15</v>
      </c>
      <c r="B2237" t="s">
        <v>21</v>
      </c>
      <c r="C2237" t="s">
        <v>29</v>
      </c>
      <c r="D2237" t="s">
        <v>3721</v>
      </c>
      <c r="E2237">
        <v>220000</v>
      </c>
      <c r="F2237" t="s">
        <v>31</v>
      </c>
      <c r="G2237">
        <v>4137870</v>
      </c>
      <c r="H2237">
        <v>220000</v>
      </c>
      <c r="I2237">
        <v>336</v>
      </c>
      <c r="J2237">
        <v>157</v>
      </c>
      <c r="K2237">
        <v>654.76190480000002</v>
      </c>
      <c r="L2237">
        <v>1401.2738850000001</v>
      </c>
      <c r="P2237" t="s">
        <v>3722</v>
      </c>
    </row>
    <row r="2238" spans="1:16" x14ac:dyDescent="0.35">
      <c r="A2238" t="s">
        <v>15</v>
      </c>
      <c r="B2238" t="s">
        <v>16</v>
      </c>
      <c r="C2238" t="s">
        <v>120</v>
      </c>
      <c r="D2238" t="s">
        <v>1276</v>
      </c>
      <c r="E2238">
        <v>289000</v>
      </c>
      <c r="F2238" t="s">
        <v>31</v>
      </c>
      <c r="G2238">
        <v>5435656.5</v>
      </c>
      <c r="H2238">
        <v>289000</v>
      </c>
      <c r="I2238">
        <v>134</v>
      </c>
      <c r="J2238">
        <v>66</v>
      </c>
      <c r="K2238">
        <v>2156.716418</v>
      </c>
      <c r="L2238">
        <v>4378.7878790000004</v>
      </c>
      <c r="P2238" t="s">
        <v>3723</v>
      </c>
    </row>
    <row r="2239" spans="1:16" x14ac:dyDescent="0.35">
      <c r="A2239" t="s">
        <v>15</v>
      </c>
      <c r="B2239" t="s">
        <v>21</v>
      </c>
      <c r="C2239" t="s">
        <v>29</v>
      </c>
      <c r="D2239" t="s">
        <v>3724</v>
      </c>
      <c r="E2239">
        <v>1300000</v>
      </c>
      <c r="F2239" t="s">
        <v>19</v>
      </c>
      <c r="G2239">
        <v>1288545.31</v>
      </c>
      <c r="H2239">
        <v>68508.67</v>
      </c>
      <c r="I2239">
        <v>315</v>
      </c>
      <c r="J2239">
        <v>135</v>
      </c>
      <c r="K2239">
        <v>217.48784130000001</v>
      </c>
      <c r="L2239">
        <v>9629.6296299999995</v>
      </c>
      <c r="M2239">
        <v>1</v>
      </c>
      <c r="P2239" t="s">
        <v>3725</v>
      </c>
    </row>
    <row r="2240" spans="1:16" x14ac:dyDescent="0.35">
      <c r="A2240" t="s">
        <v>15</v>
      </c>
      <c r="B2240" t="s">
        <v>16</v>
      </c>
      <c r="C2240" t="s">
        <v>35</v>
      </c>
      <c r="D2240" t="s">
        <v>18</v>
      </c>
      <c r="E2240">
        <v>3150000</v>
      </c>
      <c r="F2240" t="s">
        <v>19</v>
      </c>
      <c r="G2240">
        <v>3121504.17</v>
      </c>
      <c r="H2240">
        <v>165962.42000000001</v>
      </c>
      <c r="J2240">
        <v>136</v>
      </c>
      <c r="L2240">
        <v>23161.764709999999</v>
      </c>
      <c r="P2240" t="s">
        <v>3726</v>
      </c>
    </row>
    <row r="2241" spans="1:16" x14ac:dyDescent="0.35">
      <c r="A2241" t="s">
        <v>15</v>
      </c>
      <c r="B2241" t="s">
        <v>16</v>
      </c>
      <c r="C2241" t="s">
        <v>35</v>
      </c>
      <c r="D2241" t="s">
        <v>3727</v>
      </c>
      <c r="E2241">
        <v>4500000</v>
      </c>
      <c r="F2241" t="s">
        <v>19</v>
      </c>
      <c r="G2241">
        <v>4460349.25</v>
      </c>
      <c r="H2241">
        <v>237145.4</v>
      </c>
      <c r="J2241">
        <v>100</v>
      </c>
      <c r="L2241">
        <v>45000</v>
      </c>
      <c r="P2241" t="s">
        <v>3728</v>
      </c>
    </row>
    <row r="2242" spans="1:16" x14ac:dyDescent="0.35">
      <c r="A2242" t="s">
        <v>15</v>
      </c>
      <c r="B2242" t="s">
        <v>16</v>
      </c>
      <c r="C2242" t="s">
        <v>123</v>
      </c>
      <c r="E2242">
        <v>1706400</v>
      </c>
      <c r="F2242" t="s">
        <v>19</v>
      </c>
      <c r="G2242">
        <v>1690963.33</v>
      </c>
      <c r="H2242">
        <v>89904.21</v>
      </c>
      <c r="J2242">
        <v>47</v>
      </c>
      <c r="L2242">
        <v>36306.382980000002</v>
      </c>
      <c r="P2242" t="s">
        <v>3729</v>
      </c>
    </row>
    <row r="2243" spans="1:16" x14ac:dyDescent="0.35">
      <c r="A2243" t="s">
        <v>15</v>
      </c>
      <c r="B2243" t="s">
        <v>16</v>
      </c>
      <c r="C2243" t="s">
        <v>81</v>
      </c>
      <c r="D2243" t="s">
        <v>3730</v>
      </c>
      <c r="E2243">
        <v>928000</v>
      </c>
      <c r="F2243" t="s">
        <v>19</v>
      </c>
      <c r="G2243">
        <v>919604.93</v>
      </c>
      <c r="H2243">
        <v>48893.05</v>
      </c>
      <c r="J2243">
        <v>80</v>
      </c>
      <c r="L2243">
        <v>11600</v>
      </c>
      <c r="P2243" t="s">
        <v>3731</v>
      </c>
    </row>
    <row r="2244" spans="1:16" x14ac:dyDescent="0.35">
      <c r="A2244" t="s">
        <v>15</v>
      </c>
      <c r="B2244" t="s">
        <v>16</v>
      </c>
      <c r="C2244" t="s">
        <v>29</v>
      </c>
      <c r="D2244" t="s">
        <v>3732</v>
      </c>
      <c r="E2244">
        <v>450000</v>
      </c>
      <c r="F2244" t="s">
        <v>31</v>
      </c>
      <c r="G2244">
        <v>8463825</v>
      </c>
      <c r="H2244">
        <v>450000</v>
      </c>
      <c r="I2244">
        <v>12000</v>
      </c>
      <c r="J2244">
        <v>170</v>
      </c>
      <c r="K2244">
        <v>37.5</v>
      </c>
      <c r="L2244">
        <v>2647.0588240000002</v>
      </c>
      <c r="P2244" t="s">
        <v>3733</v>
      </c>
    </row>
    <row r="2245" spans="1:16" x14ac:dyDescent="0.35">
      <c r="A2245" t="s">
        <v>15</v>
      </c>
      <c r="B2245" t="s">
        <v>21</v>
      </c>
      <c r="C2245" t="s">
        <v>35</v>
      </c>
      <c r="E2245">
        <v>4260000</v>
      </c>
      <c r="F2245" t="s">
        <v>19</v>
      </c>
      <c r="G2245">
        <v>4221462.87</v>
      </c>
      <c r="H2245">
        <v>224444.42</v>
      </c>
      <c r="J2245">
        <v>2498</v>
      </c>
      <c r="L2245">
        <v>1705.3642910000001</v>
      </c>
      <c r="P2245" t="s">
        <v>3734</v>
      </c>
    </row>
    <row r="2246" spans="1:16" x14ac:dyDescent="0.35">
      <c r="A2246" t="s">
        <v>15</v>
      </c>
      <c r="B2246" t="s">
        <v>16</v>
      </c>
      <c r="C2246" t="s">
        <v>17</v>
      </c>
      <c r="E2246">
        <v>36000000</v>
      </c>
      <c r="F2246" t="s">
        <v>19</v>
      </c>
      <c r="G2246">
        <v>35682794.229999997</v>
      </c>
      <c r="H2246">
        <v>1897163.21</v>
      </c>
      <c r="I2246">
        <v>0</v>
      </c>
      <c r="J2246">
        <v>350</v>
      </c>
      <c r="L2246">
        <v>102857.14290000001</v>
      </c>
      <c r="P2246" t="s">
        <v>3735</v>
      </c>
    </row>
    <row r="2247" spans="1:16" x14ac:dyDescent="0.35">
      <c r="A2247" t="s">
        <v>15</v>
      </c>
      <c r="B2247" t="s">
        <v>21</v>
      </c>
      <c r="C2247" t="s">
        <v>22</v>
      </c>
      <c r="D2247" t="s">
        <v>3736</v>
      </c>
      <c r="E2247">
        <v>983000</v>
      </c>
      <c r="F2247" t="s">
        <v>19</v>
      </c>
      <c r="G2247">
        <v>974107.44</v>
      </c>
      <c r="H2247">
        <v>51790.81</v>
      </c>
      <c r="J2247">
        <v>64</v>
      </c>
      <c r="L2247">
        <v>15359.375</v>
      </c>
      <c r="P2247" t="s">
        <v>3737</v>
      </c>
    </row>
    <row r="2248" spans="1:16" x14ac:dyDescent="0.35">
      <c r="A2248" t="s">
        <v>15</v>
      </c>
      <c r="B2248" t="s">
        <v>21</v>
      </c>
      <c r="C2248" t="s">
        <v>17</v>
      </c>
      <c r="D2248" t="s">
        <v>3738</v>
      </c>
      <c r="E2248">
        <v>4398100</v>
      </c>
      <c r="F2248" t="s">
        <v>19</v>
      </c>
      <c r="G2248">
        <v>4358313.51</v>
      </c>
      <c r="H2248">
        <v>231720.42</v>
      </c>
      <c r="J2248">
        <v>304</v>
      </c>
      <c r="L2248">
        <v>14467.434209999999</v>
      </c>
      <c r="P2248" t="s">
        <v>3739</v>
      </c>
    </row>
    <row r="2249" spans="1:16" x14ac:dyDescent="0.35">
      <c r="A2249" t="s">
        <v>15</v>
      </c>
      <c r="B2249" t="s">
        <v>16</v>
      </c>
      <c r="C2249" t="s">
        <v>123</v>
      </c>
      <c r="D2249" t="s">
        <v>323</v>
      </c>
      <c r="E2249">
        <v>3100000</v>
      </c>
      <c r="F2249" t="s">
        <v>19</v>
      </c>
      <c r="G2249">
        <v>3071956.38</v>
      </c>
      <c r="H2249">
        <v>163328.09</v>
      </c>
      <c r="I2249">
        <v>0</v>
      </c>
      <c r="J2249">
        <v>80</v>
      </c>
      <c r="L2249">
        <v>38750</v>
      </c>
      <c r="P2249" t="s">
        <v>3740</v>
      </c>
    </row>
    <row r="2250" spans="1:16" x14ac:dyDescent="0.35">
      <c r="A2250" t="s">
        <v>15</v>
      </c>
      <c r="B2250" t="s">
        <v>16</v>
      </c>
      <c r="C2250" t="s">
        <v>17</v>
      </c>
      <c r="E2250">
        <v>2522000</v>
      </c>
      <c r="F2250" t="s">
        <v>31</v>
      </c>
      <c r="G2250">
        <v>47435037</v>
      </c>
      <c r="H2250">
        <v>2522000</v>
      </c>
      <c r="N2250">
        <v>3</v>
      </c>
      <c r="P2250" t="s">
        <v>3741</v>
      </c>
    </row>
    <row r="2251" spans="1:16" x14ac:dyDescent="0.35">
      <c r="A2251" t="s">
        <v>15</v>
      </c>
      <c r="B2251" t="s">
        <v>16</v>
      </c>
      <c r="C2251" t="s">
        <v>35</v>
      </c>
      <c r="E2251">
        <v>2862800</v>
      </c>
      <c r="F2251" t="s">
        <v>19</v>
      </c>
      <c r="G2251">
        <v>2837575.01</v>
      </c>
      <c r="H2251">
        <v>150866.63</v>
      </c>
      <c r="I2251">
        <v>300</v>
      </c>
      <c r="J2251">
        <v>78</v>
      </c>
      <c r="K2251">
        <v>502.88876670000002</v>
      </c>
      <c r="L2251">
        <v>36702.564100000003</v>
      </c>
      <c r="P2251" t="s">
        <v>3742</v>
      </c>
    </row>
    <row r="2252" spans="1:16" x14ac:dyDescent="0.35">
      <c r="A2252" t="s">
        <v>15</v>
      </c>
      <c r="B2252" t="s">
        <v>21</v>
      </c>
      <c r="C2252" t="s">
        <v>29</v>
      </c>
      <c r="D2252" t="s">
        <v>3743</v>
      </c>
      <c r="E2252">
        <v>2080000</v>
      </c>
      <c r="F2252" t="s">
        <v>19</v>
      </c>
      <c r="G2252">
        <v>2061183.64</v>
      </c>
      <c r="H2252">
        <v>109587.88</v>
      </c>
      <c r="I2252">
        <v>110</v>
      </c>
      <c r="J2252">
        <v>170</v>
      </c>
      <c r="K2252">
        <v>996.25345449999998</v>
      </c>
      <c r="L2252">
        <v>12235.29412</v>
      </c>
      <c r="P2252" t="s">
        <v>3744</v>
      </c>
    </row>
    <row r="2253" spans="1:16" x14ac:dyDescent="0.35">
      <c r="A2253" t="s">
        <v>15</v>
      </c>
      <c r="B2253" t="s">
        <v>21</v>
      </c>
      <c r="C2253" t="s">
        <v>133</v>
      </c>
      <c r="D2253" t="s">
        <v>3745</v>
      </c>
      <c r="E2253">
        <v>3000000</v>
      </c>
      <c r="F2253" t="s">
        <v>19</v>
      </c>
      <c r="G2253">
        <v>2973566.1</v>
      </c>
      <c r="H2253">
        <v>158096.93</v>
      </c>
      <c r="I2253">
        <v>217</v>
      </c>
      <c r="J2253">
        <v>200</v>
      </c>
      <c r="K2253">
        <v>728.55728109999995</v>
      </c>
      <c r="L2253">
        <v>15000</v>
      </c>
      <c r="P2253" t="s">
        <v>3746</v>
      </c>
    </row>
    <row r="2254" spans="1:16" x14ac:dyDescent="0.35">
      <c r="A2254" t="s">
        <v>15</v>
      </c>
      <c r="B2254" t="s">
        <v>16</v>
      </c>
      <c r="C2254" t="s">
        <v>17</v>
      </c>
      <c r="D2254" t="s">
        <v>3747</v>
      </c>
      <c r="E2254">
        <v>956000</v>
      </c>
      <c r="F2254" t="s">
        <v>19</v>
      </c>
      <c r="G2254">
        <v>947351.6</v>
      </c>
      <c r="H2254">
        <v>50368.27</v>
      </c>
      <c r="J2254">
        <v>95</v>
      </c>
      <c r="L2254">
        <v>10063.15789</v>
      </c>
      <c r="P2254" t="s">
        <v>3748</v>
      </c>
    </row>
    <row r="2255" spans="1:16" x14ac:dyDescent="0.35">
      <c r="A2255" t="s">
        <v>15</v>
      </c>
      <c r="B2255" t="s">
        <v>16</v>
      </c>
      <c r="C2255" t="s">
        <v>35</v>
      </c>
      <c r="D2255" t="s">
        <v>3749</v>
      </c>
      <c r="E2255">
        <v>4662920</v>
      </c>
      <c r="F2255" t="s">
        <v>19</v>
      </c>
      <c r="G2255">
        <v>4620737.79</v>
      </c>
      <c r="H2255">
        <v>245672.85</v>
      </c>
      <c r="N2255">
        <v>2</v>
      </c>
      <c r="P2255" t="s">
        <v>3750</v>
      </c>
    </row>
    <row r="2256" spans="1:16" x14ac:dyDescent="0.35">
      <c r="A2256" t="s">
        <v>15</v>
      </c>
      <c r="B2256" t="s">
        <v>16</v>
      </c>
      <c r="C2256" t="s">
        <v>71</v>
      </c>
      <c r="D2256" t="s">
        <v>3751</v>
      </c>
      <c r="E2256">
        <v>1300800</v>
      </c>
      <c r="F2256" t="s">
        <v>19</v>
      </c>
      <c r="G2256">
        <v>1289032.45</v>
      </c>
      <c r="H2256">
        <v>68534.570000000007</v>
      </c>
      <c r="J2256">
        <v>44</v>
      </c>
      <c r="L2256">
        <v>29563.63636</v>
      </c>
      <c r="P2256" t="s">
        <v>3752</v>
      </c>
    </row>
    <row r="2257" spans="1:16" x14ac:dyDescent="0.35">
      <c r="A2257" t="s">
        <v>15</v>
      </c>
      <c r="B2257" t="s">
        <v>16</v>
      </c>
      <c r="C2257" t="s">
        <v>35</v>
      </c>
      <c r="D2257" t="s">
        <v>1982</v>
      </c>
      <c r="E2257">
        <v>2800000</v>
      </c>
      <c r="F2257" t="s">
        <v>19</v>
      </c>
      <c r="G2257">
        <v>2775328.27</v>
      </c>
      <c r="H2257">
        <v>147557.13</v>
      </c>
      <c r="J2257">
        <v>98</v>
      </c>
      <c r="L2257">
        <v>28571.42857</v>
      </c>
      <c r="P2257" t="s">
        <v>3753</v>
      </c>
    </row>
    <row r="2258" spans="1:16" x14ac:dyDescent="0.35">
      <c r="A2258" t="s">
        <v>15</v>
      </c>
      <c r="B2258" t="s">
        <v>16</v>
      </c>
      <c r="C2258" t="s">
        <v>41</v>
      </c>
      <c r="D2258" t="s">
        <v>3754</v>
      </c>
      <c r="E2258">
        <v>650000</v>
      </c>
      <c r="F2258" t="s">
        <v>19</v>
      </c>
      <c r="G2258">
        <v>644119.84</v>
      </c>
      <c r="H2258">
        <v>34246.21</v>
      </c>
      <c r="J2258">
        <v>59</v>
      </c>
      <c r="L2258">
        <v>11016.94915</v>
      </c>
      <c r="P2258" t="s">
        <v>3755</v>
      </c>
    </row>
    <row r="2259" spans="1:16" x14ac:dyDescent="0.35">
      <c r="A2259" t="s">
        <v>15</v>
      </c>
      <c r="B2259" t="s">
        <v>16</v>
      </c>
      <c r="C2259" t="s">
        <v>35</v>
      </c>
      <c r="E2259">
        <v>4500000</v>
      </c>
      <c r="F2259" t="s">
        <v>19</v>
      </c>
      <c r="G2259">
        <v>4459291.6500000004</v>
      </c>
      <c r="H2259">
        <v>237089.17</v>
      </c>
      <c r="I2259">
        <v>84</v>
      </c>
      <c r="J2259">
        <v>84</v>
      </c>
      <c r="K2259">
        <v>2822.490119</v>
      </c>
      <c r="L2259">
        <v>53571.428569999996</v>
      </c>
      <c r="P2259" t="s">
        <v>3756</v>
      </c>
    </row>
    <row r="2260" spans="1:16" x14ac:dyDescent="0.35">
      <c r="A2260" t="s">
        <v>15</v>
      </c>
      <c r="B2260" t="s">
        <v>16</v>
      </c>
      <c r="C2260" t="s">
        <v>58</v>
      </c>
      <c r="D2260" t="s">
        <v>3460</v>
      </c>
      <c r="E2260">
        <v>3114000</v>
      </c>
      <c r="F2260" t="s">
        <v>19</v>
      </c>
      <c r="G2260">
        <v>3115672.97</v>
      </c>
      <c r="H2260">
        <v>165652.39000000001</v>
      </c>
      <c r="I2260">
        <v>76</v>
      </c>
      <c r="K2260">
        <v>2179.6367110000001</v>
      </c>
      <c r="P2260" t="s">
        <v>3757</v>
      </c>
    </row>
    <row r="2261" spans="1:16" x14ac:dyDescent="0.35">
      <c r="A2261" t="s">
        <v>15</v>
      </c>
      <c r="B2261" t="s">
        <v>21</v>
      </c>
      <c r="C2261" t="s">
        <v>29</v>
      </c>
      <c r="D2261" t="s">
        <v>1008</v>
      </c>
      <c r="E2261">
        <v>3800000</v>
      </c>
      <c r="F2261" t="s">
        <v>19</v>
      </c>
      <c r="G2261">
        <v>3765624.01</v>
      </c>
      <c r="H2261">
        <v>200208.63</v>
      </c>
      <c r="I2261">
        <v>140</v>
      </c>
      <c r="J2261">
        <v>200</v>
      </c>
      <c r="K2261">
        <v>1430.061643</v>
      </c>
      <c r="L2261">
        <v>19000</v>
      </c>
      <c r="M2261">
        <v>3</v>
      </c>
      <c r="P2261" t="s">
        <v>3758</v>
      </c>
    </row>
    <row r="2262" spans="1:16" x14ac:dyDescent="0.35">
      <c r="A2262" t="s">
        <v>15</v>
      </c>
      <c r="B2262" t="s">
        <v>16</v>
      </c>
      <c r="C2262" t="s">
        <v>41</v>
      </c>
      <c r="D2262" t="s">
        <v>3759</v>
      </c>
      <c r="E2262">
        <v>424800</v>
      </c>
      <c r="F2262" t="s">
        <v>19</v>
      </c>
      <c r="G2262">
        <v>420956.98</v>
      </c>
      <c r="H2262">
        <v>22381.21</v>
      </c>
      <c r="J2262">
        <v>50</v>
      </c>
      <c r="L2262">
        <v>8496</v>
      </c>
      <c r="P2262" t="s">
        <v>3760</v>
      </c>
    </row>
    <row r="2263" spans="1:16" x14ac:dyDescent="0.35">
      <c r="A2263" t="s">
        <v>15</v>
      </c>
      <c r="B2263" t="s">
        <v>21</v>
      </c>
      <c r="C2263" t="s">
        <v>120</v>
      </c>
      <c r="D2263" t="s">
        <v>3761</v>
      </c>
      <c r="E2263">
        <v>1015000</v>
      </c>
      <c r="F2263" t="s">
        <v>19</v>
      </c>
      <c r="G2263">
        <v>1005818.01</v>
      </c>
      <c r="H2263">
        <v>53476.78</v>
      </c>
      <c r="J2263">
        <v>100</v>
      </c>
      <c r="L2263">
        <v>10150</v>
      </c>
      <c r="P2263" t="s">
        <v>3762</v>
      </c>
    </row>
    <row r="2264" spans="1:16" x14ac:dyDescent="0.35">
      <c r="A2264" t="s">
        <v>15</v>
      </c>
      <c r="B2264" t="s">
        <v>462</v>
      </c>
      <c r="C2264" t="s">
        <v>35</v>
      </c>
      <c r="D2264" t="s">
        <v>3763</v>
      </c>
      <c r="E2264">
        <v>4000000</v>
      </c>
      <c r="F2264" t="s">
        <v>31</v>
      </c>
      <c r="G2264">
        <v>75234000</v>
      </c>
      <c r="H2264">
        <v>4000000</v>
      </c>
      <c r="J2264">
        <v>500</v>
      </c>
      <c r="L2264">
        <v>8000</v>
      </c>
      <c r="P2264" t="s">
        <v>3764</v>
      </c>
    </row>
    <row r="2265" spans="1:16" x14ac:dyDescent="0.35">
      <c r="A2265" t="s">
        <v>15</v>
      </c>
      <c r="B2265" t="s">
        <v>21</v>
      </c>
      <c r="C2265" t="s">
        <v>38</v>
      </c>
      <c r="E2265">
        <v>4600000</v>
      </c>
      <c r="F2265" t="s">
        <v>19</v>
      </c>
      <c r="G2265">
        <v>4558387.05</v>
      </c>
      <c r="H2265">
        <v>242357.82</v>
      </c>
      <c r="J2265">
        <v>350</v>
      </c>
      <c r="L2265">
        <v>13142.85714</v>
      </c>
      <c r="P2265" t="s">
        <v>3765</v>
      </c>
    </row>
    <row r="2266" spans="1:16" x14ac:dyDescent="0.35">
      <c r="A2266" t="s">
        <v>15</v>
      </c>
      <c r="B2266" t="s">
        <v>21</v>
      </c>
      <c r="C2266" t="s">
        <v>35</v>
      </c>
      <c r="D2266" t="s">
        <v>3766</v>
      </c>
      <c r="E2266">
        <v>2500000</v>
      </c>
      <c r="F2266" t="s">
        <v>19</v>
      </c>
      <c r="G2266">
        <v>2477384.14</v>
      </c>
      <c r="H2266">
        <v>131716.20000000001</v>
      </c>
      <c r="J2266">
        <v>150</v>
      </c>
      <c r="L2266">
        <v>16666.666669999999</v>
      </c>
      <c r="P2266" t="s">
        <v>3767</v>
      </c>
    </row>
    <row r="2267" spans="1:16" x14ac:dyDescent="0.35">
      <c r="A2267" t="s">
        <v>15</v>
      </c>
      <c r="B2267" t="s">
        <v>16</v>
      </c>
      <c r="C2267" t="s">
        <v>38</v>
      </c>
      <c r="D2267" t="s">
        <v>829</v>
      </c>
      <c r="E2267">
        <v>1060666</v>
      </c>
      <c r="F2267" t="s">
        <v>19</v>
      </c>
      <c r="G2267">
        <v>1051070.8899999999</v>
      </c>
      <c r="H2267">
        <v>55882.76</v>
      </c>
      <c r="J2267">
        <v>70</v>
      </c>
      <c r="L2267">
        <v>15152.371429999999</v>
      </c>
      <c r="P2267" t="s">
        <v>3768</v>
      </c>
    </row>
    <row r="2268" spans="1:16" x14ac:dyDescent="0.35">
      <c r="A2268" t="s">
        <v>15</v>
      </c>
      <c r="B2268" t="s">
        <v>16</v>
      </c>
      <c r="C2268" t="s">
        <v>17</v>
      </c>
      <c r="D2268" t="s">
        <v>160</v>
      </c>
      <c r="E2268">
        <v>680400</v>
      </c>
      <c r="F2268" t="s">
        <v>19</v>
      </c>
      <c r="G2268">
        <v>674244.85</v>
      </c>
      <c r="H2268">
        <v>35847.879999999997</v>
      </c>
      <c r="J2268">
        <v>65</v>
      </c>
      <c r="L2268">
        <v>10467.69231</v>
      </c>
      <c r="P2268" t="s">
        <v>3769</v>
      </c>
    </row>
    <row r="2269" spans="1:16" x14ac:dyDescent="0.35">
      <c r="A2269" t="s">
        <v>15</v>
      </c>
      <c r="B2269" t="s">
        <v>21</v>
      </c>
      <c r="C2269" t="s">
        <v>38</v>
      </c>
      <c r="D2269" t="s">
        <v>3770</v>
      </c>
      <c r="E2269">
        <v>1600000</v>
      </c>
      <c r="F2269" t="s">
        <v>31</v>
      </c>
      <c r="G2269">
        <v>30093600</v>
      </c>
      <c r="H2269">
        <v>1600000</v>
      </c>
      <c r="I2269">
        <v>525</v>
      </c>
      <c r="J2269">
        <v>450</v>
      </c>
      <c r="K2269">
        <v>3047.619048</v>
      </c>
      <c r="L2269">
        <v>3555.5555559999998</v>
      </c>
      <c r="P2269" t="s">
        <v>3771</v>
      </c>
    </row>
    <row r="2270" spans="1:16" x14ac:dyDescent="0.35">
      <c r="A2270" t="s">
        <v>15</v>
      </c>
      <c r="B2270" t="s">
        <v>16</v>
      </c>
      <c r="C2270" t="s">
        <v>17</v>
      </c>
      <c r="E2270">
        <v>1696454</v>
      </c>
      <c r="F2270" t="s">
        <v>31</v>
      </c>
      <c r="G2270">
        <v>31907755.050000001</v>
      </c>
      <c r="H2270">
        <v>1696454</v>
      </c>
      <c r="I2270">
        <v>228</v>
      </c>
      <c r="J2270">
        <v>228</v>
      </c>
      <c r="K2270">
        <v>7440.5877190000001</v>
      </c>
      <c r="L2270">
        <v>7440.5877190000001</v>
      </c>
      <c r="P2270" t="s">
        <v>3772</v>
      </c>
    </row>
    <row r="2271" spans="1:16" x14ac:dyDescent="0.35">
      <c r="A2271" t="s">
        <v>15</v>
      </c>
      <c r="B2271" t="s">
        <v>21</v>
      </c>
      <c r="C2271" t="s">
        <v>120</v>
      </c>
      <c r="D2271" t="s">
        <v>3773</v>
      </c>
      <c r="E2271">
        <v>320000</v>
      </c>
      <c r="F2271" t="s">
        <v>31</v>
      </c>
      <c r="G2271">
        <v>6018720</v>
      </c>
      <c r="H2271">
        <v>320000</v>
      </c>
      <c r="I2271">
        <v>0</v>
      </c>
      <c r="J2271">
        <v>99</v>
      </c>
      <c r="L2271">
        <v>3232.3232320000002</v>
      </c>
      <c r="M2271">
        <v>3</v>
      </c>
      <c r="P2271" t="s">
        <v>3774</v>
      </c>
    </row>
    <row r="2272" spans="1:16" x14ac:dyDescent="0.35">
      <c r="A2272" t="s">
        <v>15</v>
      </c>
      <c r="B2272" t="s">
        <v>16</v>
      </c>
      <c r="C2272" t="s">
        <v>123</v>
      </c>
      <c r="E2272">
        <v>1749493</v>
      </c>
      <c r="F2272" t="s">
        <v>19</v>
      </c>
      <c r="G2272">
        <v>1733666.52</v>
      </c>
      <c r="H2272">
        <v>92174.63</v>
      </c>
      <c r="N2272">
        <v>2</v>
      </c>
      <c r="P2272" t="s">
        <v>3775</v>
      </c>
    </row>
    <row r="2273" spans="1:16" x14ac:dyDescent="0.35">
      <c r="A2273" t="s">
        <v>15</v>
      </c>
      <c r="B2273" t="s">
        <v>21</v>
      </c>
      <c r="C2273" t="s">
        <v>49</v>
      </c>
      <c r="D2273" t="s">
        <v>1626</v>
      </c>
      <c r="E2273">
        <v>600000</v>
      </c>
      <c r="F2273" t="s">
        <v>31</v>
      </c>
      <c r="G2273">
        <v>11285100</v>
      </c>
      <c r="H2273">
        <v>600000</v>
      </c>
      <c r="I2273">
        <v>600</v>
      </c>
      <c r="J2273">
        <v>300</v>
      </c>
      <c r="K2273">
        <v>1000</v>
      </c>
      <c r="L2273">
        <v>2000</v>
      </c>
      <c r="M2273">
        <v>2</v>
      </c>
      <c r="P2273" t="s">
        <v>3776</v>
      </c>
    </row>
    <row r="2274" spans="1:16" x14ac:dyDescent="0.35">
      <c r="A2274" t="s">
        <v>15</v>
      </c>
      <c r="B2274" t="s">
        <v>21</v>
      </c>
      <c r="C2274" t="s">
        <v>29</v>
      </c>
      <c r="D2274" t="s">
        <v>197</v>
      </c>
      <c r="E2274">
        <v>2100000</v>
      </c>
      <c r="F2274" t="s">
        <v>19</v>
      </c>
      <c r="G2274">
        <v>2081496.25</v>
      </c>
      <c r="H2274">
        <v>110667.85</v>
      </c>
      <c r="I2274">
        <v>166</v>
      </c>
      <c r="J2274">
        <v>219</v>
      </c>
      <c r="K2274">
        <v>666.67379519999997</v>
      </c>
      <c r="L2274">
        <v>9589.0410960000008</v>
      </c>
      <c r="M2274">
        <v>2</v>
      </c>
      <c r="P2274" t="s">
        <v>3777</v>
      </c>
    </row>
    <row r="2275" spans="1:16" x14ac:dyDescent="0.35">
      <c r="A2275" t="s">
        <v>15</v>
      </c>
      <c r="B2275" t="s">
        <v>16</v>
      </c>
      <c r="C2275" t="s">
        <v>17</v>
      </c>
      <c r="D2275" t="s">
        <v>2503</v>
      </c>
      <c r="E2275">
        <v>905000</v>
      </c>
      <c r="F2275" t="s">
        <v>19</v>
      </c>
      <c r="G2275">
        <v>896812.97</v>
      </c>
      <c r="H2275">
        <v>47681.26</v>
      </c>
      <c r="J2275">
        <v>75</v>
      </c>
      <c r="L2275">
        <v>12066.666670000001</v>
      </c>
      <c r="P2275" t="s">
        <v>3778</v>
      </c>
    </row>
    <row r="2276" spans="1:16" x14ac:dyDescent="0.35">
      <c r="A2276" t="s">
        <v>15</v>
      </c>
      <c r="B2276" t="s">
        <v>21</v>
      </c>
      <c r="C2276" t="s">
        <v>81</v>
      </c>
      <c r="D2276" t="s">
        <v>3779</v>
      </c>
      <c r="E2276">
        <v>4740000</v>
      </c>
      <c r="F2276" t="s">
        <v>19</v>
      </c>
      <c r="G2276">
        <v>4697120.62</v>
      </c>
      <c r="H2276">
        <v>249733.93</v>
      </c>
      <c r="J2276">
        <v>290</v>
      </c>
      <c r="L2276">
        <v>16344.827590000001</v>
      </c>
      <c r="P2276" t="s">
        <v>3780</v>
      </c>
    </row>
    <row r="2277" spans="1:16" x14ac:dyDescent="0.35">
      <c r="A2277" t="s">
        <v>15</v>
      </c>
      <c r="B2277" t="s">
        <v>16</v>
      </c>
      <c r="C2277" t="s">
        <v>38</v>
      </c>
      <c r="D2277" t="s">
        <v>3781</v>
      </c>
      <c r="E2277">
        <v>842037</v>
      </c>
      <c r="F2277" t="s">
        <v>19</v>
      </c>
      <c r="G2277">
        <v>834419.54</v>
      </c>
      <c r="H2277">
        <v>44363.96</v>
      </c>
      <c r="J2277">
        <v>80</v>
      </c>
      <c r="L2277">
        <v>10525.4625</v>
      </c>
      <c r="P2277" t="s">
        <v>3782</v>
      </c>
    </row>
    <row r="2278" spans="1:16" x14ac:dyDescent="0.35">
      <c r="A2278" t="s">
        <v>15</v>
      </c>
      <c r="B2278" t="s">
        <v>16</v>
      </c>
      <c r="C2278" t="s">
        <v>25</v>
      </c>
      <c r="D2278" t="s">
        <v>3783</v>
      </c>
      <c r="E2278">
        <v>929442</v>
      </c>
      <c r="F2278" t="s">
        <v>19</v>
      </c>
      <c r="G2278">
        <v>921034</v>
      </c>
      <c r="H2278">
        <v>48969.03</v>
      </c>
      <c r="J2278">
        <v>61</v>
      </c>
      <c r="L2278">
        <v>15236.7541</v>
      </c>
      <c r="P2278" t="s">
        <v>3784</v>
      </c>
    </row>
    <row r="2279" spans="1:16" x14ac:dyDescent="0.35">
      <c r="A2279" t="s">
        <v>15</v>
      </c>
      <c r="B2279" t="s">
        <v>16</v>
      </c>
      <c r="C2279" t="s">
        <v>49</v>
      </c>
      <c r="D2279" t="s">
        <v>3785</v>
      </c>
      <c r="E2279">
        <v>950000</v>
      </c>
      <c r="F2279" t="s">
        <v>19</v>
      </c>
      <c r="G2279">
        <v>941629.12</v>
      </c>
      <c r="H2279">
        <v>50064.02</v>
      </c>
      <c r="I2279">
        <v>35</v>
      </c>
      <c r="J2279">
        <v>0</v>
      </c>
      <c r="K2279">
        <v>1430.4005709999999</v>
      </c>
      <c r="P2279" t="s">
        <v>3786</v>
      </c>
    </row>
    <row r="2280" spans="1:16" x14ac:dyDescent="0.35">
      <c r="A2280" t="s">
        <v>15</v>
      </c>
      <c r="B2280" t="s">
        <v>16</v>
      </c>
      <c r="C2280" t="s">
        <v>35</v>
      </c>
      <c r="D2280" t="s">
        <v>836</v>
      </c>
      <c r="E2280">
        <v>1008953</v>
      </c>
      <c r="F2280" t="s">
        <v>19</v>
      </c>
      <c r="G2280">
        <v>999825.62</v>
      </c>
      <c r="H2280">
        <v>53158.18</v>
      </c>
      <c r="J2280">
        <v>60</v>
      </c>
      <c r="L2280">
        <v>16815.883330000001</v>
      </c>
      <c r="P2280" t="s">
        <v>3787</v>
      </c>
    </row>
    <row r="2281" spans="1:16" x14ac:dyDescent="0.35">
      <c r="A2281" t="s">
        <v>15</v>
      </c>
      <c r="B2281" t="s">
        <v>16</v>
      </c>
      <c r="C2281" t="s">
        <v>58</v>
      </c>
      <c r="E2281">
        <v>358000</v>
      </c>
      <c r="F2281" t="s">
        <v>19</v>
      </c>
      <c r="G2281">
        <v>354761.41</v>
      </c>
      <c r="H2281">
        <v>18861.759999999998</v>
      </c>
      <c r="J2281">
        <v>63</v>
      </c>
      <c r="L2281">
        <v>5682.539683</v>
      </c>
      <c r="P2281" t="s">
        <v>3788</v>
      </c>
    </row>
    <row r="2282" spans="1:16" x14ac:dyDescent="0.35">
      <c r="A2282" t="s">
        <v>15</v>
      </c>
      <c r="B2282" t="s">
        <v>16</v>
      </c>
      <c r="C2282" t="s">
        <v>35</v>
      </c>
      <c r="D2282" t="s">
        <v>650</v>
      </c>
      <c r="E2282">
        <v>2700000</v>
      </c>
      <c r="F2282" t="s">
        <v>19</v>
      </c>
      <c r="G2282">
        <v>2675574.9500000002</v>
      </c>
      <c r="H2282">
        <v>142253.5</v>
      </c>
      <c r="J2282">
        <v>80</v>
      </c>
      <c r="L2282">
        <v>33750</v>
      </c>
      <c r="P2282" t="s">
        <v>3789</v>
      </c>
    </row>
    <row r="2283" spans="1:16" x14ac:dyDescent="0.35">
      <c r="A2283" t="s">
        <v>15</v>
      </c>
      <c r="B2283" t="s">
        <v>16</v>
      </c>
      <c r="C2283" t="s">
        <v>38</v>
      </c>
      <c r="D2283" t="s">
        <v>529</v>
      </c>
      <c r="E2283">
        <v>3420000</v>
      </c>
      <c r="F2283" t="s">
        <v>19</v>
      </c>
      <c r="G2283">
        <v>3389865.35</v>
      </c>
      <c r="H2283">
        <v>180230.5</v>
      </c>
      <c r="J2283">
        <v>90</v>
      </c>
      <c r="L2283">
        <v>38000</v>
      </c>
      <c r="P2283" t="s">
        <v>3790</v>
      </c>
    </row>
    <row r="2284" spans="1:16" x14ac:dyDescent="0.35">
      <c r="A2284" t="s">
        <v>15</v>
      </c>
      <c r="B2284" t="s">
        <v>16</v>
      </c>
      <c r="C2284" t="s">
        <v>123</v>
      </c>
      <c r="E2284">
        <v>810000</v>
      </c>
      <c r="F2284" t="s">
        <v>31</v>
      </c>
      <c r="G2284">
        <v>15234885</v>
      </c>
      <c r="H2284">
        <v>810000</v>
      </c>
      <c r="I2284">
        <v>285</v>
      </c>
      <c r="J2284">
        <v>300</v>
      </c>
      <c r="K2284">
        <v>2842.1052629999999</v>
      </c>
      <c r="L2284">
        <v>2700</v>
      </c>
      <c r="P2284" t="s">
        <v>3791</v>
      </c>
    </row>
    <row r="2285" spans="1:16" x14ac:dyDescent="0.35">
      <c r="A2285" t="s">
        <v>15</v>
      </c>
      <c r="B2285" t="s">
        <v>16</v>
      </c>
      <c r="C2285" t="s">
        <v>66</v>
      </c>
      <c r="D2285" t="s">
        <v>1457</v>
      </c>
      <c r="E2285">
        <v>850000</v>
      </c>
      <c r="F2285" t="s">
        <v>19</v>
      </c>
      <c r="G2285">
        <v>842310.64</v>
      </c>
      <c r="H2285">
        <v>44783.51</v>
      </c>
      <c r="J2285">
        <v>56</v>
      </c>
      <c r="L2285">
        <v>15178.57143</v>
      </c>
      <c r="P2285" t="s">
        <v>3792</v>
      </c>
    </row>
    <row r="2286" spans="1:16" x14ac:dyDescent="0.35">
      <c r="A2286" t="s">
        <v>15</v>
      </c>
      <c r="B2286" t="s">
        <v>16</v>
      </c>
      <c r="C2286" t="s">
        <v>38</v>
      </c>
      <c r="D2286" t="s">
        <v>3793</v>
      </c>
      <c r="E2286">
        <v>759740</v>
      </c>
      <c r="F2286" t="s">
        <v>19</v>
      </c>
      <c r="G2286">
        <v>752867.01</v>
      </c>
      <c r="H2286">
        <v>40028.019999999997</v>
      </c>
      <c r="J2286">
        <v>60</v>
      </c>
      <c r="L2286">
        <v>12662.333329999999</v>
      </c>
      <c r="P2286" t="s">
        <v>3794</v>
      </c>
    </row>
    <row r="2287" spans="1:16" x14ac:dyDescent="0.35">
      <c r="A2287" t="s">
        <v>15</v>
      </c>
      <c r="B2287" t="s">
        <v>16</v>
      </c>
      <c r="C2287" t="s">
        <v>58</v>
      </c>
      <c r="D2287" t="s">
        <v>2198</v>
      </c>
      <c r="E2287">
        <v>742000</v>
      </c>
      <c r="F2287" t="s">
        <v>19</v>
      </c>
      <c r="G2287">
        <v>735287.64</v>
      </c>
      <c r="H2287">
        <v>39093.370000000003</v>
      </c>
      <c r="J2287">
        <v>60</v>
      </c>
      <c r="L2287">
        <v>12366.666670000001</v>
      </c>
      <c r="P2287" t="s">
        <v>3795</v>
      </c>
    </row>
    <row r="2288" spans="1:16" x14ac:dyDescent="0.35">
      <c r="A2288" t="s">
        <v>15</v>
      </c>
      <c r="B2288" t="s">
        <v>16</v>
      </c>
      <c r="C2288" t="s">
        <v>49</v>
      </c>
      <c r="D2288" t="s">
        <v>3796</v>
      </c>
      <c r="E2288">
        <v>565000</v>
      </c>
      <c r="F2288" t="s">
        <v>31</v>
      </c>
      <c r="G2288">
        <v>10626802.5</v>
      </c>
      <c r="H2288">
        <v>565000</v>
      </c>
      <c r="J2288">
        <v>284</v>
      </c>
      <c r="L2288">
        <v>1989.4366199999999</v>
      </c>
      <c r="P2288" t="s">
        <v>3797</v>
      </c>
    </row>
    <row r="2289" spans="1:16" x14ac:dyDescent="0.35">
      <c r="A2289" t="s">
        <v>15</v>
      </c>
      <c r="B2289" t="s">
        <v>16</v>
      </c>
      <c r="C2289" t="s">
        <v>35</v>
      </c>
      <c r="D2289" t="s">
        <v>3798</v>
      </c>
      <c r="E2289">
        <v>2347266</v>
      </c>
      <c r="F2289" t="s">
        <v>19</v>
      </c>
      <c r="G2289">
        <v>2326583.42</v>
      </c>
      <c r="H2289">
        <v>123698.51</v>
      </c>
      <c r="J2289">
        <v>150</v>
      </c>
      <c r="L2289">
        <v>15648.44</v>
      </c>
      <c r="P2289" t="s">
        <v>3799</v>
      </c>
    </row>
    <row r="2290" spans="1:16" x14ac:dyDescent="0.35">
      <c r="A2290" t="s">
        <v>15</v>
      </c>
      <c r="B2290" t="s">
        <v>16</v>
      </c>
      <c r="C2290" t="s">
        <v>58</v>
      </c>
      <c r="D2290" t="s">
        <v>3800</v>
      </c>
      <c r="E2290">
        <v>1765000</v>
      </c>
      <c r="F2290" t="s">
        <v>19</v>
      </c>
      <c r="G2290">
        <v>1749033.26</v>
      </c>
      <c r="H2290">
        <v>92991.64</v>
      </c>
      <c r="J2290">
        <v>80</v>
      </c>
      <c r="L2290">
        <v>22062.5</v>
      </c>
      <c r="P2290" t="s">
        <v>3801</v>
      </c>
    </row>
    <row r="2291" spans="1:16" x14ac:dyDescent="0.35">
      <c r="A2291" t="s">
        <v>15</v>
      </c>
      <c r="B2291" t="s">
        <v>16</v>
      </c>
      <c r="C2291" t="s">
        <v>81</v>
      </c>
      <c r="D2291" t="s">
        <v>3802</v>
      </c>
      <c r="E2291">
        <v>905000</v>
      </c>
      <c r="F2291" t="s">
        <v>19</v>
      </c>
      <c r="G2291">
        <v>896812.97</v>
      </c>
      <c r="H2291">
        <v>47681.26</v>
      </c>
      <c r="J2291">
        <v>70</v>
      </c>
      <c r="L2291">
        <v>12928.57143</v>
      </c>
      <c r="P2291" t="s">
        <v>3803</v>
      </c>
    </row>
    <row r="2292" spans="1:16" x14ac:dyDescent="0.35">
      <c r="A2292" t="s">
        <v>15</v>
      </c>
      <c r="B2292" t="s">
        <v>21</v>
      </c>
      <c r="C2292" t="s">
        <v>25</v>
      </c>
      <c r="E2292">
        <v>2500000</v>
      </c>
      <c r="F2292" t="s">
        <v>19</v>
      </c>
      <c r="G2292">
        <v>2477971.7200000002</v>
      </c>
      <c r="H2292">
        <v>131747.44</v>
      </c>
      <c r="I2292">
        <v>256</v>
      </c>
      <c r="J2292">
        <v>210</v>
      </c>
      <c r="K2292">
        <v>514.63843750000001</v>
      </c>
      <c r="L2292">
        <v>11904.7619</v>
      </c>
      <c r="P2292" t="s">
        <v>3804</v>
      </c>
    </row>
    <row r="2293" spans="1:16" x14ac:dyDescent="0.35">
      <c r="A2293" t="s">
        <v>15</v>
      </c>
      <c r="B2293" t="s">
        <v>16</v>
      </c>
      <c r="C2293" t="s">
        <v>35</v>
      </c>
      <c r="D2293" t="s">
        <v>227</v>
      </c>
      <c r="E2293">
        <v>1113002</v>
      </c>
      <c r="F2293" t="s">
        <v>19</v>
      </c>
      <c r="G2293">
        <v>1102933.44</v>
      </c>
      <c r="H2293">
        <v>58640.160000000003</v>
      </c>
      <c r="J2293">
        <v>80</v>
      </c>
      <c r="L2293">
        <v>13912.525</v>
      </c>
      <c r="P2293" t="s">
        <v>3805</v>
      </c>
    </row>
    <row r="2294" spans="1:16" x14ac:dyDescent="0.35">
      <c r="A2294" t="s">
        <v>15</v>
      </c>
      <c r="B2294" t="s">
        <v>16</v>
      </c>
      <c r="C2294" t="s">
        <v>58</v>
      </c>
      <c r="D2294" t="s">
        <v>3806</v>
      </c>
      <c r="E2294">
        <v>919232</v>
      </c>
      <c r="F2294" t="s">
        <v>19</v>
      </c>
      <c r="G2294">
        <v>910916.34</v>
      </c>
      <c r="H2294">
        <v>48431.1</v>
      </c>
      <c r="J2294">
        <v>45</v>
      </c>
      <c r="L2294">
        <v>20427.377779999999</v>
      </c>
      <c r="P2294" t="s">
        <v>3807</v>
      </c>
    </row>
    <row r="2295" spans="1:16" x14ac:dyDescent="0.35">
      <c r="A2295" t="s">
        <v>15</v>
      </c>
      <c r="B2295" t="s">
        <v>21</v>
      </c>
      <c r="C2295" t="s">
        <v>17</v>
      </c>
      <c r="I2295">
        <v>0</v>
      </c>
      <c r="J2295">
        <v>0</v>
      </c>
      <c r="P2295" t="s">
        <v>3808</v>
      </c>
    </row>
    <row r="2296" spans="1:16" x14ac:dyDescent="0.35">
      <c r="A2296" t="s">
        <v>15</v>
      </c>
      <c r="B2296" t="s">
        <v>16</v>
      </c>
      <c r="C2296" t="s">
        <v>78</v>
      </c>
      <c r="D2296" t="s">
        <v>3809</v>
      </c>
      <c r="E2296">
        <v>931000</v>
      </c>
      <c r="F2296" t="s">
        <v>19</v>
      </c>
      <c r="G2296">
        <v>922577.8</v>
      </c>
      <c r="H2296">
        <v>49051.11</v>
      </c>
      <c r="J2296">
        <v>56</v>
      </c>
      <c r="L2296">
        <v>16625</v>
      </c>
      <c r="P2296" t="s">
        <v>3810</v>
      </c>
    </row>
    <row r="2297" spans="1:16" x14ac:dyDescent="0.35">
      <c r="A2297" t="s">
        <v>15</v>
      </c>
      <c r="B2297" t="s">
        <v>16</v>
      </c>
      <c r="C2297" t="s">
        <v>25</v>
      </c>
      <c r="D2297" t="s">
        <v>731</v>
      </c>
      <c r="E2297">
        <v>6200000</v>
      </c>
      <c r="F2297" t="s">
        <v>19</v>
      </c>
      <c r="G2297">
        <v>6143912.9400000004</v>
      </c>
      <c r="H2297">
        <v>326656.19</v>
      </c>
      <c r="J2297">
        <v>137</v>
      </c>
      <c r="L2297">
        <v>45255.474450000002</v>
      </c>
      <c r="P2297" t="s">
        <v>3811</v>
      </c>
    </row>
    <row r="2298" spans="1:16" x14ac:dyDescent="0.35">
      <c r="A2298" t="s">
        <v>15</v>
      </c>
      <c r="B2298" t="s">
        <v>16</v>
      </c>
      <c r="C2298" t="s">
        <v>35</v>
      </c>
      <c r="D2298" t="s">
        <v>2354</v>
      </c>
      <c r="E2298">
        <v>1930000</v>
      </c>
      <c r="F2298" t="s">
        <v>19</v>
      </c>
      <c r="G2298">
        <v>1964988.13</v>
      </c>
      <c r="H2298">
        <v>104473.41</v>
      </c>
      <c r="I2298">
        <v>65</v>
      </c>
      <c r="K2298">
        <v>1607.2832309999999</v>
      </c>
      <c r="P2298" t="s">
        <v>3812</v>
      </c>
    </row>
    <row r="2299" spans="1:16" x14ac:dyDescent="0.35">
      <c r="A2299" t="s">
        <v>15</v>
      </c>
      <c r="B2299" t="s">
        <v>16</v>
      </c>
      <c r="C2299" t="s">
        <v>17</v>
      </c>
      <c r="D2299" t="s">
        <v>534</v>
      </c>
      <c r="E2299">
        <v>407712</v>
      </c>
      <c r="F2299" t="s">
        <v>31</v>
      </c>
      <c r="G2299">
        <v>7668451.1500000004</v>
      </c>
      <c r="H2299">
        <v>407712</v>
      </c>
      <c r="I2299">
        <v>135</v>
      </c>
      <c r="K2299">
        <v>3020.0888890000001</v>
      </c>
      <c r="N2299">
        <v>1</v>
      </c>
      <c r="P2299" t="s">
        <v>3813</v>
      </c>
    </row>
    <row r="2300" spans="1:16" x14ac:dyDescent="0.35">
      <c r="A2300" t="s">
        <v>15</v>
      </c>
      <c r="B2300" t="s">
        <v>21</v>
      </c>
      <c r="C2300" t="s">
        <v>71</v>
      </c>
      <c r="D2300" t="s">
        <v>219</v>
      </c>
      <c r="E2300">
        <v>5500000</v>
      </c>
      <c r="F2300" t="s">
        <v>19</v>
      </c>
      <c r="G2300">
        <v>5450245.5</v>
      </c>
      <c r="H2300">
        <v>289775.65999999997</v>
      </c>
      <c r="I2300">
        <v>350</v>
      </c>
      <c r="J2300">
        <v>0</v>
      </c>
      <c r="K2300">
        <v>827.93045710000001</v>
      </c>
      <c r="P2300" t="s">
        <v>3814</v>
      </c>
    </row>
    <row r="2301" spans="1:16" x14ac:dyDescent="0.35">
      <c r="A2301" t="s">
        <v>15</v>
      </c>
      <c r="B2301" t="s">
        <v>16</v>
      </c>
      <c r="C2301" t="s">
        <v>29</v>
      </c>
      <c r="D2301" t="s">
        <v>197</v>
      </c>
      <c r="E2301">
        <v>3600000</v>
      </c>
      <c r="F2301" t="s">
        <v>19</v>
      </c>
      <c r="G2301">
        <v>3567433.39</v>
      </c>
      <c r="H2301">
        <v>189671.34</v>
      </c>
      <c r="I2301">
        <v>0</v>
      </c>
      <c r="J2301">
        <v>110</v>
      </c>
      <c r="L2301">
        <v>32727.272730000001</v>
      </c>
      <c r="P2301" t="s">
        <v>3815</v>
      </c>
    </row>
    <row r="2302" spans="1:16" x14ac:dyDescent="0.35">
      <c r="A2302" t="s">
        <v>15</v>
      </c>
      <c r="B2302" t="s">
        <v>21</v>
      </c>
      <c r="C2302" t="s">
        <v>41</v>
      </c>
      <c r="D2302" t="s">
        <v>3816</v>
      </c>
      <c r="E2302">
        <v>8500000</v>
      </c>
      <c r="F2302" t="s">
        <v>19</v>
      </c>
      <c r="G2302">
        <v>8425104.1199999992</v>
      </c>
      <c r="H2302">
        <v>447941.31</v>
      </c>
      <c r="I2302">
        <v>323</v>
      </c>
      <c r="J2302">
        <v>574</v>
      </c>
      <c r="K2302">
        <v>1386.8152009999999</v>
      </c>
      <c r="L2302">
        <v>14808.362370000001</v>
      </c>
      <c r="P2302" t="s">
        <v>3817</v>
      </c>
    </row>
    <row r="2303" spans="1:16" x14ac:dyDescent="0.35">
      <c r="A2303" t="s">
        <v>15</v>
      </c>
      <c r="B2303" t="s">
        <v>16</v>
      </c>
      <c r="C2303" t="s">
        <v>22</v>
      </c>
      <c r="D2303" t="s">
        <v>1772</v>
      </c>
      <c r="E2303">
        <v>510000</v>
      </c>
      <c r="F2303" t="s">
        <v>19</v>
      </c>
      <c r="G2303">
        <v>505506.08</v>
      </c>
      <c r="H2303">
        <v>26876.47</v>
      </c>
      <c r="J2303">
        <v>60</v>
      </c>
      <c r="L2303">
        <v>8500</v>
      </c>
      <c r="P2303" t="s">
        <v>3818</v>
      </c>
    </row>
    <row r="2304" spans="1:16" x14ac:dyDescent="0.35">
      <c r="A2304" t="s">
        <v>15</v>
      </c>
      <c r="B2304" t="s">
        <v>16</v>
      </c>
      <c r="C2304" t="s">
        <v>35</v>
      </c>
      <c r="D2304" t="s">
        <v>961</v>
      </c>
      <c r="E2304">
        <v>2900000</v>
      </c>
      <c r="F2304" t="s">
        <v>19</v>
      </c>
      <c r="G2304">
        <v>2873765.76</v>
      </c>
      <c r="H2304">
        <v>152790.79999999999</v>
      </c>
      <c r="J2304">
        <v>86</v>
      </c>
      <c r="L2304">
        <v>33720.930229999998</v>
      </c>
      <c r="P2304" t="s">
        <v>3819</v>
      </c>
    </row>
    <row r="2305" spans="1:16" x14ac:dyDescent="0.35">
      <c r="A2305" t="s">
        <v>15</v>
      </c>
      <c r="B2305" t="s">
        <v>16</v>
      </c>
      <c r="C2305" t="s">
        <v>66</v>
      </c>
      <c r="D2305" t="s">
        <v>3820</v>
      </c>
      <c r="E2305">
        <v>561270</v>
      </c>
      <c r="F2305" t="s">
        <v>19</v>
      </c>
      <c r="G2305">
        <v>556192.54</v>
      </c>
      <c r="H2305">
        <v>29571.34</v>
      </c>
      <c r="J2305">
        <v>60</v>
      </c>
      <c r="L2305">
        <v>9354.5</v>
      </c>
      <c r="P2305" t="s">
        <v>3821</v>
      </c>
    </row>
    <row r="2306" spans="1:16" x14ac:dyDescent="0.35">
      <c r="A2306" t="s">
        <v>15</v>
      </c>
      <c r="B2306" t="s">
        <v>21</v>
      </c>
      <c r="C2306" t="s">
        <v>41</v>
      </c>
      <c r="D2306" t="s">
        <v>3822</v>
      </c>
      <c r="I2306">
        <v>0</v>
      </c>
      <c r="J2306">
        <v>0</v>
      </c>
      <c r="P2306" t="s">
        <v>3823</v>
      </c>
    </row>
    <row r="2307" spans="1:16" x14ac:dyDescent="0.35">
      <c r="A2307" t="s">
        <v>15</v>
      </c>
      <c r="B2307" t="s">
        <v>16</v>
      </c>
      <c r="C2307" t="s">
        <v>35</v>
      </c>
      <c r="D2307" t="s">
        <v>961</v>
      </c>
      <c r="E2307">
        <v>4828156</v>
      </c>
      <c r="F2307" t="s">
        <v>19</v>
      </c>
      <c r="G2307">
        <v>4784479.1399999997</v>
      </c>
      <c r="H2307">
        <v>254378.56</v>
      </c>
      <c r="J2307">
        <v>118</v>
      </c>
      <c r="L2307">
        <v>40916.576269999998</v>
      </c>
      <c r="P2307" t="s">
        <v>3824</v>
      </c>
    </row>
    <row r="2308" spans="1:16" x14ac:dyDescent="0.35">
      <c r="A2308" t="s">
        <v>15</v>
      </c>
      <c r="B2308" t="s">
        <v>21</v>
      </c>
      <c r="C2308" t="s">
        <v>49</v>
      </c>
      <c r="D2308" t="s">
        <v>3825</v>
      </c>
      <c r="E2308">
        <v>700000</v>
      </c>
      <c r="F2308" t="s">
        <v>31</v>
      </c>
      <c r="G2308">
        <v>13165950</v>
      </c>
      <c r="H2308">
        <v>700000</v>
      </c>
      <c r="J2308">
        <v>500</v>
      </c>
      <c r="L2308">
        <v>1400</v>
      </c>
      <c r="P2308" t="s">
        <v>3826</v>
      </c>
    </row>
    <row r="2309" spans="1:16" x14ac:dyDescent="0.35">
      <c r="A2309" t="s">
        <v>15</v>
      </c>
      <c r="B2309" t="s">
        <v>21</v>
      </c>
      <c r="C2309" t="s">
        <v>29</v>
      </c>
      <c r="D2309" t="s">
        <v>3827</v>
      </c>
      <c r="E2309">
        <v>1900000</v>
      </c>
      <c r="F2309" t="s">
        <v>19</v>
      </c>
      <c r="G2309">
        <v>1882811.91</v>
      </c>
      <c r="H2309">
        <v>100104.31</v>
      </c>
      <c r="J2309">
        <v>160</v>
      </c>
      <c r="L2309">
        <v>11875</v>
      </c>
      <c r="P2309" t="s">
        <v>3828</v>
      </c>
    </row>
    <row r="2310" spans="1:16" x14ac:dyDescent="0.35">
      <c r="A2310" t="s">
        <v>15</v>
      </c>
      <c r="B2310" t="s">
        <v>16</v>
      </c>
      <c r="C2310" t="s">
        <v>35</v>
      </c>
      <c r="D2310" t="s">
        <v>54</v>
      </c>
      <c r="E2310">
        <v>1260000</v>
      </c>
      <c r="F2310" t="s">
        <v>19</v>
      </c>
      <c r="G2310">
        <v>1248601.52</v>
      </c>
      <c r="H2310">
        <v>66384.960000000006</v>
      </c>
      <c r="J2310">
        <v>70</v>
      </c>
      <c r="L2310">
        <v>18000</v>
      </c>
      <c r="P2310" t="s">
        <v>3829</v>
      </c>
    </row>
    <row r="2311" spans="1:16" x14ac:dyDescent="0.35">
      <c r="A2311" t="s">
        <v>15</v>
      </c>
      <c r="B2311" t="s">
        <v>16</v>
      </c>
      <c r="C2311" t="s">
        <v>120</v>
      </c>
      <c r="D2311" t="s">
        <v>3830</v>
      </c>
      <c r="E2311">
        <v>235000</v>
      </c>
      <c r="F2311" t="s">
        <v>31</v>
      </c>
      <c r="G2311">
        <v>4419997.5</v>
      </c>
      <c r="H2311">
        <v>235000</v>
      </c>
      <c r="J2311">
        <v>56</v>
      </c>
      <c r="L2311">
        <v>4196.4285710000004</v>
      </c>
      <c r="P2311" t="s">
        <v>3831</v>
      </c>
    </row>
    <row r="2312" spans="1:16" x14ac:dyDescent="0.35">
      <c r="A2312" t="s">
        <v>15</v>
      </c>
      <c r="B2312" t="s">
        <v>21</v>
      </c>
      <c r="C2312" t="s">
        <v>123</v>
      </c>
      <c r="E2312">
        <v>1100000</v>
      </c>
      <c r="F2312" t="s">
        <v>31</v>
      </c>
      <c r="G2312">
        <v>20689350</v>
      </c>
      <c r="H2312">
        <v>1100000</v>
      </c>
      <c r="I2312">
        <v>974</v>
      </c>
      <c r="J2312">
        <v>728</v>
      </c>
      <c r="K2312">
        <v>1129.3634500000001</v>
      </c>
      <c r="L2312">
        <v>1510.9890109999999</v>
      </c>
      <c r="P2312" t="s">
        <v>3832</v>
      </c>
    </row>
    <row r="2313" spans="1:16" x14ac:dyDescent="0.35">
      <c r="A2313" t="s">
        <v>15</v>
      </c>
      <c r="B2313" t="s">
        <v>16</v>
      </c>
      <c r="C2313" t="s">
        <v>393</v>
      </c>
      <c r="D2313" t="s">
        <v>3833</v>
      </c>
      <c r="E2313">
        <v>238710</v>
      </c>
      <c r="F2313" t="s">
        <v>31</v>
      </c>
      <c r="G2313">
        <v>4489777.03</v>
      </c>
      <c r="H2313">
        <v>238710</v>
      </c>
      <c r="I2313">
        <v>104</v>
      </c>
      <c r="J2313">
        <v>104</v>
      </c>
      <c r="K2313">
        <v>2295.288462</v>
      </c>
      <c r="L2313">
        <v>2295.288462</v>
      </c>
      <c r="P2313" t="s">
        <v>3834</v>
      </c>
    </row>
    <row r="2314" spans="1:16" x14ac:dyDescent="0.35">
      <c r="A2314" t="s">
        <v>15</v>
      </c>
      <c r="B2314" t="s">
        <v>16</v>
      </c>
      <c r="C2314" t="s">
        <v>233</v>
      </c>
      <c r="D2314" t="s">
        <v>18</v>
      </c>
      <c r="E2314">
        <v>750000</v>
      </c>
      <c r="F2314" t="s">
        <v>19</v>
      </c>
      <c r="G2314">
        <v>743215.24</v>
      </c>
      <c r="H2314">
        <v>39514.86</v>
      </c>
      <c r="J2314">
        <v>60</v>
      </c>
      <c r="L2314">
        <v>12500</v>
      </c>
      <c r="P2314" t="s">
        <v>3835</v>
      </c>
    </row>
    <row r="2315" spans="1:16" x14ac:dyDescent="0.35">
      <c r="A2315" t="s">
        <v>15</v>
      </c>
      <c r="B2315" t="s">
        <v>21</v>
      </c>
      <c r="C2315" t="s">
        <v>41</v>
      </c>
      <c r="D2315" t="s">
        <v>3836</v>
      </c>
      <c r="E2315">
        <v>1950000</v>
      </c>
      <c r="F2315" t="s">
        <v>19</v>
      </c>
      <c r="G2315">
        <v>1932359.71</v>
      </c>
      <c r="H2315">
        <v>102738.64</v>
      </c>
      <c r="J2315">
        <v>135</v>
      </c>
      <c r="L2315">
        <v>14444.444439999999</v>
      </c>
      <c r="P2315" t="s">
        <v>3837</v>
      </c>
    </row>
    <row r="2316" spans="1:16" x14ac:dyDescent="0.35">
      <c r="A2316" t="s">
        <v>15</v>
      </c>
      <c r="B2316" t="s">
        <v>21</v>
      </c>
      <c r="C2316" t="s">
        <v>123</v>
      </c>
      <c r="D2316" t="s">
        <v>138</v>
      </c>
      <c r="E2316">
        <v>16890000</v>
      </c>
      <c r="F2316" t="s">
        <v>19</v>
      </c>
      <c r="G2316">
        <v>16741177.640000001</v>
      </c>
      <c r="H2316">
        <v>890085.74</v>
      </c>
      <c r="I2316">
        <v>600</v>
      </c>
      <c r="J2316">
        <v>700</v>
      </c>
      <c r="K2316">
        <v>1483.4762330000001</v>
      </c>
      <c r="L2316">
        <v>24128.57143</v>
      </c>
      <c r="P2316" t="s">
        <v>3838</v>
      </c>
    </row>
    <row r="2317" spans="1:16" x14ac:dyDescent="0.35">
      <c r="A2317" t="s">
        <v>15</v>
      </c>
      <c r="B2317" t="s">
        <v>16</v>
      </c>
      <c r="C2317" t="s">
        <v>58</v>
      </c>
      <c r="D2317" t="s">
        <v>3839</v>
      </c>
      <c r="E2317">
        <v>540000</v>
      </c>
      <c r="F2317" t="s">
        <v>19</v>
      </c>
      <c r="G2317">
        <v>535114.99</v>
      </c>
      <c r="H2317">
        <v>28450.7</v>
      </c>
      <c r="J2317">
        <v>70</v>
      </c>
      <c r="L2317">
        <v>7714.2857139999996</v>
      </c>
      <c r="P2317" t="s">
        <v>3840</v>
      </c>
    </row>
    <row r="2318" spans="1:16" x14ac:dyDescent="0.35">
      <c r="A2318" t="s">
        <v>15</v>
      </c>
      <c r="B2318" t="s">
        <v>21</v>
      </c>
      <c r="C2318" t="s">
        <v>41</v>
      </c>
      <c r="D2318" t="s">
        <v>3841</v>
      </c>
      <c r="E2318">
        <v>3106667</v>
      </c>
      <c r="F2318" t="s">
        <v>19</v>
      </c>
      <c r="G2318">
        <v>3079293.2</v>
      </c>
      <c r="H2318">
        <v>163718.17000000001</v>
      </c>
      <c r="J2318">
        <v>70</v>
      </c>
      <c r="L2318">
        <v>44380.957139999999</v>
      </c>
      <c r="P2318" t="s">
        <v>3842</v>
      </c>
    </row>
    <row r="2319" spans="1:16" x14ac:dyDescent="0.35">
      <c r="A2319" t="s">
        <v>15</v>
      </c>
      <c r="B2319" t="s">
        <v>21</v>
      </c>
      <c r="C2319" t="s">
        <v>29</v>
      </c>
      <c r="E2319">
        <v>4100000</v>
      </c>
      <c r="F2319" t="s">
        <v>19</v>
      </c>
      <c r="G2319">
        <v>4063873.78</v>
      </c>
      <c r="H2319">
        <v>216065.81</v>
      </c>
      <c r="I2319">
        <v>267</v>
      </c>
      <c r="J2319">
        <v>282</v>
      </c>
      <c r="K2319">
        <v>809.23524339999994</v>
      </c>
      <c r="L2319">
        <v>14539.007089999999</v>
      </c>
      <c r="M2319">
        <v>2</v>
      </c>
      <c r="P2319" t="s">
        <v>3843</v>
      </c>
    </row>
    <row r="2320" spans="1:16" x14ac:dyDescent="0.35">
      <c r="A2320" t="s">
        <v>15</v>
      </c>
      <c r="B2320" t="s">
        <v>21</v>
      </c>
      <c r="C2320" t="s">
        <v>38</v>
      </c>
      <c r="D2320" t="s">
        <v>3844</v>
      </c>
      <c r="E2320">
        <v>1070000</v>
      </c>
      <c r="F2320" t="s">
        <v>19</v>
      </c>
      <c r="G2320">
        <v>1060571.81</v>
      </c>
      <c r="H2320">
        <v>56387.9</v>
      </c>
      <c r="I2320">
        <v>40</v>
      </c>
      <c r="J2320">
        <v>78</v>
      </c>
      <c r="K2320">
        <v>1409.6975</v>
      </c>
      <c r="L2320">
        <v>13717.94872</v>
      </c>
      <c r="M2320">
        <v>2</v>
      </c>
      <c r="P2320" t="s">
        <v>3845</v>
      </c>
    </row>
    <row r="2321" spans="1:16" x14ac:dyDescent="0.35">
      <c r="A2321" t="s">
        <v>15</v>
      </c>
      <c r="B2321" t="s">
        <v>21</v>
      </c>
      <c r="C2321" t="s">
        <v>17</v>
      </c>
      <c r="D2321" t="s">
        <v>229</v>
      </c>
      <c r="E2321">
        <v>850000</v>
      </c>
      <c r="F2321" t="s">
        <v>31</v>
      </c>
      <c r="G2321">
        <v>15987225</v>
      </c>
      <c r="H2321">
        <v>850000</v>
      </c>
      <c r="I2321">
        <v>1890</v>
      </c>
      <c r="J2321">
        <v>875</v>
      </c>
      <c r="K2321">
        <v>449.7354497</v>
      </c>
      <c r="L2321">
        <v>971.42857140000001</v>
      </c>
      <c r="M2321">
        <v>2</v>
      </c>
      <c r="P2321" t="s">
        <v>3846</v>
      </c>
    </row>
    <row r="2322" spans="1:16" x14ac:dyDescent="0.35">
      <c r="A2322" t="s">
        <v>15</v>
      </c>
      <c r="B2322" t="s">
        <v>16</v>
      </c>
      <c r="C2322" t="s">
        <v>35</v>
      </c>
      <c r="D2322" t="s">
        <v>3847</v>
      </c>
      <c r="E2322">
        <v>1542000</v>
      </c>
      <c r="F2322" t="s">
        <v>19</v>
      </c>
      <c r="G2322">
        <v>1528412.94</v>
      </c>
      <c r="H2322">
        <v>81261.820000000007</v>
      </c>
      <c r="J2322">
        <v>75</v>
      </c>
      <c r="L2322">
        <v>20560</v>
      </c>
      <c r="P2322" t="s">
        <v>3848</v>
      </c>
    </row>
    <row r="2323" spans="1:16" x14ac:dyDescent="0.35">
      <c r="A2323" t="s">
        <v>15</v>
      </c>
      <c r="B2323" t="s">
        <v>21</v>
      </c>
      <c r="C2323" t="s">
        <v>49</v>
      </c>
      <c r="D2323" t="s">
        <v>3849</v>
      </c>
      <c r="E2323">
        <v>392000</v>
      </c>
      <c r="F2323" t="s">
        <v>31</v>
      </c>
      <c r="G2323">
        <v>7372932</v>
      </c>
      <c r="H2323">
        <v>392000</v>
      </c>
      <c r="I2323">
        <v>500</v>
      </c>
      <c r="J2323">
        <v>327</v>
      </c>
      <c r="K2323">
        <v>784</v>
      </c>
      <c r="L2323">
        <v>1198.776758</v>
      </c>
      <c r="M2323">
        <v>2</v>
      </c>
      <c r="P2323" t="s">
        <v>3850</v>
      </c>
    </row>
    <row r="2324" spans="1:16" x14ac:dyDescent="0.35">
      <c r="A2324" t="s">
        <v>15</v>
      </c>
      <c r="B2324" t="s">
        <v>21</v>
      </c>
      <c r="C2324" t="s">
        <v>35</v>
      </c>
      <c r="D2324" t="s">
        <v>481</v>
      </c>
      <c r="E2324">
        <v>8500000</v>
      </c>
      <c r="F2324" t="s">
        <v>19</v>
      </c>
      <c r="G2324">
        <v>8425104.1199999992</v>
      </c>
      <c r="H2324">
        <v>447941.31</v>
      </c>
      <c r="I2324">
        <v>208</v>
      </c>
      <c r="J2324">
        <v>334</v>
      </c>
      <c r="K2324">
        <v>2153.5639900000001</v>
      </c>
      <c r="L2324">
        <v>25449.1018</v>
      </c>
      <c r="M2324">
        <v>2</v>
      </c>
      <c r="P2324" t="s">
        <v>3851</v>
      </c>
    </row>
    <row r="2325" spans="1:16" x14ac:dyDescent="0.35">
      <c r="A2325" t="s">
        <v>15</v>
      </c>
      <c r="B2325" t="s">
        <v>16</v>
      </c>
      <c r="C2325" t="s">
        <v>123</v>
      </c>
      <c r="D2325" t="s">
        <v>3852</v>
      </c>
      <c r="E2325">
        <v>4350000</v>
      </c>
      <c r="F2325" t="s">
        <v>19</v>
      </c>
      <c r="G2325">
        <v>4311670.88</v>
      </c>
      <c r="H2325">
        <v>229240.55</v>
      </c>
      <c r="I2325">
        <v>166</v>
      </c>
      <c r="J2325">
        <v>166</v>
      </c>
      <c r="K2325">
        <v>1380.967169</v>
      </c>
      <c r="L2325">
        <v>26204.81928</v>
      </c>
      <c r="P2325" t="s">
        <v>3853</v>
      </c>
    </row>
    <row r="2326" spans="1:16" x14ac:dyDescent="0.35">
      <c r="A2326" t="s">
        <v>15</v>
      </c>
      <c r="B2326" t="s">
        <v>16</v>
      </c>
      <c r="C2326" t="s">
        <v>35</v>
      </c>
      <c r="D2326" t="s">
        <v>18</v>
      </c>
      <c r="E2326">
        <v>7828900</v>
      </c>
      <c r="F2326" t="s">
        <v>19</v>
      </c>
      <c r="G2326">
        <v>7758077.5999999996</v>
      </c>
      <c r="H2326">
        <v>412477.21</v>
      </c>
      <c r="J2326">
        <v>132</v>
      </c>
      <c r="L2326">
        <v>59309.848480000001</v>
      </c>
      <c r="P2326" t="s">
        <v>3854</v>
      </c>
    </row>
    <row r="2327" spans="1:16" x14ac:dyDescent="0.35">
      <c r="A2327" t="s">
        <v>15</v>
      </c>
      <c r="B2327" t="s">
        <v>21</v>
      </c>
      <c r="C2327" t="s">
        <v>35</v>
      </c>
      <c r="D2327" t="s">
        <v>1963</v>
      </c>
      <c r="I2327">
        <v>0</v>
      </c>
      <c r="J2327">
        <v>0</v>
      </c>
      <c r="P2327" t="s">
        <v>3855</v>
      </c>
    </row>
    <row r="2328" spans="1:16" x14ac:dyDescent="0.35">
      <c r="A2328" t="s">
        <v>15</v>
      </c>
      <c r="B2328" t="s">
        <v>21</v>
      </c>
      <c r="C2328" t="s">
        <v>35</v>
      </c>
      <c r="D2328" t="s">
        <v>52</v>
      </c>
      <c r="E2328">
        <v>3693000</v>
      </c>
      <c r="F2328" t="s">
        <v>19</v>
      </c>
      <c r="G2328">
        <v>3660459.86</v>
      </c>
      <c r="H2328">
        <v>194617.32</v>
      </c>
      <c r="I2328">
        <v>124</v>
      </c>
      <c r="J2328">
        <v>175</v>
      </c>
      <c r="K2328">
        <v>1569.494516</v>
      </c>
      <c r="L2328">
        <v>21102.85714</v>
      </c>
      <c r="M2328">
        <v>3</v>
      </c>
      <c r="P2328" t="s">
        <v>3856</v>
      </c>
    </row>
    <row r="2329" spans="1:16" x14ac:dyDescent="0.35">
      <c r="A2329" t="s">
        <v>15</v>
      </c>
      <c r="B2329" t="s">
        <v>16</v>
      </c>
      <c r="C2329" t="s">
        <v>38</v>
      </c>
      <c r="D2329" t="s">
        <v>690</v>
      </c>
      <c r="E2329">
        <v>2658300</v>
      </c>
      <c r="F2329" t="s">
        <v>19</v>
      </c>
      <c r="G2329">
        <v>2634252.11</v>
      </c>
      <c r="H2329">
        <v>140056.47</v>
      </c>
      <c r="I2329">
        <v>0</v>
      </c>
      <c r="J2329">
        <v>83</v>
      </c>
      <c r="L2329">
        <v>32027.71084</v>
      </c>
      <c r="P2329" t="s">
        <v>3857</v>
      </c>
    </row>
    <row r="2330" spans="1:16" x14ac:dyDescent="0.35">
      <c r="A2330" t="s">
        <v>15</v>
      </c>
      <c r="B2330" t="s">
        <v>16</v>
      </c>
      <c r="C2330" t="s">
        <v>17</v>
      </c>
      <c r="D2330" t="s">
        <v>3858</v>
      </c>
      <c r="E2330">
        <v>4752000</v>
      </c>
      <c r="F2330" t="s">
        <v>19</v>
      </c>
      <c r="G2330">
        <v>4709012.0999999996</v>
      </c>
      <c r="H2330">
        <v>250366.17</v>
      </c>
      <c r="J2330">
        <v>105</v>
      </c>
      <c r="L2330">
        <v>45257.14286</v>
      </c>
      <c r="P2330" t="s">
        <v>3859</v>
      </c>
    </row>
    <row r="2331" spans="1:16" x14ac:dyDescent="0.35">
      <c r="A2331" t="s">
        <v>15</v>
      </c>
      <c r="B2331" t="s">
        <v>16</v>
      </c>
      <c r="C2331" t="s">
        <v>17</v>
      </c>
      <c r="D2331" t="s">
        <v>18</v>
      </c>
      <c r="E2331">
        <v>10300000</v>
      </c>
      <c r="F2331" t="s">
        <v>19</v>
      </c>
      <c r="G2331">
        <v>10206823.359999999</v>
      </c>
      <c r="H2331">
        <v>542670.78</v>
      </c>
      <c r="J2331">
        <v>174</v>
      </c>
      <c r="L2331">
        <v>59195.402300000002</v>
      </c>
      <c r="P2331" t="s">
        <v>3860</v>
      </c>
    </row>
    <row r="2332" spans="1:16" x14ac:dyDescent="0.35">
      <c r="A2332" t="s">
        <v>15</v>
      </c>
      <c r="B2332" t="s">
        <v>21</v>
      </c>
      <c r="C2332" t="s">
        <v>81</v>
      </c>
      <c r="D2332" t="s">
        <v>1832</v>
      </c>
      <c r="E2332">
        <v>6310000</v>
      </c>
      <c r="F2332" t="s">
        <v>19</v>
      </c>
      <c r="G2332">
        <v>6252917.9800000004</v>
      </c>
      <c r="H2332">
        <v>332451.71000000002</v>
      </c>
      <c r="J2332">
        <v>240</v>
      </c>
      <c r="L2332">
        <v>26291.666669999999</v>
      </c>
      <c r="P2332" t="s">
        <v>3861</v>
      </c>
    </row>
    <row r="2333" spans="1:16" x14ac:dyDescent="0.35">
      <c r="A2333" t="s">
        <v>15</v>
      </c>
      <c r="B2333" t="s">
        <v>16</v>
      </c>
      <c r="C2333" t="s">
        <v>22</v>
      </c>
      <c r="E2333">
        <v>537000</v>
      </c>
      <c r="F2333" t="s">
        <v>19</v>
      </c>
      <c r="G2333">
        <v>532142.11</v>
      </c>
      <c r="H2333">
        <v>28292.639999999999</v>
      </c>
      <c r="J2333">
        <v>70</v>
      </c>
      <c r="L2333">
        <v>7671.4285710000004</v>
      </c>
      <c r="P2333" t="s">
        <v>3862</v>
      </c>
    </row>
    <row r="2334" spans="1:16" x14ac:dyDescent="0.35">
      <c r="A2334" t="s">
        <v>15</v>
      </c>
      <c r="B2334" t="s">
        <v>16</v>
      </c>
      <c r="C2334" t="s">
        <v>17</v>
      </c>
      <c r="D2334" t="s">
        <v>3863</v>
      </c>
      <c r="E2334">
        <v>1443000</v>
      </c>
      <c r="F2334" t="s">
        <v>31</v>
      </c>
      <c r="G2334">
        <v>27140665.5</v>
      </c>
      <c r="H2334">
        <v>1443000</v>
      </c>
      <c r="J2334">
        <v>195</v>
      </c>
      <c r="L2334">
        <v>7400</v>
      </c>
      <c r="P2334" t="s">
        <v>3864</v>
      </c>
    </row>
    <row r="2335" spans="1:16" x14ac:dyDescent="0.35">
      <c r="A2335" t="s">
        <v>15</v>
      </c>
      <c r="B2335" t="s">
        <v>16</v>
      </c>
      <c r="C2335" t="s">
        <v>17</v>
      </c>
      <c r="D2335" t="s">
        <v>18</v>
      </c>
      <c r="E2335">
        <v>14250000</v>
      </c>
      <c r="F2335" t="s">
        <v>19</v>
      </c>
      <c r="G2335">
        <v>14121090.58</v>
      </c>
      <c r="H2335">
        <v>750782.39</v>
      </c>
      <c r="J2335">
        <v>165</v>
      </c>
      <c r="L2335">
        <v>86363.636360000004</v>
      </c>
      <c r="P2335" t="s">
        <v>3865</v>
      </c>
    </row>
    <row r="2336" spans="1:16" x14ac:dyDescent="0.35">
      <c r="A2336" t="s">
        <v>15</v>
      </c>
      <c r="B2336" t="s">
        <v>16</v>
      </c>
      <c r="C2336" t="s">
        <v>17</v>
      </c>
      <c r="D2336" t="s">
        <v>3866</v>
      </c>
      <c r="E2336">
        <v>590000</v>
      </c>
      <c r="F2336" t="s">
        <v>19</v>
      </c>
      <c r="G2336">
        <v>584662.59</v>
      </c>
      <c r="H2336">
        <v>31085.02</v>
      </c>
      <c r="J2336">
        <v>65</v>
      </c>
      <c r="L2336">
        <v>9076.9230769999995</v>
      </c>
      <c r="P2336" t="s">
        <v>3867</v>
      </c>
    </row>
    <row r="2337" spans="1:16" x14ac:dyDescent="0.35">
      <c r="A2337" t="s">
        <v>15</v>
      </c>
      <c r="B2337" t="s">
        <v>16</v>
      </c>
      <c r="C2337" t="s">
        <v>35</v>
      </c>
      <c r="D2337" t="s">
        <v>3868</v>
      </c>
      <c r="E2337">
        <v>1507500</v>
      </c>
      <c r="F2337" t="s">
        <v>19</v>
      </c>
      <c r="G2337">
        <v>1493862.66</v>
      </c>
      <c r="H2337">
        <v>79424.87</v>
      </c>
      <c r="J2337">
        <v>107</v>
      </c>
      <c r="L2337">
        <v>14088.78505</v>
      </c>
      <c r="P2337" t="s">
        <v>3869</v>
      </c>
    </row>
    <row r="2338" spans="1:16" x14ac:dyDescent="0.35">
      <c r="A2338" t="s">
        <v>15</v>
      </c>
      <c r="B2338" t="s">
        <v>21</v>
      </c>
      <c r="C2338" t="s">
        <v>35</v>
      </c>
      <c r="D2338" t="s">
        <v>3870</v>
      </c>
      <c r="E2338">
        <v>4153000</v>
      </c>
      <c r="F2338" t="s">
        <v>19</v>
      </c>
      <c r="G2338">
        <v>4115430.7</v>
      </c>
      <c r="H2338">
        <v>218806.96</v>
      </c>
      <c r="J2338">
        <v>220</v>
      </c>
      <c r="L2338">
        <v>18877.272730000001</v>
      </c>
      <c r="P2338" t="s">
        <v>3871</v>
      </c>
    </row>
    <row r="2339" spans="1:16" x14ac:dyDescent="0.35">
      <c r="A2339" t="s">
        <v>15</v>
      </c>
      <c r="B2339" t="s">
        <v>16</v>
      </c>
      <c r="C2339" t="s">
        <v>41</v>
      </c>
      <c r="D2339" t="s">
        <v>1589</v>
      </c>
      <c r="E2339">
        <v>1150000</v>
      </c>
      <c r="F2339" t="s">
        <v>19</v>
      </c>
      <c r="G2339">
        <v>1139596.67</v>
      </c>
      <c r="H2339">
        <v>60589.45</v>
      </c>
      <c r="J2339">
        <v>52</v>
      </c>
      <c r="L2339">
        <v>22115.384620000001</v>
      </c>
      <c r="P2339" t="s">
        <v>3872</v>
      </c>
    </row>
    <row r="2340" spans="1:16" x14ac:dyDescent="0.35">
      <c r="A2340" t="s">
        <v>15</v>
      </c>
      <c r="B2340" t="s">
        <v>16</v>
      </c>
      <c r="C2340" t="s">
        <v>38</v>
      </c>
      <c r="D2340" t="s">
        <v>690</v>
      </c>
      <c r="E2340">
        <v>3247000</v>
      </c>
      <c r="F2340" t="s">
        <v>19</v>
      </c>
      <c r="G2340">
        <v>3218389.76</v>
      </c>
      <c r="H2340">
        <v>171113.58</v>
      </c>
      <c r="I2340">
        <v>0</v>
      </c>
      <c r="J2340">
        <v>96</v>
      </c>
      <c r="L2340">
        <v>33822.916669999999</v>
      </c>
      <c r="P2340" t="s">
        <v>3873</v>
      </c>
    </row>
    <row r="2341" spans="1:16" x14ac:dyDescent="0.35">
      <c r="A2341" t="s">
        <v>15</v>
      </c>
      <c r="B2341" t="s">
        <v>16</v>
      </c>
      <c r="C2341" t="s">
        <v>123</v>
      </c>
      <c r="E2341">
        <v>2092765</v>
      </c>
      <c r="F2341" t="s">
        <v>19</v>
      </c>
      <c r="G2341">
        <v>2073833.1</v>
      </c>
      <c r="H2341">
        <v>110260.42</v>
      </c>
      <c r="N2341">
        <v>2</v>
      </c>
      <c r="P2341" t="s">
        <v>3874</v>
      </c>
    </row>
    <row r="2342" spans="1:16" x14ac:dyDescent="0.35">
      <c r="A2342" t="s">
        <v>15</v>
      </c>
      <c r="B2342" t="s">
        <v>21</v>
      </c>
      <c r="C2342" t="s">
        <v>35</v>
      </c>
      <c r="D2342" t="s">
        <v>712</v>
      </c>
      <c r="I2342">
        <v>0</v>
      </c>
      <c r="J2342">
        <v>0</v>
      </c>
      <c r="P2342" t="s">
        <v>3875</v>
      </c>
    </row>
    <row r="2343" spans="1:16" x14ac:dyDescent="0.35">
      <c r="A2343" t="s">
        <v>15</v>
      </c>
      <c r="B2343" t="s">
        <v>21</v>
      </c>
      <c r="C2343" t="s">
        <v>41</v>
      </c>
      <c r="D2343" t="s">
        <v>3876</v>
      </c>
      <c r="E2343">
        <v>1600000</v>
      </c>
      <c r="F2343" t="s">
        <v>19</v>
      </c>
      <c r="G2343">
        <v>1585525.89</v>
      </c>
      <c r="H2343">
        <v>84298.37</v>
      </c>
      <c r="J2343">
        <v>195</v>
      </c>
      <c r="L2343">
        <v>8205.1282050000009</v>
      </c>
      <c r="P2343" t="s">
        <v>3877</v>
      </c>
    </row>
    <row r="2344" spans="1:16" x14ac:dyDescent="0.35">
      <c r="A2344" t="s">
        <v>15</v>
      </c>
      <c r="B2344" t="s">
        <v>16</v>
      </c>
      <c r="C2344" t="s">
        <v>35</v>
      </c>
      <c r="D2344" t="s">
        <v>3878</v>
      </c>
      <c r="E2344">
        <v>3493000</v>
      </c>
      <c r="F2344" t="s">
        <v>19</v>
      </c>
      <c r="G2344">
        <v>3461401.23</v>
      </c>
      <c r="H2344">
        <v>184033.88</v>
      </c>
      <c r="J2344">
        <v>90</v>
      </c>
      <c r="L2344">
        <v>38811.111109999998</v>
      </c>
      <c r="P2344" t="s">
        <v>3879</v>
      </c>
    </row>
    <row r="2345" spans="1:16" x14ac:dyDescent="0.35">
      <c r="A2345" t="s">
        <v>15</v>
      </c>
      <c r="B2345" t="s">
        <v>16</v>
      </c>
      <c r="C2345" t="s">
        <v>38</v>
      </c>
      <c r="E2345">
        <v>890000</v>
      </c>
      <c r="F2345" t="s">
        <v>19</v>
      </c>
      <c r="G2345">
        <v>881948.8</v>
      </c>
      <c r="H2345">
        <v>46890.97</v>
      </c>
      <c r="J2345">
        <v>53</v>
      </c>
      <c r="L2345">
        <v>16792.452829999998</v>
      </c>
      <c r="P2345" t="s">
        <v>3880</v>
      </c>
    </row>
    <row r="2346" spans="1:16" x14ac:dyDescent="0.35">
      <c r="A2346" t="s">
        <v>15</v>
      </c>
      <c r="B2346" t="s">
        <v>16</v>
      </c>
      <c r="C2346" t="s">
        <v>17</v>
      </c>
      <c r="D2346" t="s">
        <v>3881</v>
      </c>
      <c r="E2346">
        <v>793333</v>
      </c>
      <c r="F2346" t="s">
        <v>19</v>
      </c>
      <c r="G2346">
        <v>786156.17</v>
      </c>
      <c r="H2346">
        <v>41797.919999999998</v>
      </c>
      <c r="J2346">
        <v>90</v>
      </c>
      <c r="L2346">
        <v>8814.8111110000009</v>
      </c>
      <c r="P2346" t="s">
        <v>3882</v>
      </c>
    </row>
    <row r="2347" spans="1:16" x14ac:dyDescent="0.35">
      <c r="A2347" t="s">
        <v>15</v>
      </c>
      <c r="B2347" t="s">
        <v>16</v>
      </c>
      <c r="C2347" t="s">
        <v>38</v>
      </c>
      <c r="E2347">
        <v>1129705</v>
      </c>
      <c r="F2347" t="s">
        <v>19</v>
      </c>
      <c r="G2347">
        <v>1119485.3</v>
      </c>
      <c r="H2347">
        <v>59520.18</v>
      </c>
      <c r="J2347">
        <v>75</v>
      </c>
      <c r="L2347">
        <v>15062.733329999999</v>
      </c>
      <c r="P2347" t="s">
        <v>3883</v>
      </c>
    </row>
    <row r="2348" spans="1:16" x14ac:dyDescent="0.35">
      <c r="A2348" t="s">
        <v>15</v>
      </c>
      <c r="B2348" t="s">
        <v>16</v>
      </c>
      <c r="C2348" t="s">
        <v>38</v>
      </c>
      <c r="D2348" t="s">
        <v>3884</v>
      </c>
      <c r="E2348">
        <v>6489000</v>
      </c>
      <c r="F2348" t="s">
        <v>19</v>
      </c>
      <c r="G2348">
        <v>6430298.6900000004</v>
      </c>
      <c r="H2348">
        <v>341882.59</v>
      </c>
      <c r="J2348">
        <v>111</v>
      </c>
      <c r="L2348">
        <v>58459.459459999998</v>
      </c>
      <c r="P2348" t="s">
        <v>3885</v>
      </c>
    </row>
    <row r="2349" spans="1:16" x14ac:dyDescent="0.35">
      <c r="A2349" t="s">
        <v>15</v>
      </c>
      <c r="B2349" t="s">
        <v>16</v>
      </c>
      <c r="C2349" t="s">
        <v>58</v>
      </c>
      <c r="D2349" t="s">
        <v>3886</v>
      </c>
      <c r="E2349">
        <v>622000</v>
      </c>
      <c r="F2349" t="s">
        <v>19</v>
      </c>
      <c r="G2349">
        <v>616373.16</v>
      </c>
      <c r="H2349">
        <v>32770.99</v>
      </c>
      <c r="J2349">
        <v>75</v>
      </c>
      <c r="L2349">
        <v>8293.3333330000005</v>
      </c>
      <c r="P2349" t="s">
        <v>3887</v>
      </c>
    </row>
    <row r="2350" spans="1:16" x14ac:dyDescent="0.35">
      <c r="A2350" t="s">
        <v>15</v>
      </c>
      <c r="B2350" t="s">
        <v>21</v>
      </c>
      <c r="C2350" t="s">
        <v>29</v>
      </c>
      <c r="D2350" t="s">
        <v>469</v>
      </c>
      <c r="E2350">
        <v>3450000</v>
      </c>
      <c r="F2350" t="s">
        <v>19</v>
      </c>
      <c r="G2350">
        <v>3419601.03</v>
      </c>
      <c r="H2350">
        <v>181811.47</v>
      </c>
      <c r="I2350">
        <v>180</v>
      </c>
      <c r="J2350">
        <v>217</v>
      </c>
      <c r="K2350">
        <v>1010.063722</v>
      </c>
      <c r="L2350">
        <v>15898.61751</v>
      </c>
      <c r="M2350">
        <v>2</v>
      </c>
      <c r="P2350" t="s">
        <v>3888</v>
      </c>
    </row>
    <row r="2351" spans="1:16" x14ac:dyDescent="0.35">
      <c r="A2351" t="s">
        <v>15</v>
      </c>
      <c r="B2351" t="s">
        <v>16</v>
      </c>
      <c r="C2351" t="s">
        <v>41</v>
      </c>
      <c r="D2351" t="s">
        <v>2455</v>
      </c>
      <c r="E2351">
        <v>2995000</v>
      </c>
      <c r="F2351" t="s">
        <v>19</v>
      </c>
      <c r="G2351">
        <v>2968610.06</v>
      </c>
      <c r="H2351">
        <v>157833.43</v>
      </c>
      <c r="J2351">
        <v>90</v>
      </c>
      <c r="L2351">
        <v>33277.777779999997</v>
      </c>
      <c r="P2351" t="s">
        <v>3889</v>
      </c>
    </row>
    <row r="2352" spans="1:16" x14ac:dyDescent="0.35">
      <c r="A2352" t="s">
        <v>15</v>
      </c>
      <c r="B2352" t="s">
        <v>16</v>
      </c>
      <c r="C2352" t="s">
        <v>38</v>
      </c>
      <c r="D2352" t="s">
        <v>3890</v>
      </c>
      <c r="E2352">
        <v>4200000</v>
      </c>
      <c r="F2352" t="s">
        <v>19</v>
      </c>
      <c r="G2352">
        <v>4162005.63</v>
      </c>
      <c r="H2352">
        <v>221283.23</v>
      </c>
      <c r="J2352">
        <v>160</v>
      </c>
      <c r="L2352">
        <v>26250</v>
      </c>
      <c r="P2352" t="s">
        <v>3891</v>
      </c>
    </row>
    <row r="2353" spans="1:16" x14ac:dyDescent="0.35">
      <c r="A2353" t="s">
        <v>15</v>
      </c>
      <c r="B2353" t="s">
        <v>21</v>
      </c>
      <c r="C2353" t="s">
        <v>81</v>
      </c>
      <c r="D2353" t="s">
        <v>3892</v>
      </c>
      <c r="E2353">
        <v>4895000</v>
      </c>
      <c r="F2353" t="s">
        <v>19</v>
      </c>
      <c r="G2353">
        <v>4850718.3499999996</v>
      </c>
      <c r="H2353">
        <v>257900.33</v>
      </c>
      <c r="J2353">
        <v>350</v>
      </c>
      <c r="L2353">
        <v>13985.71429</v>
      </c>
      <c r="P2353" t="s">
        <v>3893</v>
      </c>
    </row>
    <row r="2354" spans="1:16" x14ac:dyDescent="0.35">
      <c r="A2354" t="s">
        <v>15</v>
      </c>
      <c r="B2354" t="s">
        <v>16</v>
      </c>
      <c r="C2354" t="s">
        <v>17</v>
      </c>
      <c r="D2354" t="s">
        <v>3894</v>
      </c>
      <c r="E2354">
        <v>520000</v>
      </c>
      <c r="F2354" t="s">
        <v>31</v>
      </c>
      <c r="G2354">
        <v>9780420</v>
      </c>
      <c r="H2354">
        <v>520000</v>
      </c>
      <c r="I2354">
        <v>209</v>
      </c>
      <c r="J2354">
        <v>209</v>
      </c>
      <c r="K2354">
        <v>2488.038278</v>
      </c>
      <c r="L2354">
        <v>2488.038278</v>
      </c>
      <c r="P2354" t="s">
        <v>3895</v>
      </c>
    </row>
    <row r="2355" spans="1:16" x14ac:dyDescent="0.35">
      <c r="A2355" t="s">
        <v>15</v>
      </c>
      <c r="B2355" t="s">
        <v>16</v>
      </c>
      <c r="C2355" t="s">
        <v>17</v>
      </c>
      <c r="D2355" t="s">
        <v>3896</v>
      </c>
      <c r="E2355">
        <v>17500000</v>
      </c>
      <c r="F2355" t="s">
        <v>19</v>
      </c>
      <c r="G2355">
        <v>17345802.640000001</v>
      </c>
      <c r="H2355">
        <v>922232.11</v>
      </c>
      <c r="I2355">
        <v>189</v>
      </c>
      <c r="J2355">
        <v>189</v>
      </c>
      <c r="K2355">
        <v>4879.5349740000001</v>
      </c>
      <c r="L2355">
        <v>92592.59259</v>
      </c>
      <c r="P2355" t="s">
        <v>3897</v>
      </c>
    </row>
    <row r="2356" spans="1:16" x14ac:dyDescent="0.35">
      <c r="A2356" t="s">
        <v>15</v>
      </c>
      <c r="B2356" t="s">
        <v>16</v>
      </c>
      <c r="C2356" t="s">
        <v>81</v>
      </c>
      <c r="E2356">
        <v>1530000</v>
      </c>
      <c r="F2356" t="s">
        <v>19</v>
      </c>
      <c r="G2356">
        <v>1516159.2</v>
      </c>
      <c r="H2356">
        <v>80610.320000000007</v>
      </c>
      <c r="J2356">
        <v>90</v>
      </c>
      <c r="L2356">
        <v>17000</v>
      </c>
      <c r="P2356" t="s">
        <v>3898</v>
      </c>
    </row>
    <row r="2357" spans="1:16" x14ac:dyDescent="0.35">
      <c r="A2357" t="s">
        <v>15</v>
      </c>
      <c r="B2357" t="s">
        <v>21</v>
      </c>
      <c r="C2357" t="s">
        <v>78</v>
      </c>
      <c r="D2357" t="s">
        <v>3899</v>
      </c>
      <c r="E2357">
        <v>1474000</v>
      </c>
      <c r="F2357" t="s">
        <v>19</v>
      </c>
      <c r="G2357">
        <v>1461012.11</v>
      </c>
      <c r="H2357">
        <v>77678.289999999994</v>
      </c>
      <c r="I2357">
        <v>540</v>
      </c>
      <c r="J2357">
        <v>350</v>
      </c>
      <c r="K2357">
        <v>143.84868520000001</v>
      </c>
      <c r="L2357">
        <v>4211.4285710000004</v>
      </c>
      <c r="M2357">
        <v>1</v>
      </c>
      <c r="P2357" t="s">
        <v>3900</v>
      </c>
    </row>
    <row r="2358" spans="1:16" x14ac:dyDescent="0.35">
      <c r="A2358" t="s">
        <v>15</v>
      </c>
      <c r="B2358" t="s">
        <v>21</v>
      </c>
      <c r="C2358" t="s">
        <v>38</v>
      </c>
      <c r="D2358" t="s">
        <v>3901</v>
      </c>
      <c r="E2358">
        <v>35000000</v>
      </c>
      <c r="F2358" t="s">
        <v>19</v>
      </c>
      <c r="G2358">
        <v>34683380.509999998</v>
      </c>
      <c r="H2358">
        <v>1844026.93</v>
      </c>
      <c r="J2358">
        <v>855</v>
      </c>
      <c r="L2358">
        <v>40935.672509999997</v>
      </c>
      <c r="P2358" t="s">
        <v>3902</v>
      </c>
    </row>
    <row r="2359" spans="1:16" x14ac:dyDescent="0.35">
      <c r="A2359" t="s">
        <v>15</v>
      </c>
      <c r="B2359" t="s">
        <v>16</v>
      </c>
      <c r="C2359" t="s">
        <v>38</v>
      </c>
      <c r="D2359" t="s">
        <v>1960</v>
      </c>
      <c r="E2359">
        <v>842037</v>
      </c>
      <c r="F2359" t="s">
        <v>19</v>
      </c>
      <c r="G2359">
        <v>834419.54</v>
      </c>
      <c r="H2359">
        <v>44363.96</v>
      </c>
      <c r="J2359">
        <v>70</v>
      </c>
      <c r="L2359">
        <v>12029.1</v>
      </c>
      <c r="P2359" t="s">
        <v>3903</v>
      </c>
    </row>
    <row r="2360" spans="1:16" x14ac:dyDescent="0.35">
      <c r="A2360" t="s">
        <v>15</v>
      </c>
      <c r="B2360" t="s">
        <v>3904</v>
      </c>
      <c r="C2360" t="s">
        <v>58</v>
      </c>
      <c r="D2360" t="s">
        <v>3905</v>
      </c>
      <c r="E2360">
        <v>4426052</v>
      </c>
      <c r="F2360" t="s">
        <v>19</v>
      </c>
      <c r="G2360">
        <v>4506289.95</v>
      </c>
      <c r="H2360">
        <v>239587.95</v>
      </c>
      <c r="I2360">
        <v>143</v>
      </c>
      <c r="K2360">
        <v>1675.44021</v>
      </c>
      <c r="P2360" t="s">
        <v>3906</v>
      </c>
    </row>
    <row r="2361" spans="1:16" x14ac:dyDescent="0.35">
      <c r="A2361" t="s">
        <v>15</v>
      </c>
      <c r="B2361" t="s">
        <v>16</v>
      </c>
      <c r="C2361" t="s">
        <v>66</v>
      </c>
      <c r="D2361" t="s">
        <v>3907</v>
      </c>
      <c r="E2361">
        <v>1900000</v>
      </c>
      <c r="F2361" t="s">
        <v>19</v>
      </c>
      <c r="G2361">
        <v>1882811.91</v>
      </c>
      <c r="H2361">
        <v>100104.31</v>
      </c>
      <c r="J2361">
        <v>85</v>
      </c>
      <c r="L2361">
        <v>22352.941180000002</v>
      </c>
      <c r="P2361" t="s">
        <v>3908</v>
      </c>
    </row>
    <row r="2362" spans="1:16" x14ac:dyDescent="0.35">
      <c r="A2362" t="s">
        <v>15</v>
      </c>
      <c r="B2362" t="s">
        <v>21</v>
      </c>
      <c r="C2362" t="s">
        <v>71</v>
      </c>
      <c r="D2362" t="s">
        <v>3909</v>
      </c>
      <c r="E2362">
        <v>1740000</v>
      </c>
      <c r="F2362" t="s">
        <v>19</v>
      </c>
      <c r="G2362">
        <v>1724668.35</v>
      </c>
      <c r="H2362">
        <v>91696.22</v>
      </c>
      <c r="J2362">
        <v>449</v>
      </c>
      <c r="L2362">
        <v>3875.2783960000002</v>
      </c>
      <c r="P2362" t="s">
        <v>3910</v>
      </c>
    </row>
    <row r="2363" spans="1:16" x14ac:dyDescent="0.35">
      <c r="A2363" t="s">
        <v>15</v>
      </c>
      <c r="B2363" t="s">
        <v>16</v>
      </c>
      <c r="C2363" t="s">
        <v>71</v>
      </c>
      <c r="D2363" t="s">
        <v>809</v>
      </c>
      <c r="E2363">
        <v>1775000</v>
      </c>
      <c r="F2363" t="s">
        <v>19</v>
      </c>
      <c r="G2363">
        <v>1758942.7</v>
      </c>
      <c r="H2363">
        <v>93518.5</v>
      </c>
      <c r="J2363">
        <v>65</v>
      </c>
      <c r="L2363">
        <v>27307.692309999999</v>
      </c>
      <c r="P2363" t="s">
        <v>3911</v>
      </c>
    </row>
    <row r="2364" spans="1:16" x14ac:dyDescent="0.35">
      <c r="A2364" t="s">
        <v>15</v>
      </c>
      <c r="B2364" t="s">
        <v>16</v>
      </c>
      <c r="C2364" t="s">
        <v>38</v>
      </c>
      <c r="D2364" t="s">
        <v>3912</v>
      </c>
      <c r="E2364">
        <v>4400000</v>
      </c>
      <c r="F2364" t="s">
        <v>19</v>
      </c>
      <c r="G2364">
        <v>4360196.25</v>
      </c>
      <c r="H2364">
        <v>231820.52</v>
      </c>
      <c r="J2364">
        <v>125</v>
      </c>
      <c r="L2364">
        <v>35200</v>
      </c>
      <c r="P2364" t="s">
        <v>3913</v>
      </c>
    </row>
    <row r="2365" spans="1:16" x14ac:dyDescent="0.35">
      <c r="A2365" t="s">
        <v>15</v>
      </c>
      <c r="B2365" t="s">
        <v>21</v>
      </c>
      <c r="C2365" t="s">
        <v>29</v>
      </c>
      <c r="E2365">
        <v>4900000</v>
      </c>
      <c r="F2365" t="s">
        <v>19</v>
      </c>
      <c r="G2365">
        <v>4856824.72</v>
      </c>
      <c r="H2365">
        <v>258224.99</v>
      </c>
      <c r="I2365">
        <v>0</v>
      </c>
      <c r="J2365">
        <v>0</v>
      </c>
      <c r="P2365" t="s">
        <v>3914</v>
      </c>
    </row>
    <row r="2366" spans="1:16" x14ac:dyDescent="0.35">
      <c r="A2366" t="s">
        <v>15</v>
      </c>
      <c r="B2366" t="s">
        <v>16</v>
      </c>
      <c r="C2366" t="s">
        <v>58</v>
      </c>
      <c r="D2366" t="s">
        <v>2138</v>
      </c>
      <c r="E2366">
        <v>300000</v>
      </c>
      <c r="F2366" t="s">
        <v>19</v>
      </c>
      <c r="G2366">
        <v>297356.55</v>
      </c>
      <c r="H2366">
        <v>15809.69</v>
      </c>
      <c r="J2366">
        <v>55</v>
      </c>
      <c r="L2366">
        <v>5454.5454550000004</v>
      </c>
      <c r="P2366" t="s">
        <v>3915</v>
      </c>
    </row>
    <row r="2367" spans="1:16" x14ac:dyDescent="0.35">
      <c r="A2367" t="s">
        <v>15</v>
      </c>
      <c r="B2367" t="s">
        <v>21</v>
      </c>
      <c r="C2367" t="s">
        <v>29</v>
      </c>
      <c r="D2367" t="s">
        <v>1609</v>
      </c>
      <c r="E2367">
        <v>990000</v>
      </c>
      <c r="F2367" t="s">
        <v>31</v>
      </c>
      <c r="G2367">
        <v>18620415</v>
      </c>
      <c r="H2367">
        <v>990000</v>
      </c>
      <c r="I2367">
        <v>0</v>
      </c>
      <c r="J2367">
        <v>700</v>
      </c>
      <c r="L2367">
        <v>1414.2857140000001</v>
      </c>
      <c r="P2367" t="s">
        <v>3916</v>
      </c>
    </row>
    <row r="2368" spans="1:16" x14ac:dyDescent="0.35">
      <c r="A2368" t="s">
        <v>15</v>
      </c>
      <c r="B2368" t="s">
        <v>21</v>
      </c>
      <c r="C2368" t="s">
        <v>29</v>
      </c>
      <c r="D2368" t="s">
        <v>3917</v>
      </c>
      <c r="E2368">
        <v>850000</v>
      </c>
      <c r="F2368" t="s">
        <v>31</v>
      </c>
      <c r="G2368">
        <v>15987225</v>
      </c>
      <c r="H2368">
        <v>850000</v>
      </c>
      <c r="I2368">
        <v>470</v>
      </c>
      <c r="J2368">
        <v>450</v>
      </c>
      <c r="K2368">
        <v>1808.510638</v>
      </c>
      <c r="L2368">
        <v>1888.8888890000001</v>
      </c>
      <c r="P2368" t="s">
        <v>3918</v>
      </c>
    </row>
    <row r="2369" spans="1:16" x14ac:dyDescent="0.35">
      <c r="A2369" t="s">
        <v>15</v>
      </c>
      <c r="B2369" t="s">
        <v>21</v>
      </c>
      <c r="C2369" t="s">
        <v>22</v>
      </c>
      <c r="D2369" t="s">
        <v>3919</v>
      </c>
      <c r="E2369">
        <v>2100000</v>
      </c>
      <c r="F2369" t="s">
        <v>19</v>
      </c>
      <c r="G2369">
        <v>2081002.72</v>
      </c>
      <c r="H2369">
        <v>110641.61</v>
      </c>
      <c r="J2369">
        <v>190</v>
      </c>
      <c r="L2369">
        <v>11052.631579999999</v>
      </c>
      <c r="P2369" t="s">
        <v>3920</v>
      </c>
    </row>
    <row r="2370" spans="1:16" x14ac:dyDescent="0.35">
      <c r="A2370" t="s">
        <v>15</v>
      </c>
      <c r="B2370" t="s">
        <v>16</v>
      </c>
      <c r="C2370" t="s">
        <v>29</v>
      </c>
      <c r="D2370" t="s">
        <v>3921</v>
      </c>
      <c r="E2370">
        <v>2850000</v>
      </c>
      <c r="F2370" t="s">
        <v>19</v>
      </c>
      <c r="G2370">
        <v>2824887.73</v>
      </c>
      <c r="H2370">
        <v>150192.07999999999</v>
      </c>
      <c r="I2370">
        <v>107</v>
      </c>
      <c r="J2370">
        <v>107</v>
      </c>
      <c r="K2370">
        <v>1403.664299</v>
      </c>
      <c r="L2370">
        <v>26635.514019999999</v>
      </c>
      <c r="P2370" t="s">
        <v>3922</v>
      </c>
    </row>
    <row r="2371" spans="1:16" x14ac:dyDescent="0.35">
      <c r="A2371" t="s">
        <v>15</v>
      </c>
      <c r="B2371" t="s">
        <v>16</v>
      </c>
      <c r="C2371" t="s">
        <v>35</v>
      </c>
      <c r="D2371" t="s">
        <v>171</v>
      </c>
      <c r="E2371">
        <v>3233700</v>
      </c>
      <c r="F2371" t="s">
        <v>19</v>
      </c>
      <c r="G2371">
        <v>3204447.02</v>
      </c>
      <c r="H2371">
        <v>170372.28</v>
      </c>
      <c r="J2371">
        <v>74</v>
      </c>
      <c r="L2371">
        <v>43698.648650000003</v>
      </c>
      <c r="P2371" t="s">
        <v>3923</v>
      </c>
    </row>
    <row r="2372" spans="1:16" x14ac:dyDescent="0.35">
      <c r="A2372" t="s">
        <v>15</v>
      </c>
      <c r="B2372" t="s">
        <v>16</v>
      </c>
      <c r="C2372" t="s">
        <v>29</v>
      </c>
      <c r="D2372" t="s">
        <v>3924</v>
      </c>
      <c r="E2372">
        <v>2800000</v>
      </c>
      <c r="F2372" t="s">
        <v>19</v>
      </c>
      <c r="G2372">
        <v>2774670.35</v>
      </c>
      <c r="H2372">
        <v>147522.15</v>
      </c>
      <c r="J2372">
        <v>91</v>
      </c>
      <c r="L2372">
        <v>30769.230769999998</v>
      </c>
      <c r="P2372" t="s">
        <v>3925</v>
      </c>
    </row>
    <row r="2373" spans="1:16" x14ac:dyDescent="0.35">
      <c r="A2373" t="s">
        <v>15</v>
      </c>
      <c r="B2373" t="s">
        <v>16</v>
      </c>
      <c r="C2373" t="s">
        <v>123</v>
      </c>
      <c r="E2373">
        <v>2900000</v>
      </c>
      <c r="F2373" t="s">
        <v>31</v>
      </c>
      <c r="G2373">
        <v>54544650</v>
      </c>
      <c r="H2373">
        <v>2900000</v>
      </c>
      <c r="I2373">
        <v>0</v>
      </c>
      <c r="J2373">
        <v>500</v>
      </c>
      <c r="L2373">
        <v>5800</v>
      </c>
      <c r="P2373" t="s">
        <v>3926</v>
      </c>
    </row>
    <row r="2374" spans="1:16" x14ac:dyDescent="0.35">
      <c r="A2374" t="s">
        <v>15</v>
      </c>
      <c r="B2374" t="s">
        <v>21</v>
      </c>
      <c r="C2374" t="s">
        <v>41</v>
      </c>
      <c r="E2374">
        <v>4500000</v>
      </c>
      <c r="F2374" t="s">
        <v>19</v>
      </c>
      <c r="G2374">
        <v>4459291.6500000004</v>
      </c>
      <c r="H2374">
        <v>237089.17</v>
      </c>
      <c r="J2374">
        <v>150</v>
      </c>
      <c r="L2374">
        <v>30000</v>
      </c>
      <c r="P2374" t="s">
        <v>3927</v>
      </c>
    </row>
    <row r="2375" spans="1:16" x14ac:dyDescent="0.35">
      <c r="A2375" t="s">
        <v>15</v>
      </c>
      <c r="B2375" t="s">
        <v>16</v>
      </c>
      <c r="C2375" t="s">
        <v>58</v>
      </c>
      <c r="D2375" t="s">
        <v>1137</v>
      </c>
      <c r="E2375">
        <v>1127000</v>
      </c>
      <c r="F2375" t="s">
        <v>19</v>
      </c>
      <c r="G2375">
        <v>1116804.71</v>
      </c>
      <c r="H2375">
        <v>59377.66</v>
      </c>
      <c r="J2375">
        <v>48</v>
      </c>
      <c r="L2375">
        <v>23479.166669999999</v>
      </c>
      <c r="P2375" t="s">
        <v>3928</v>
      </c>
    </row>
    <row r="2376" spans="1:16" x14ac:dyDescent="0.35">
      <c r="A2376" t="s">
        <v>15</v>
      </c>
      <c r="B2376" t="s">
        <v>16</v>
      </c>
      <c r="C2376" t="s">
        <v>58</v>
      </c>
      <c r="D2376" t="s">
        <v>149</v>
      </c>
      <c r="E2376">
        <v>2800000</v>
      </c>
      <c r="F2376" t="s">
        <v>19</v>
      </c>
      <c r="G2376">
        <v>2774670.35</v>
      </c>
      <c r="H2376">
        <v>147522.15</v>
      </c>
      <c r="J2376">
        <v>180</v>
      </c>
      <c r="L2376">
        <v>15555.555560000001</v>
      </c>
      <c r="P2376" t="s">
        <v>3929</v>
      </c>
    </row>
    <row r="2377" spans="1:16" x14ac:dyDescent="0.35">
      <c r="A2377" t="s">
        <v>15</v>
      </c>
      <c r="B2377" t="s">
        <v>16</v>
      </c>
      <c r="C2377" t="s">
        <v>58</v>
      </c>
      <c r="D2377" t="s">
        <v>3930</v>
      </c>
      <c r="E2377">
        <v>2039334</v>
      </c>
      <c r="F2377" t="s">
        <v>19</v>
      </c>
      <c r="G2377">
        <v>2020885.48</v>
      </c>
      <c r="H2377">
        <v>107445.33</v>
      </c>
      <c r="J2377">
        <v>90</v>
      </c>
      <c r="L2377">
        <v>22659.266670000001</v>
      </c>
      <c r="P2377" t="s">
        <v>3931</v>
      </c>
    </row>
    <row r="2378" spans="1:16" x14ac:dyDescent="0.35">
      <c r="A2378" t="s">
        <v>15</v>
      </c>
      <c r="B2378" t="s">
        <v>16</v>
      </c>
      <c r="C2378" t="s">
        <v>41</v>
      </c>
      <c r="D2378" t="s">
        <v>1778</v>
      </c>
      <c r="E2378">
        <v>1143943</v>
      </c>
      <c r="F2378" t="s">
        <v>19</v>
      </c>
      <c r="G2378">
        <v>1133863.27</v>
      </c>
      <c r="H2378">
        <v>60284.62</v>
      </c>
      <c r="J2378">
        <v>50</v>
      </c>
      <c r="L2378">
        <v>22878.86</v>
      </c>
      <c r="P2378" t="s">
        <v>3932</v>
      </c>
    </row>
    <row r="2379" spans="1:16" x14ac:dyDescent="0.35">
      <c r="A2379" t="s">
        <v>15</v>
      </c>
      <c r="B2379" t="s">
        <v>16</v>
      </c>
      <c r="C2379" t="s">
        <v>35</v>
      </c>
      <c r="D2379" t="s">
        <v>712</v>
      </c>
      <c r="E2379">
        <v>5075300</v>
      </c>
      <c r="F2379" t="s">
        <v>19</v>
      </c>
      <c r="G2379">
        <v>5029387.4400000004</v>
      </c>
      <c r="H2379">
        <v>267399.71000000002</v>
      </c>
      <c r="J2379">
        <v>98</v>
      </c>
      <c r="L2379">
        <v>51788.775509999999</v>
      </c>
      <c r="P2379" t="s">
        <v>3933</v>
      </c>
    </row>
    <row r="2380" spans="1:16" x14ac:dyDescent="0.35">
      <c r="A2380" t="s">
        <v>15</v>
      </c>
      <c r="B2380" t="s">
        <v>16</v>
      </c>
      <c r="C2380" t="s">
        <v>393</v>
      </c>
      <c r="E2380">
        <v>219199</v>
      </c>
      <c r="F2380" t="s">
        <v>31</v>
      </c>
      <c r="G2380">
        <v>4122804.39</v>
      </c>
      <c r="H2380">
        <v>219199</v>
      </c>
      <c r="J2380">
        <v>143</v>
      </c>
      <c r="L2380">
        <v>1532.86014</v>
      </c>
      <c r="P2380" t="s">
        <v>3934</v>
      </c>
    </row>
    <row r="2381" spans="1:16" x14ac:dyDescent="0.35">
      <c r="A2381" t="s">
        <v>15</v>
      </c>
      <c r="B2381" t="s">
        <v>21</v>
      </c>
      <c r="C2381" t="s">
        <v>408</v>
      </c>
      <c r="D2381" t="s">
        <v>3935</v>
      </c>
      <c r="E2381">
        <v>3800000</v>
      </c>
      <c r="F2381" t="s">
        <v>19</v>
      </c>
      <c r="G2381">
        <v>3766517.04</v>
      </c>
      <c r="H2381">
        <v>200256.11</v>
      </c>
      <c r="J2381">
        <v>325</v>
      </c>
      <c r="L2381">
        <v>11692.30769</v>
      </c>
      <c r="P2381" t="s">
        <v>3936</v>
      </c>
    </row>
    <row r="2382" spans="1:16" x14ac:dyDescent="0.35">
      <c r="A2382" t="s">
        <v>15</v>
      </c>
      <c r="B2382" t="s">
        <v>16</v>
      </c>
      <c r="C2382" t="s">
        <v>35</v>
      </c>
      <c r="D2382" t="s">
        <v>227</v>
      </c>
      <c r="E2382">
        <v>1460000</v>
      </c>
      <c r="F2382" t="s">
        <v>19</v>
      </c>
      <c r="G2382">
        <v>1446792.32</v>
      </c>
      <c r="H2382">
        <v>76922.259999999995</v>
      </c>
      <c r="J2382">
        <v>70</v>
      </c>
      <c r="L2382">
        <v>20857.14286</v>
      </c>
      <c r="P2382" t="s">
        <v>3937</v>
      </c>
    </row>
    <row r="2383" spans="1:16" x14ac:dyDescent="0.35">
      <c r="A2383" t="s">
        <v>15</v>
      </c>
      <c r="B2383" t="s">
        <v>21</v>
      </c>
      <c r="C2383" t="s">
        <v>81</v>
      </c>
      <c r="E2383">
        <v>6635695</v>
      </c>
      <c r="F2383" t="s">
        <v>19</v>
      </c>
      <c r="G2383">
        <v>6577225.9900000002</v>
      </c>
      <c r="H2383">
        <v>349694.34</v>
      </c>
      <c r="I2383">
        <v>285</v>
      </c>
      <c r="J2383">
        <v>512</v>
      </c>
      <c r="K2383">
        <v>1226.9976839999999</v>
      </c>
      <c r="L2383">
        <v>12960.3418</v>
      </c>
      <c r="M2383">
        <v>2</v>
      </c>
      <c r="P2383" t="s">
        <v>3938</v>
      </c>
    </row>
    <row r="2384" spans="1:16" x14ac:dyDescent="0.35">
      <c r="A2384" t="s">
        <v>15</v>
      </c>
      <c r="B2384" t="s">
        <v>21</v>
      </c>
      <c r="C2384" t="s">
        <v>29</v>
      </c>
      <c r="D2384" t="s">
        <v>3939</v>
      </c>
      <c r="E2384">
        <v>4000000</v>
      </c>
      <c r="F2384" t="s">
        <v>19</v>
      </c>
      <c r="G2384">
        <v>4072514.22</v>
      </c>
      <c r="H2384">
        <v>216525.2</v>
      </c>
      <c r="I2384">
        <v>300</v>
      </c>
      <c r="J2384">
        <v>340</v>
      </c>
      <c r="K2384">
        <v>721.75066670000001</v>
      </c>
      <c r="L2384">
        <v>11764.70588</v>
      </c>
      <c r="N2384">
        <v>3</v>
      </c>
      <c r="P2384" t="s">
        <v>3940</v>
      </c>
    </row>
    <row r="2385" spans="1:16" x14ac:dyDescent="0.35">
      <c r="A2385" t="s">
        <v>15</v>
      </c>
      <c r="B2385" t="s">
        <v>16</v>
      </c>
      <c r="C2385" t="s">
        <v>58</v>
      </c>
      <c r="D2385" t="s">
        <v>3941</v>
      </c>
      <c r="E2385">
        <v>1286363</v>
      </c>
      <c r="F2385" t="s">
        <v>19</v>
      </c>
      <c r="G2385">
        <v>1274726.1499999999</v>
      </c>
      <c r="H2385">
        <v>67773.94</v>
      </c>
      <c r="J2385">
        <v>45</v>
      </c>
      <c r="L2385">
        <v>28585.844440000001</v>
      </c>
      <c r="P2385" t="s">
        <v>3942</v>
      </c>
    </row>
    <row r="2386" spans="1:16" x14ac:dyDescent="0.35">
      <c r="A2386" t="s">
        <v>15</v>
      </c>
      <c r="B2386" t="s">
        <v>16</v>
      </c>
      <c r="C2386" t="s">
        <v>78</v>
      </c>
      <c r="D2386" t="s">
        <v>3943</v>
      </c>
      <c r="E2386">
        <v>607000</v>
      </c>
      <c r="F2386" t="s">
        <v>19</v>
      </c>
      <c r="G2386">
        <v>601508.80000000005</v>
      </c>
      <c r="H2386">
        <v>31980.69</v>
      </c>
      <c r="I2386">
        <v>52</v>
      </c>
      <c r="K2386">
        <v>615.01326919999997</v>
      </c>
      <c r="N2386">
        <v>2</v>
      </c>
      <c r="P2386" t="s">
        <v>3944</v>
      </c>
    </row>
    <row r="2387" spans="1:16" x14ac:dyDescent="0.35">
      <c r="A2387" t="s">
        <v>15</v>
      </c>
      <c r="B2387" t="s">
        <v>16</v>
      </c>
      <c r="C2387" t="s">
        <v>22</v>
      </c>
      <c r="D2387" t="s">
        <v>2227</v>
      </c>
      <c r="E2387">
        <v>2500000</v>
      </c>
      <c r="F2387" t="s">
        <v>19</v>
      </c>
      <c r="G2387">
        <v>2477384.14</v>
      </c>
      <c r="H2387">
        <v>131716.20000000001</v>
      </c>
      <c r="J2387">
        <v>89</v>
      </c>
      <c r="L2387">
        <v>28089.887640000001</v>
      </c>
      <c r="P2387" t="s">
        <v>3945</v>
      </c>
    </row>
    <row r="2388" spans="1:16" x14ac:dyDescent="0.35">
      <c r="A2388" t="s">
        <v>15</v>
      </c>
      <c r="B2388" t="s">
        <v>16</v>
      </c>
      <c r="C2388" t="s">
        <v>17</v>
      </c>
      <c r="D2388" t="s">
        <v>3946</v>
      </c>
      <c r="E2388">
        <v>867333</v>
      </c>
      <c r="F2388" t="s">
        <v>19</v>
      </c>
      <c r="G2388">
        <v>859486.75</v>
      </c>
      <c r="H2388">
        <v>45696.72</v>
      </c>
      <c r="J2388">
        <v>70</v>
      </c>
      <c r="L2388">
        <v>12390.47143</v>
      </c>
      <c r="P2388" t="s">
        <v>3947</v>
      </c>
    </row>
    <row r="2389" spans="1:16" x14ac:dyDescent="0.35">
      <c r="A2389" t="s">
        <v>15</v>
      </c>
      <c r="B2389" t="s">
        <v>21</v>
      </c>
      <c r="C2389" t="s">
        <v>29</v>
      </c>
      <c r="D2389" t="s">
        <v>3948</v>
      </c>
      <c r="E2389">
        <v>2350000</v>
      </c>
      <c r="F2389" t="s">
        <v>19</v>
      </c>
      <c r="G2389">
        <v>2328741.13</v>
      </c>
      <c r="H2389">
        <v>123813.23</v>
      </c>
      <c r="J2389">
        <v>180</v>
      </c>
      <c r="L2389">
        <v>13055.555560000001</v>
      </c>
      <c r="P2389" t="s">
        <v>3949</v>
      </c>
    </row>
    <row r="2390" spans="1:16" x14ac:dyDescent="0.35">
      <c r="A2390" t="s">
        <v>15</v>
      </c>
      <c r="B2390" t="s">
        <v>16</v>
      </c>
      <c r="C2390" t="s">
        <v>35</v>
      </c>
      <c r="D2390" t="s">
        <v>1364</v>
      </c>
      <c r="E2390">
        <v>1577200</v>
      </c>
      <c r="F2390" t="s">
        <v>19</v>
      </c>
      <c r="G2390">
        <v>1563302.7</v>
      </c>
      <c r="H2390">
        <v>83116.820000000007</v>
      </c>
      <c r="J2390">
        <v>60</v>
      </c>
      <c r="L2390">
        <v>26286.666669999999</v>
      </c>
      <c r="P2390" t="s">
        <v>3950</v>
      </c>
    </row>
    <row r="2391" spans="1:16" x14ac:dyDescent="0.35">
      <c r="A2391" t="s">
        <v>15</v>
      </c>
      <c r="B2391" t="s">
        <v>16</v>
      </c>
      <c r="C2391" t="s">
        <v>58</v>
      </c>
      <c r="D2391" t="s">
        <v>3488</v>
      </c>
      <c r="E2391">
        <v>1893000</v>
      </c>
      <c r="F2391" t="s">
        <v>19</v>
      </c>
      <c r="G2391">
        <v>1875875.33</v>
      </c>
      <c r="H2391">
        <v>99735.51</v>
      </c>
      <c r="J2391">
        <v>98</v>
      </c>
      <c r="L2391">
        <v>19316.326529999998</v>
      </c>
      <c r="P2391" t="s">
        <v>3951</v>
      </c>
    </row>
    <row r="2392" spans="1:16" x14ac:dyDescent="0.35">
      <c r="A2392" t="s">
        <v>15</v>
      </c>
      <c r="B2392" t="s">
        <v>16</v>
      </c>
      <c r="C2392" t="s">
        <v>35</v>
      </c>
      <c r="D2392" t="s">
        <v>3008</v>
      </c>
      <c r="E2392">
        <v>1067333</v>
      </c>
      <c r="F2392" t="s">
        <v>19</v>
      </c>
      <c r="G2392">
        <v>1057677.56</v>
      </c>
      <c r="H2392">
        <v>56234.02</v>
      </c>
      <c r="J2392">
        <v>71</v>
      </c>
      <c r="L2392">
        <v>15032.85915</v>
      </c>
      <c r="P2392" t="s">
        <v>3952</v>
      </c>
    </row>
    <row r="2393" spans="1:16" x14ac:dyDescent="0.35">
      <c r="A2393" t="s">
        <v>15</v>
      </c>
      <c r="B2393" t="s">
        <v>16</v>
      </c>
      <c r="C2393" t="s">
        <v>35</v>
      </c>
      <c r="D2393" t="s">
        <v>3072</v>
      </c>
      <c r="E2393">
        <v>1784000</v>
      </c>
      <c r="F2393" t="s">
        <v>19</v>
      </c>
      <c r="G2393">
        <v>1767861.32</v>
      </c>
      <c r="H2393">
        <v>93992.68</v>
      </c>
      <c r="J2393">
        <v>84</v>
      </c>
      <c r="L2393">
        <v>21238.095239999999</v>
      </c>
      <c r="P2393" t="s">
        <v>3953</v>
      </c>
    </row>
    <row r="2394" spans="1:16" x14ac:dyDescent="0.35">
      <c r="A2394" t="s">
        <v>15</v>
      </c>
      <c r="B2394" t="s">
        <v>21</v>
      </c>
      <c r="C2394" t="s">
        <v>49</v>
      </c>
      <c r="D2394" t="s">
        <v>3954</v>
      </c>
      <c r="I2394">
        <v>150</v>
      </c>
      <c r="J2394">
        <v>150</v>
      </c>
      <c r="P2394" t="s">
        <v>3955</v>
      </c>
    </row>
    <row r="2395" spans="1:16" x14ac:dyDescent="0.35">
      <c r="A2395" t="s">
        <v>15</v>
      </c>
      <c r="B2395" t="s">
        <v>21</v>
      </c>
      <c r="C2395" t="s">
        <v>49</v>
      </c>
      <c r="D2395" t="s">
        <v>3956</v>
      </c>
      <c r="E2395">
        <v>3600000</v>
      </c>
      <c r="F2395" t="s">
        <v>19</v>
      </c>
      <c r="G2395">
        <v>3568279.4</v>
      </c>
      <c r="H2395">
        <v>189716.32</v>
      </c>
      <c r="I2395">
        <v>312</v>
      </c>
      <c r="J2395">
        <v>300</v>
      </c>
      <c r="K2395">
        <v>608.0651282</v>
      </c>
      <c r="L2395">
        <v>12000</v>
      </c>
      <c r="P2395" t="s">
        <v>3957</v>
      </c>
    </row>
    <row r="2396" spans="1:16" x14ac:dyDescent="0.35">
      <c r="A2396" t="s">
        <v>15</v>
      </c>
      <c r="B2396" t="s">
        <v>21</v>
      </c>
      <c r="C2396" t="s">
        <v>25</v>
      </c>
      <c r="D2396" t="s">
        <v>2555</v>
      </c>
      <c r="E2396">
        <v>28000000</v>
      </c>
      <c r="F2396" t="s">
        <v>19</v>
      </c>
      <c r="G2396">
        <v>27753284.300000001</v>
      </c>
      <c r="H2396">
        <v>1475571.38</v>
      </c>
      <c r="I2396">
        <v>4000</v>
      </c>
      <c r="J2396">
        <v>552</v>
      </c>
      <c r="K2396">
        <v>368.89284500000002</v>
      </c>
      <c r="L2396">
        <v>50724.63768</v>
      </c>
      <c r="M2396">
        <v>2</v>
      </c>
      <c r="P2396" t="s">
        <v>3958</v>
      </c>
    </row>
    <row r="2397" spans="1:16" x14ac:dyDescent="0.35">
      <c r="A2397" t="s">
        <v>15</v>
      </c>
      <c r="B2397" t="s">
        <v>16</v>
      </c>
      <c r="C2397" t="s">
        <v>17</v>
      </c>
      <c r="E2397">
        <v>5868000</v>
      </c>
      <c r="F2397" t="s">
        <v>31</v>
      </c>
      <c r="G2397">
        <v>110368278</v>
      </c>
      <c r="H2397">
        <v>5868000</v>
      </c>
      <c r="I2397">
        <v>500</v>
      </c>
      <c r="J2397">
        <v>500</v>
      </c>
      <c r="K2397">
        <v>11736</v>
      </c>
      <c r="L2397">
        <v>11736</v>
      </c>
      <c r="P2397" t="s">
        <v>3959</v>
      </c>
    </row>
    <row r="2398" spans="1:16" x14ac:dyDescent="0.35">
      <c r="A2398" t="s">
        <v>15</v>
      </c>
      <c r="B2398" t="s">
        <v>16</v>
      </c>
      <c r="C2398" t="s">
        <v>49</v>
      </c>
      <c r="E2398">
        <v>363970</v>
      </c>
      <c r="F2398" t="s">
        <v>31</v>
      </c>
      <c r="G2398">
        <v>6845729.7400000002</v>
      </c>
      <c r="H2398">
        <v>363970</v>
      </c>
      <c r="I2398">
        <v>107</v>
      </c>
      <c r="J2398">
        <v>82</v>
      </c>
      <c r="K2398">
        <v>3401.5887849999999</v>
      </c>
      <c r="L2398">
        <v>4438.6585370000003</v>
      </c>
      <c r="P2398" t="s">
        <v>3960</v>
      </c>
    </row>
    <row r="2399" spans="1:16" x14ac:dyDescent="0.35">
      <c r="A2399" t="s">
        <v>15</v>
      </c>
      <c r="B2399" t="s">
        <v>16</v>
      </c>
      <c r="C2399" t="s">
        <v>58</v>
      </c>
      <c r="D2399" t="s">
        <v>3961</v>
      </c>
      <c r="E2399">
        <v>420000</v>
      </c>
      <c r="F2399" t="s">
        <v>19</v>
      </c>
      <c r="G2399">
        <v>416200.5</v>
      </c>
      <c r="H2399">
        <v>22128.32</v>
      </c>
      <c r="J2399">
        <v>70</v>
      </c>
      <c r="L2399">
        <v>6000</v>
      </c>
      <c r="P2399" t="s">
        <v>3962</v>
      </c>
    </row>
    <row r="2400" spans="1:16" x14ac:dyDescent="0.35">
      <c r="A2400" t="s">
        <v>15</v>
      </c>
      <c r="B2400" t="s">
        <v>16</v>
      </c>
      <c r="C2400" t="s">
        <v>38</v>
      </c>
      <c r="D2400" t="s">
        <v>3444</v>
      </c>
      <c r="E2400">
        <v>890000</v>
      </c>
      <c r="F2400" t="s">
        <v>19</v>
      </c>
      <c r="G2400">
        <v>882157.95</v>
      </c>
      <c r="H2400">
        <v>46902.09</v>
      </c>
      <c r="J2400">
        <v>70</v>
      </c>
      <c r="L2400">
        <v>12714.28571</v>
      </c>
      <c r="P2400" t="s">
        <v>3963</v>
      </c>
    </row>
    <row r="2401" spans="1:16" x14ac:dyDescent="0.35">
      <c r="A2401" t="s">
        <v>15</v>
      </c>
      <c r="B2401" t="s">
        <v>16</v>
      </c>
      <c r="C2401" t="s">
        <v>35</v>
      </c>
      <c r="D2401" t="s">
        <v>3964</v>
      </c>
      <c r="E2401">
        <v>1480000</v>
      </c>
      <c r="F2401" t="s">
        <v>19</v>
      </c>
      <c r="G2401">
        <v>1466611.4</v>
      </c>
      <c r="H2401">
        <v>77975.990000000005</v>
      </c>
      <c r="J2401">
        <v>70</v>
      </c>
      <c r="L2401">
        <v>21142.85714</v>
      </c>
      <c r="P2401" t="s">
        <v>3965</v>
      </c>
    </row>
    <row r="2402" spans="1:16" x14ac:dyDescent="0.35">
      <c r="A2402" t="s">
        <v>15</v>
      </c>
      <c r="B2402" t="s">
        <v>16</v>
      </c>
      <c r="C2402" t="s">
        <v>35</v>
      </c>
      <c r="D2402" t="s">
        <v>3966</v>
      </c>
      <c r="E2402">
        <v>3200000</v>
      </c>
      <c r="F2402" t="s">
        <v>19</v>
      </c>
      <c r="G2402">
        <v>3171803.93</v>
      </c>
      <c r="H2402">
        <v>168636.73</v>
      </c>
      <c r="I2402">
        <v>90</v>
      </c>
      <c r="J2402">
        <v>90</v>
      </c>
      <c r="K2402">
        <v>1873.741444</v>
      </c>
      <c r="L2402">
        <v>35555.555560000001</v>
      </c>
      <c r="P2402" t="s">
        <v>3967</v>
      </c>
    </row>
    <row r="2403" spans="1:16" x14ac:dyDescent="0.35">
      <c r="A2403" t="s">
        <v>15</v>
      </c>
      <c r="B2403" t="s">
        <v>16</v>
      </c>
      <c r="C2403" t="s">
        <v>35</v>
      </c>
      <c r="D2403" t="s">
        <v>1754</v>
      </c>
      <c r="E2403">
        <v>4900000</v>
      </c>
      <c r="F2403" t="s">
        <v>19</v>
      </c>
      <c r="G2403">
        <v>4855673.26</v>
      </c>
      <c r="H2403">
        <v>258163.77</v>
      </c>
      <c r="J2403">
        <v>120</v>
      </c>
      <c r="L2403">
        <v>40833.333330000001</v>
      </c>
      <c r="P2403" t="s">
        <v>3968</v>
      </c>
    </row>
    <row r="2404" spans="1:16" x14ac:dyDescent="0.35">
      <c r="A2404" t="s">
        <v>15</v>
      </c>
      <c r="B2404" t="s">
        <v>21</v>
      </c>
      <c r="C2404" t="s">
        <v>17</v>
      </c>
      <c r="D2404" t="s">
        <v>229</v>
      </c>
      <c r="E2404">
        <v>2250000</v>
      </c>
      <c r="F2404" t="s">
        <v>31</v>
      </c>
      <c r="G2404">
        <v>42319125</v>
      </c>
      <c r="H2404">
        <v>2250000</v>
      </c>
      <c r="I2404">
        <v>755</v>
      </c>
      <c r="J2404">
        <v>1400</v>
      </c>
      <c r="K2404">
        <v>2980.1324500000001</v>
      </c>
      <c r="L2404">
        <v>1607.142857</v>
      </c>
      <c r="M2404">
        <v>2</v>
      </c>
      <c r="P2404" t="s">
        <v>3969</v>
      </c>
    </row>
    <row r="2405" spans="1:16" x14ac:dyDescent="0.35">
      <c r="A2405" t="s">
        <v>15</v>
      </c>
      <c r="B2405" t="s">
        <v>16</v>
      </c>
      <c r="C2405" t="s">
        <v>35</v>
      </c>
      <c r="D2405" t="s">
        <v>3970</v>
      </c>
      <c r="E2405">
        <v>1185015</v>
      </c>
      <c r="F2405" t="s">
        <v>31</v>
      </c>
      <c r="G2405">
        <v>22288354.620000001</v>
      </c>
      <c r="H2405">
        <v>1185015</v>
      </c>
      <c r="I2405">
        <v>0</v>
      </c>
      <c r="J2405">
        <v>252</v>
      </c>
      <c r="L2405">
        <v>4702.4404759999998</v>
      </c>
      <c r="P2405" t="s">
        <v>3971</v>
      </c>
    </row>
    <row r="2406" spans="1:16" x14ac:dyDescent="0.35">
      <c r="A2406" t="s">
        <v>15</v>
      </c>
      <c r="B2406" t="s">
        <v>16</v>
      </c>
      <c r="C2406" t="s">
        <v>35</v>
      </c>
      <c r="D2406" t="s">
        <v>3972</v>
      </c>
      <c r="E2406">
        <v>1095000</v>
      </c>
      <c r="F2406" t="s">
        <v>19</v>
      </c>
      <c r="G2406">
        <v>1085094.1499999999</v>
      </c>
      <c r="H2406">
        <v>57691.69</v>
      </c>
      <c r="J2406">
        <v>60</v>
      </c>
      <c r="L2406">
        <v>18250</v>
      </c>
      <c r="P2406" t="s">
        <v>3973</v>
      </c>
    </row>
    <row r="2407" spans="1:16" x14ac:dyDescent="0.35">
      <c r="A2407" t="s">
        <v>15</v>
      </c>
      <c r="B2407" t="s">
        <v>21</v>
      </c>
      <c r="C2407" t="s">
        <v>66</v>
      </c>
      <c r="D2407" t="s">
        <v>3974</v>
      </c>
      <c r="E2407">
        <v>670880</v>
      </c>
      <c r="F2407" t="s">
        <v>19</v>
      </c>
      <c r="G2407">
        <v>664810.88</v>
      </c>
      <c r="H2407">
        <v>35346.300000000003</v>
      </c>
      <c r="J2407">
        <v>120</v>
      </c>
      <c r="L2407">
        <v>5590.6666670000004</v>
      </c>
      <c r="P2407" t="s">
        <v>3975</v>
      </c>
    </row>
    <row r="2408" spans="1:16" x14ac:dyDescent="0.35">
      <c r="A2408" t="s">
        <v>15</v>
      </c>
      <c r="B2408" t="s">
        <v>21</v>
      </c>
      <c r="C2408" t="s">
        <v>41</v>
      </c>
      <c r="I2408">
        <v>0</v>
      </c>
      <c r="J2408">
        <v>0</v>
      </c>
      <c r="P2408" t="s">
        <v>3976</v>
      </c>
    </row>
    <row r="2409" spans="1:16" x14ac:dyDescent="0.35">
      <c r="A2409" t="s">
        <v>15</v>
      </c>
      <c r="B2409" t="s">
        <v>16</v>
      </c>
      <c r="C2409" t="s">
        <v>49</v>
      </c>
      <c r="D2409" t="s">
        <v>3144</v>
      </c>
      <c r="E2409">
        <v>160050</v>
      </c>
      <c r="F2409" t="s">
        <v>31</v>
      </c>
      <c r="G2409">
        <v>3010300.42</v>
      </c>
      <c r="H2409">
        <v>160050</v>
      </c>
      <c r="I2409">
        <v>80</v>
      </c>
      <c r="J2409">
        <v>77</v>
      </c>
      <c r="K2409">
        <v>2000.625</v>
      </c>
      <c r="L2409">
        <v>2078.5714290000001</v>
      </c>
      <c r="P2409" t="s">
        <v>3977</v>
      </c>
    </row>
    <row r="2410" spans="1:16" x14ac:dyDescent="0.35">
      <c r="A2410" t="s">
        <v>15</v>
      </c>
      <c r="B2410" t="s">
        <v>21</v>
      </c>
      <c r="C2410" t="s">
        <v>29</v>
      </c>
      <c r="D2410" t="s">
        <v>3219</v>
      </c>
      <c r="E2410">
        <v>2550000</v>
      </c>
      <c r="F2410" t="s">
        <v>19</v>
      </c>
      <c r="G2410">
        <v>2527531.1800000002</v>
      </c>
      <c r="H2410">
        <v>134382.39000000001</v>
      </c>
      <c r="I2410">
        <v>0</v>
      </c>
      <c r="J2410">
        <v>0</v>
      </c>
      <c r="P2410" t="s">
        <v>3978</v>
      </c>
    </row>
    <row r="2411" spans="1:16" x14ac:dyDescent="0.35">
      <c r="A2411" t="s">
        <v>15</v>
      </c>
      <c r="B2411" t="s">
        <v>16</v>
      </c>
      <c r="C2411" t="s">
        <v>49</v>
      </c>
      <c r="D2411" t="s">
        <v>3611</v>
      </c>
      <c r="E2411">
        <v>430000</v>
      </c>
      <c r="F2411" t="s">
        <v>31</v>
      </c>
      <c r="G2411">
        <v>8087655</v>
      </c>
      <c r="H2411">
        <v>430000</v>
      </c>
      <c r="J2411">
        <v>199</v>
      </c>
      <c r="L2411">
        <v>2160.80402</v>
      </c>
      <c r="P2411" t="s">
        <v>3979</v>
      </c>
    </row>
    <row r="2412" spans="1:16" x14ac:dyDescent="0.35">
      <c r="A2412" t="s">
        <v>15</v>
      </c>
      <c r="B2412" t="s">
        <v>21</v>
      </c>
      <c r="C2412" t="s">
        <v>81</v>
      </c>
      <c r="D2412" t="s">
        <v>3980</v>
      </c>
      <c r="E2412">
        <v>2000000</v>
      </c>
      <c r="F2412" t="s">
        <v>19</v>
      </c>
      <c r="G2412">
        <v>1982377.34</v>
      </c>
      <c r="H2412">
        <v>105397.95</v>
      </c>
      <c r="I2412">
        <v>122</v>
      </c>
      <c r="J2412">
        <v>165</v>
      </c>
      <c r="K2412">
        <v>863.91762300000005</v>
      </c>
      <c r="L2412">
        <v>12121.21212</v>
      </c>
      <c r="M2412">
        <v>3</v>
      </c>
      <c r="P2412" t="s">
        <v>3981</v>
      </c>
    </row>
    <row r="2413" spans="1:16" x14ac:dyDescent="0.35">
      <c r="A2413" t="s">
        <v>15</v>
      </c>
      <c r="B2413" t="s">
        <v>16</v>
      </c>
      <c r="C2413" t="s">
        <v>17</v>
      </c>
      <c r="D2413" t="s">
        <v>1189</v>
      </c>
      <c r="E2413">
        <v>4045940</v>
      </c>
      <c r="F2413" t="s">
        <v>19</v>
      </c>
      <c r="G2413">
        <v>4010290.06</v>
      </c>
      <c r="H2413">
        <v>213216.9</v>
      </c>
      <c r="I2413">
        <v>100</v>
      </c>
      <c r="J2413">
        <v>100</v>
      </c>
      <c r="K2413">
        <v>2132.1689999999999</v>
      </c>
      <c r="L2413">
        <v>40459.4</v>
      </c>
      <c r="P2413" t="s">
        <v>3982</v>
      </c>
    </row>
    <row r="2414" spans="1:16" x14ac:dyDescent="0.35">
      <c r="A2414" t="s">
        <v>15</v>
      </c>
      <c r="B2414" t="s">
        <v>16</v>
      </c>
      <c r="C2414" t="s">
        <v>157</v>
      </c>
      <c r="D2414" t="s">
        <v>3983</v>
      </c>
      <c r="E2414">
        <v>528000</v>
      </c>
      <c r="F2414" t="s">
        <v>19</v>
      </c>
      <c r="G2414">
        <v>523223.5</v>
      </c>
      <c r="H2414">
        <v>27818.46</v>
      </c>
      <c r="J2414">
        <v>50</v>
      </c>
      <c r="L2414">
        <v>10560</v>
      </c>
      <c r="P2414" t="s">
        <v>3984</v>
      </c>
    </row>
    <row r="2415" spans="1:16" x14ac:dyDescent="0.35">
      <c r="A2415" t="s">
        <v>15</v>
      </c>
      <c r="B2415" t="s">
        <v>16</v>
      </c>
      <c r="C2415" t="s">
        <v>35</v>
      </c>
      <c r="D2415" t="s">
        <v>54</v>
      </c>
      <c r="E2415">
        <v>1260000</v>
      </c>
      <c r="F2415" t="s">
        <v>19</v>
      </c>
      <c r="G2415">
        <v>1248601.52</v>
      </c>
      <c r="H2415">
        <v>66384.960000000006</v>
      </c>
      <c r="J2415">
        <v>90</v>
      </c>
      <c r="L2415">
        <v>14000</v>
      </c>
      <c r="P2415" t="s">
        <v>3985</v>
      </c>
    </row>
    <row r="2416" spans="1:16" x14ac:dyDescent="0.35">
      <c r="A2416" t="s">
        <v>15</v>
      </c>
      <c r="B2416" t="s">
        <v>16</v>
      </c>
      <c r="C2416" t="s">
        <v>71</v>
      </c>
      <c r="D2416" t="s">
        <v>3986</v>
      </c>
      <c r="E2416">
        <v>565200</v>
      </c>
      <c r="F2416" t="s">
        <v>19</v>
      </c>
      <c r="G2416">
        <v>560087.03</v>
      </c>
      <c r="H2416">
        <v>29778.400000000001</v>
      </c>
      <c r="J2416">
        <v>65</v>
      </c>
      <c r="L2416">
        <v>8695.3846150000008</v>
      </c>
      <c r="P2416" t="s">
        <v>3987</v>
      </c>
    </row>
    <row r="2417" spans="1:16" x14ac:dyDescent="0.35">
      <c r="A2417" t="s">
        <v>15</v>
      </c>
      <c r="B2417" t="s">
        <v>16</v>
      </c>
      <c r="C2417" t="s">
        <v>123</v>
      </c>
      <c r="E2417">
        <v>850000</v>
      </c>
      <c r="F2417" t="s">
        <v>31</v>
      </c>
      <c r="G2417">
        <v>15987225</v>
      </c>
      <c r="H2417">
        <v>850000</v>
      </c>
      <c r="I2417">
        <v>295</v>
      </c>
      <c r="J2417">
        <v>295</v>
      </c>
      <c r="K2417">
        <v>2881.3559319999999</v>
      </c>
      <c r="L2417">
        <v>2881.3559319999999</v>
      </c>
      <c r="P2417" t="s">
        <v>3988</v>
      </c>
    </row>
    <row r="2418" spans="1:16" x14ac:dyDescent="0.35">
      <c r="A2418" t="s">
        <v>15</v>
      </c>
      <c r="B2418" t="s">
        <v>16</v>
      </c>
      <c r="C2418" t="s">
        <v>123</v>
      </c>
      <c r="D2418" t="s">
        <v>2914</v>
      </c>
      <c r="E2418">
        <v>6000000</v>
      </c>
      <c r="F2418" t="s">
        <v>19</v>
      </c>
      <c r="G2418">
        <v>5947132.21</v>
      </c>
      <c r="H2418">
        <v>316193.86</v>
      </c>
      <c r="I2418">
        <v>0</v>
      </c>
      <c r="J2418">
        <v>144</v>
      </c>
      <c r="L2418">
        <v>41666.666669999999</v>
      </c>
      <c r="P2418" t="s">
        <v>3989</v>
      </c>
    </row>
    <row r="2419" spans="1:16" x14ac:dyDescent="0.35">
      <c r="A2419" t="s">
        <v>15</v>
      </c>
      <c r="B2419" t="s">
        <v>21</v>
      </c>
      <c r="C2419" t="s">
        <v>41</v>
      </c>
      <c r="D2419" t="s">
        <v>3990</v>
      </c>
      <c r="E2419">
        <v>1060000</v>
      </c>
      <c r="F2419" t="s">
        <v>19</v>
      </c>
      <c r="G2419">
        <v>1050410.8999999999</v>
      </c>
      <c r="H2419">
        <v>55847.67</v>
      </c>
      <c r="J2419">
        <v>240</v>
      </c>
      <c r="L2419">
        <v>4416.6666670000004</v>
      </c>
      <c r="P2419" t="s">
        <v>3991</v>
      </c>
    </row>
    <row r="2420" spans="1:16" x14ac:dyDescent="0.35">
      <c r="A2420" t="s">
        <v>15</v>
      </c>
      <c r="B2420" t="s">
        <v>21</v>
      </c>
      <c r="C2420" t="s">
        <v>22</v>
      </c>
      <c r="D2420" t="s">
        <v>3992</v>
      </c>
      <c r="E2420">
        <v>1050000</v>
      </c>
      <c r="F2420" t="s">
        <v>19</v>
      </c>
      <c r="G2420">
        <v>1040501.26</v>
      </c>
      <c r="H2420">
        <v>55320.800000000003</v>
      </c>
      <c r="J2420">
        <v>35</v>
      </c>
      <c r="L2420">
        <v>30000</v>
      </c>
      <c r="P2420" t="s">
        <v>3993</v>
      </c>
    </row>
    <row r="2421" spans="1:16" x14ac:dyDescent="0.35">
      <c r="A2421" t="s">
        <v>15</v>
      </c>
      <c r="B2421" t="s">
        <v>16</v>
      </c>
      <c r="C2421" t="s">
        <v>78</v>
      </c>
      <c r="D2421" t="s">
        <v>3994</v>
      </c>
      <c r="E2421">
        <v>840000</v>
      </c>
      <c r="F2421" t="s">
        <v>19</v>
      </c>
      <c r="G2421">
        <v>832401.01</v>
      </c>
      <c r="H2421">
        <v>44256.639999999999</v>
      </c>
      <c r="I2421">
        <v>61</v>
      </c>
      <c r="K2421">
        <v>725.51868850000005</v>
      </c>
      <c r="N2421">
        <v>3</v>
      </c>
      <c r="P2421" t="s">
        <v>3995</v>
      </c>
    </row>
    <row r="2422" spans="1:16" x14ac:dyDescent="0.35">
      <c r="A2422" t="s">
        <v>15</v>
      </c>
      <c r="B2422" t="s">
        <v>16</v>
      </c>
      <c r="C2422" t="s">
        <v>25</v>
      </c>
      <c r="D2422" t="s">
        <v>3297</v>
      </c>
      <c r="E2422">
        <v>2485600</v>
      </c>
      <c r="F2422" t="s">
        <v>19</v>
      </c>
      <c r="G2422">
        <v>2463698.7000000002</v>
      </c>
      <c r="H2422">
        <v>130988.58</v>
      </c>
      <c r="I2422">
        <v>98</v>
      </c>
      <c r="J2422">
        <v>98</v>
      </c>
      <c r="K2422">
        <v>1336.6181630000001</v>
      </c>
      <c r="L2422">
        <v>25363.265309999999</v>
      </c>
      <c r="P2422" t="s">
        <v>3996</v>
      </c>
    </row>
    <row r="2423" spans="1:16" x14ac:dyDescent="0.35">
      <c r="A2423" t="s">
        <v>15</v>
      </c>
      <c r="B2423" t="s">
        <v>16</v>
      </c>
      <c r="C2423" t="s">
        <v>58</v>
      </c>
      <c r="D2423" t="s">
        <v>3997</v>
      </c>
      <c r="E2423">
        <v>3700000</v>
      </c>
      <c r="F2423" t="s">
        <v>19</v>
      </c>
      <c r="G2423">
        <v>3666528.8</v>
      </c>
      <c r="H2423">
        <v>194939.99</v>
      </c>
      <c r="J2423">
        <v>90</v>
      </c>
      <c r="L2423">
        <v>41111.111109999998</v>
      </c>
      <c r="P2423" t="s">
        <v>3998</v>
      </c>
    </row>
    <row r="2424" spans="1:16" x14ac:dyDescent="0.35">
      <c r="A2424" t="s">
        <v>15</v>
      </c>
      <c r="B2424" t="s">
        <v>21</v>
      </c>
      <c r="C2424" t="s">
        <v>38</v>
      </c>
      <c r="D2424" t="s">
        <v>341</v>
      </c>
      <c r="E2424">
        <v>1380000</v>
      </c>
      <c r="F2424" t="s">
        <v>31</v>
      </c>
      <c r="G2424">
        <v>25955730</v>
      </c>
      <c r="H2424">
        <v>1380000</v>
      </c>
      <c r="J2424">
        <v>490</v>
      </c>
      <c r="L2424">
        <v>2816.3265310000002</v>
      </c>
      <c r="P2424" t="s">
        <v>3999</v>
      </c>
    </row>
    <row r="2425" spans="1:16" x14ac:dyDescent="0.35">
      <c r="A2425" t="s">
        <v>15</v>
      </c>
      <c r="B2425" t="s">
        <v>21</v>
      </c>
      <c r="C2425" t="s">
        <v>367</v>
      </c>
      <c r="D2425" t="s">
        <v>4000</v>
      </c>
      <c r="E2425">
        <v>498000</v>
      </c>
      <c r="F2425" t="s">
        <v>31</v>
      </c>
      <c r="G2425">
        <v>9366633</v>
      </c>
      <c r="H2425">
        <v>498000</v>
      </c>
      <c r="J2425">
        <v>235</v>
      </c>
      <c r="L2425">
        <v>2119.148936</v>
      </c>
      <c r="P2425" t="s">
        <v>4001</v>
      </c>
    </row>
    <row r="2426" spans="1:16" x14ac:dyDescent="0.35">
      <c r="A2426" t="s">
        <v>15</v>
      </c>
      <c r="B2426" t="s">
        <v>16</v>
      </c>
      <c r="C2426" t="s">
        <v>29</v>
      </c>
      <c r="D2426" t="s">
        <v>197</v>
      </c>
      <c r="E2426">
        <v>340000</v>
      </c>
      <c r="F2426" t="s">
        <v>31</v>
      </c>
      <c r="G2426">
        <v>6394890</v>
      </c>
      <c r="H2426">
        <v>340000</v>
      </c>
      <c r="I2426">
        <v>0</v>
      </c>
      <c r="J2426">
        <v>173</v>
      </c>
      <c r="L2426">
        <v>1965.3179190000001</v>
      </c>
      <c r="P2426" t="s">
        <v>4002</v>
      </c>
    </row>
    <row r="2427" spans="1:16" x14ac:dyDescent="0.35">
      <c r="A2427" t="s">
        <v>15</v>
      </c>
      <c r="B2427" t="s">
        <v>21</v>
      </c>
      <c r="C2427" t="s">
        <v>29</v>
      </c>
      <c r="D2427" t="s">
        <v>4003</v>
      </c>
      <c r="E2427">
        <v>3180000</v>
      </c>
      <c r="F2427" t="s">
        <v>19</v>
      </c>
      <c r="G2427">
        <v>3151980.15</v>
      </c>
      <c r="H2427">
        <v>167582.75</v>
      </c>
      <c r="I2427">
        <v>300</v>
      </c>
      <c r="J2427">
        <v>280</v>
      </c>
      <c r="K2427">
        <v>558.60916669999995</v>
      </c>
      <c r="L2427">
        <v>11357.14286</v>
      </c>
      <c r="M2427">
        <v>2</v>
      </c>
      <c r="P2427" t="s">
        <v>4004</v>
      </c>
    </row>
    <row r="2428" spans="1:16" x14ac:dyDescent="0.35">
      <c r="A2428" t="s">
        <v>15</v>
      </c>
      <c r="B2428" t="s">
        <v>16</v>
      </c>
      <c r="C2428" t="s">
        <v>123</v>
      </c>
      <c r="E2428">
        <v>1080000</v>
      </c>
      <c r="F2428" t="s">
        <v>31</v>
      </c>
      <c r="G2428">
        <v>20313180</v>
      </c>
      <c r="H2428">
        <v>1080000</v>
      </c>
      <c r="I2428">
        <v>368</v>
      </c>
      <c r="J2428">
        <v>368</v>
      </c>
      <c r="K2428">
        <v>2934.7826089999999</v>
      </c>
      <c r="L2428">
        <v>2934.7826089999999</v>
      </c>
      <c r="P2428" t="s">
        <v>4005</v>
      </c>
    </row>
    <row r="2429" spans="1:16" x14ac:dyDescent="0.35">
      <c r="A2429" t="s">
        <v>15</v>
      </c>
      <c r="B2429" t="s">
        <v>16</v>
      </c>
      <c r="C2429" t="s">
        <v>49</v>
      </c>
      <c r="D2429" t="s">
        <v>1276</v>
      </c>
      <c r="E2429">
        <v>240000</v>
      </c>
      <c r="F2429" t="s">
        <v>31</v>
      </c>
      <c r="G2429">
        <v>4514040</v>
      </c>
      <c r="H2429">
        <v>240000</v>
      </c>
      <c r="I2429">
        <v>0</v>
      </c>
      <c r="J2429">
        <v>0</v>
      </c>
      <c r="P2429" t="s">
        <v>4006</v>
      </c>
    </row>
    <row r="2430" spans="1:16" x14ac:dyDescent="0.35">
      <c r="A2430" t="s">
        <v>15</v>
      </c>
      <c r="B2430" t="s">
        <v>16</v>
      </c>
      <c r="C2430" t="s">
        <v>35</v>
      </c>
      <c r="D2430" t="s">
        <v>227</v>
      </c>
      <c r="E2430">
        <v>1460000</v>
      </c>
      <c r="F2430" t="s">
        <v>19</v>
      </c>
      <c r="G2430">
        <v>1446792.32</v>
      </c>
      <c r="H2430">
        <v>76922.259999999995</v>
      </c>
      <c r="J2430">
        <v>85</v>
      </c>
      <c r="L2430">
        <v>17176.470590000001</v>
      </c>
      <c r="P2430" t="s">
        <v>4007</v>
      </c>
    </row>
    <row r="2431" spans="1:16" x14ac:dyDescent="0.35">
      <c r="A2431" t="s">
        <v>15</v>
      </c>
      <c r="B2431" t="s">
        <v>16</v>
      </c>
      <c r="C2431" t="s">
        <v>393</v>
      </c>
      <c r="D2431" t="s">
        <v>4008</v>
      </c>
      <c r="E2431">
        <v>290000</v>
      </c>
      <c r="F2431" t="s">
        <v>31</v>
      </c>
      <c r="G2431">
        <v>5454465</v>
      </c>
      <c r="H2431">
        <v>290000</v>
      </c>
      <c r="J2431">
        <v>159</v>
      </c>
      <c r="L2431">
        <v>1823.899371</v>
      </c>
      <c r="P2431" t="s">
        <v>4009</v>
      </c>
    </row>
    <row r="2432" spans="1:16" x14ac:dyDescent="0.35">
      <c r="A2432" t="s">
        <v>15</v>
      </c>
      <c r="B2432" t="s">
        <v>16</v>
      </c>
      <c r="C2432" t="s">
        <v>29</v>
      </c>
      <c r="D2432" t="s">
        <v>197</v>
      </c>
      <c r="E2432">
        <v>4004035</v>
      </c>
      <c r="F2432" t="s">
        <v>19</v>
      </c>
      <c r="G2432">
        <v>3968754.31</v>
      </c>
      <c r="H2432">
        <v>211008.55</v>
      </c>
      <c r="I2432">
        <v>134</v>
      </c>
      <c r="J2432">
        <v>134</v>
      </c>
      <c r="K2432">
        <v>1574.6906719999999</v>
      </c>
      <c r="L2432">
        <v>29880.858209999999</v>
      </c>
      <c r="P2432" t="s">
        <v>4010</v>
      </c>
    </row>
    <row r="2433" spans="1:16" x14ac:dyDescent="0.35">
      <c r="A2433" t="s">
        <v>15</v>
      </c>
      <c r="B2433" t="s">
        <v>16</v>
      </c>
      <c r="C2433" t="s">
        <v>49</v>
      </c>
      <c r="E2433">
        <v>385000</v>
      </c>
      <c r="F2433" t="s">
        <v>31</v>
      </c>
      <c r="G2433">
        <v>7241272.5</v>
      </c>
      <c r="H2433">
        <v>385000</v>
      </c>
      <c r="I2433">
        <v>0</v>
      </c>
      <c r="J2433">
        <v>0</v>
      </c>
      <c r="P2433" t="s">
        <v>4011</v>
      </c>
    </row>
    <row r="2434" spans="1:16" x14ac:dyDescent="0.35">
      <c r="A2434" t="s">
        <v>15</v>
      </c>
      <c r="B2434" t="s">
        <v>16</v>
      </c>
      <c r="C2434" t="s">
        <v>35</v>
      </c>
      <c r="D2434" t="s">
        <v>4012</v>
      </c>
      <c r="E2434">
        <v>2280000</v>
      </c>
      <c r="F2434" t="s">
        <v>19</v>
      </c>
      <c r="G2434">
        <v>2259374.44</v>
      </c>
      <c r="H2434">
        <v>120125.18</v>
      </c>
      <c r="J2434">
        <v>128</v>
      </c>
      <c r="L2434">
        <v>17812.5</v>
      </c>
      <c r="P2434" t="s">
        <v>4013</v>
      </c>
    </row>
    <row r="2435" spans="1:16" x14ac:dyDescent="0.35">
      <c r="A2435" t="s">
        <v>15</v>
      </c>
      <c r="B2435" t="s">
        <v>16</v>
      </c>
      <c r="C2435" t="s">
        <v>66</v>
      </c>
      <c r="E2435">
        <v>1250000</v>
      </c>
      <c r="F2435" t="s">
        <v>19</v>
      </c>
      <c r="G2435">
        <v>1238692.07</v>
      </c>
      <c r="H2435">
        <v>65858.100000000006</v>
      </c>
      <c r="J2435">
        <v>55</v>
      </c>
      <c r="L2435">
        <v>22727.272730000001</v>
      </c>
      <c r="P2435" t="s">
        <v>4014</v>
      </c>
    </row>
    <row r="2436" spans="1:16" x14ac:dyDescent="0.35">
      <c r="A2436" t="s">
        <v>15</v>
      </c>
      <c r="B2436" t="s">
        <v>16</v>
      </c>
      <c r="C2436" t="s">
        <v>35</v>
      </c>
      <c r="D2436" t="s">
        <v>961</v>
      </c>
      <c r="E2436">
        <v>8500000</v>
      </c>
      <c r="F2436" t="s">
        <v>19</v>
      </c>
      <c r="G2436">
        <v>8425104.1199999992</v>
      </c>
      <c r="H2436">
        <v>447941.31</v>
      </c>
      <c r="I2436">
        <v>242</v>
      </c>
      <c r="J2436">
        <v>220</v>
      </c>
      <c r="K2436">
        <v>1850.997149</v>
      </c>
      <c r="L2436">
        <v>38636.363640000003</v>
      </c>
      <c r="P2436" t="s">
        <v>4015</v>
      </c>
    </row>
    <row r="2437" spans="1:16" x14ac:dyDescent="0.35">
      <c r="A2437" t="s">
        <v>15</v>
      </c>
      <c r="B2437" t="s">
        <v>16</v>
      </c>
      <c r="C2437" t="s">
        <v>157</v>
      </c>
      <c r="D2437" t="s">
        <v>805</v>
      </c>
      <c r="E2437">
        <v>644000</v>
      </c>
      <c r="F2437" t="s">
        <v>19</v>
      </c>
      <c r="G2437">
        <v>638174.09</v>
      </c>
      <c r="H2437">
        <v>33930.089999999997</v>
      </c>
      <c r="J2437">
        <v>69</v>
      </c>
      <c r="L2437">
        <v>9333.3333330000005</v>
      </c>
      <c r="P2437" t="s">
        <v>4016</v>
      </c>
    </row>
    <row r="2438" spans="1:16" x14ac:dyDescent="0.35">
      <c r="A2438" t="s">
        <v>15</v>
      </c>
      <c r="B2438" t="s">
        <v>16</v>
      </c>
      <c r="C2438" t="s">
        <v>66</v>
      </c>
      <c r="D2438" t="s">
        <v>4017</v>
      </c>
      <c r="E2438">
        <v>863392</v>
      </c>
      <c r="F2438" t="s">
        <v>19</v>
      </c>
      <c r="G2438">
        <v>855581.36</v>
      </c>
      <c r="H2438">
        <v>45489.08</v>
      </c>
      <c r="J2438">
        <v>46</v>
      </c>
      <c r="L2438">
        <v>18769.391299999999</v>
      </c>
      <c r="P2438" t="s">
        <v>4018</v>
      </c>
    </row>
    <row r="2439" spans="1:16" x14ac:dyDescent="0.35">
      <c r="A2439" t="s">
        <v>15</v>
      </c>
      <c r="B2439" t="s">
        <v>16</v>
      </c>
      <c r="C2439" t="s">
        <v>58</v>
      </c>
      <c r="D2439" t="s">
        <v>4019</v>
      </c>
      <c r="E2439">
        <v>2300000</v>
      </c>
      <c r="F2439" t="s">
        <v>19</v>
      </c>
      <c r="G2439">
        <v>2279193.52</v>
      </c>
      <c r="H2439">
        <v>121178.91</v>
      </c>
      <c r="I2439">
        <v>61</v>
      </c>
      <c r="K2439">
        <v>1986.5395080000001</v>
      </c>
      <c r="P2439" t="s">
        <v>4020</v>
      </c>
    </row>
    <row r="2440" spans="1:16" x14ac:dyDescent="0.35">
      <c r="A2440" t="s">
        <v>15</v>
      </c>
      <c r="B2440" t="s">
        <v>16</v>
      </c>
      <c r="C2440" t="s">
        <v>58</v>
      </c>
      <c r="E2440">
        <v>394000</v>
      </c>
      <c r="F2440" t="s">
        <v>19</v>
      </c>
      <c r="G2440">
        <v>390528.22</v>
      </c>
      <c r="H2440">
        <v>20763.39</v>
      </c>
      <c r="I2440">
        <v>46</v>
      </c>
      <c r="J2440">
        <v>46</v>
      </c>
      <c r="K2440">
        <v>451.37804349999999</v>
      </c>
      <c r="L2440">
        <v>8565.2173910000001</v>
      </c>
      <c r="P2440" t="s">
        <v>4021</v>
      </c>
    </row>
    <row r="2441" spans="1:16" x14ac:dyDescent="0.35">
      <c r="A2441" t="s">
        <v>15</v>
      </c>
      <c r="B2441" t="s">
        <v>16</v>
      </c>
      <c r="C2441" t="s">
        <v>35</v>
      </c>
      <c r="D2441" t="s">
        <v>171</v>
      </c>
      <c r="E2441">
        <v>5100000</v>
      </c>
      <c r="F2441" t="s">
        <v>19</v>
      </c>
      <c r="G2441">
        <v>5053863.88</v>
      </c>
      <c r="H2441">
        <v>268701.06</v>
      </c>
      <c r="J2441">
        <v>135</v>
      </c>
      <c r="L2441">
        <v>37777.777779999997</v>
      </c>
      <c r="P2441" t="s">
        <v>4022</v>
      </c>
    </row>
    <row r="2442" spans="1:16" x14ac:dyDescent="0.35">
      <c r="A2442" t="s">
        <v>15</v>
      </c>
      <c r="B2442" t="s">
        <v>16</v>
      </c>
      <c r="C2442" t="s">
        <v>35</v>
      </c>
      <c r="D2442" t="s">
        <v>4023</v>
      </c>
      <c r="E2442">
        <v>1687000</v>
      </c>
      <c r="F2442" t="s">
        <v>19</v>
      </c>
      <c r="G2442">
        <v>1671738.78</v>
      </c>
      <c r="H2442">
        <v>88882.09</v>
      </c>
      <c r="J2442">
        <v>100</v>
      </c>
      <c r="L2442">
        <v>16870</v>
      </c>
      <c r="P2442" t="s">
        <v>4024</v>
      </c>
    </row>
    <row r="2443" spans="1:16" x14ac:dyDescent="0.35">
      <c r="A2443" t="s">
        <v>15</v>
      </c>
      <c r="B2443" t="s">
        <v>16</v>
      </c>
      <c r="C2443" t="s">
        <v>25</v>
      </c>
      <c r="D2443" t="s">
        <v>4025</v>
      </c>
      <c r="E2443">
        <v>1260000</v>
      </c>
      <c r="F2443" t="s">
        <v>19</v>
      </c>
      <c r="G2443">
        <v>1248601.52</v>
      </c>
      <c r="H2443">
        <v>66384.960000000006</v>
      </c>
      <c r="J2443">
        <v>48</v>
      </c>
      <c r="L2443">
        <v>26250</v>
      </c>
      <c r="P2443" t="s">
        <v>4026</v>
      </c>
    </row>
    <row r="2444" spans="1:16" x14ac:dyDescent="0.35">
      <c r="A2444" t="s">
        <v>15</v>
      </c>
      <c r="B2444" t="s">
        <v>16</v>
      </c>
      <c r="C2444" t="s">
        <v>41</v>
      </c>
      <c r="D2444" t="s">
        <v>4027</v>
      </c>
      <c r="E2444">
        <v>760000</v>
      </c>
      <c r="F2444" t="s">
        <v>19</v>
      </c>
      <c r="G2444">
        <v>753124.69</v>
      </c>
      <c r="H2444">
        <v>40041.72</v>
      </c>
      <c r="J2444">
        <v>90</v>
      </c>
      <c r="L2444">
        <v>8444.4444440000007</v>
      </c>
      <c r="P2444" t="s">
        <v>4028</v>
      </c>
    </row>
    <row r="2445" spans="1:16" x14ac:dyDescent="0.35">
      <c r="A2445" t="s">
        <v>15</v>
      </c>
      <c r="B2445" t="s">
        <v>21</v>
      </c>
      <c r="C2445" t="s">
        <v>38</v>
      </c>
      <c r="D2445" t="s">
        <v>4029</v>
      </c>
      <c r="E2445">
        <v>1744690</v>
      </c>
      <c r="F2445" t="s">
        <v>19</v>
      </c>
      <c r="G2445">
        <v>1729317.06</v>
      </c>
      <c r="H2445">
        <v>91943.38</v>
      </c>
      <c r="J2445">
        <v>230</v>
      </c>
      <c r="L2445">
        <v>7585.6086960000002</v>
      </c>
      <c r="P2445" t="s">
        <v>4030</v>
      </c>
    </row>
    <row r="2446" spans="1:16" x14ac:dyDescent="0.35">
      <c r="A2446" t="s">
        <v>15</v>
      </c>
      <c r="B2446" t="s">
        <v>16</v>
      </c>
      <c r="C2446" t="s">
        <v>17</v>
      </c>
      <c r="D2446" t="s">
        <v>3120</v>
      </c>
      <c r="E2446">
        <v>1126356</v>
      </c>
      <c r="F2446" t="s">
        <v>31</v>
      </c>
      <c r="G2446">
        <v>21185066.82</v>
      </c>
      <c r="H2446">
        <v>1126356</v>
      </c>
      <c r="J2446">
        <v>162</v>
      </c>
      <c r="L2446">
        <v>6952.8148149999997</v>
      </c>
      <c r="P2446" t="s">
        <v>4031</v>
      </c>
    </row>
    <row r="2447" spans="1:16" x14ac:dyDescent="0.35">
      <c r="A2447" t="s">
        <v>15</v>
      </c>
      <c r="B2447" t="s">
        <v>16</v>
      </c>
      <c r="C2447" t="s">
        <v>58</v>
      </c>
      <c r="D2447" t="s">
        <v>4032</v>
      </c>
      <c r="E2447">
        <v>364000</v>
      </c>
      <c r="F2447" t="s">
        <v>19</v>
      </c>
      <c r="G2447">
        <v>360707.15</v>
      </c>
      <c r="H2447">
        <v>19177.88</v>
      </c>
      <c r="J2447">
        <v>44</v>
      </c>
      <c r="L2447">
        <v>8272.7272730000004</v>
      </c>
      <c r="P2447" t="s">
        <v>4033</v>
      </c>
    </row>
    <row r="2448" spans="1:16" x14ac:dyDescent="0.35">
      <c r="A2448" t="s">
        <v>15</v>
      </c>
      <c r="B2448" t="s">
        <v>21</v>
      </c>
      <c r="C2448" t="s">
        <v>29</v>
      </c>
      <c r="D2448" t="s">
        <v>197</v>
      </c>
      <c r="E2448">
        <v>4600000</v>
      </c>
      <c r="F2448" t="s">
        <v>19</v>
      </c>
      <c r="G2448">
        <v>4558387.05</v>
      </c>
      <c r="H2448">
        <v>242357.82</v>
      </c>
      <c r="I2448">
        <v>282</v>
      </c>
      <c r="J2448">
        <v>297</v>
      </c>
      <c r="K2448">
        <v>859.42489360000002</v>
      </c>
      <c r="L2448">
        <v>15488.215490000001</v>
      </c>
      <c r="M2448">
        <v>2</v>
      </c>
      <c r="P2448" t="s">
        <v>4034</v>
      </c>
    </row>
    <row r="2449" spans="1:16" x14ac:dyDescent="0.35">
      <c r="A2449" t="s">
        <v>15</v>
      </c>
      <c r="B2449" t="s">
        <v>16</v>
      </c>
      <c r="C2449" t="s">
        <v>41</v>
      </c>
      <c r="D2449" t="s">
        <v>4035</v>
      </c>
      <c r="E2449">
        <v>600820</v>
      </c>
      <c r="F2449" t="s">
        <v>19</v>
      </c>
      <c r="G2449">
        <v>595384.76</v>
      </c>
      <c r="H2449">
        <v>31655.09</v>
      </c>
      <c r="J2449">
        <v>55</v>
      </c>
      <c r="L2449">
        <v>10924</v>
      </c>
      <c r="P2449" t="s">
        <v>4036</v>
      </c>
    </row>
    <row r="2450" spans="1:16" x14ac:dyDescent="0.35">
      <c r="A2450" t="s">
        <v>15</v>
      </c>
      <c r="B2450" t="s">
        <v>16</v>
      </c>
      <c r="C2450" t="s">
        <v>38</v>
      </c>
      <c r="D2450" t="s">
        <v>4037</v>
      </c>
      <c r="E2450">
        <v>3400000</v>
      </c>
      <c r="F2450" t="s">
        <v>19</v>
      </c>
      <c r="G2450">
        <v>3370041.57</v>
      </c>
      <c r="H2450">
        <v>179176.52</v>
      </c>
      <c r="I2450">
        <v>85</v>
      </c>
      <c r="J2450">
        <v>85</v>
      </c>
      <c r="K2450">
        <v>2107.9590589999998</v>
      </c>
      <c r="L2450">
        <v>40000</v>
      </c>
      <c r="P2450" t="s">
        <v>4038</v>
      </c>
    </row>
    <row r="2451" spans="1:16" x14ac:dyDescent="0.35">
      <c r="A2451" t="s">
        <v>15</v>
      </c>
      <c r="B2451" t="s">
        <v>16</v>
      </c>
      <c r="C2451" t="s">
        <v>123</v>
      </c>
      <c r="D2451" t="s">
        <v>3166</v>
      </c>
      <c r="E2451">
        <v>1900000</v>
      </c>
      <c r="F2451" t="s">
        <v>31</v>
      </c>
      <c r="G2451">
        <v>35736150</v>
      </c>
      <c r="H2451">
        <v>1900000</v>
      </c>
      <c r="I2451">
        <v>0</v>
      </c>
      <c r="J2451">
        <v>740</v>
      </c>
      <c r="L2451">
        <v>2567.5675679999999</v>
      </c>
      <c r="P2451" t="s">
        <v>4039</v>
      </c>
    </row>
    <row r="2452" spans="1:16" x14ac:dyDescent="0.35">
      <c r="A2452" t="s">
        <v>15</v>
      </c>
      <c r="B2452" t="s">
        <v>16</v>
      </c>
      <c r="C2452" t="s">
        <v>41</v>
      </c>
      <c r="D2452" t="s">
        <v>552</v>
      </c>
      <c r="E2452">
        <v>650000</v>
      </c>
      <c r="F2452" t="s">
        <v>19</v>
      </c>
      <c r="G2452">
        <v>644119.84</v>
      </c>
      <c r="H2452">
        <v>34246.21</v>
      </c>
      <c r="I2452">
        <v>39</v>
      </c>
      <c r="J2452">
        <v>59</v>
      </c>
      <c r="K2452">
        <v>878.10794869999995</v>
      </c>
      <c r="L2452">
        <v>11016.94915</v>
      </c>
      <c r="P2452" t="s">
        <v>4040</v>
      </c>
    </row>
    <row r="2453" spans="1:16" x14ac:dyDescent="0.35">
      <c r="A2453" t="s">
        <v>15</v>
      </c>
      <c r="B2453" t="s">
        <v>16</v>
      </c>
      <c r="C2453" t="s">
        <v>58</v>
      </c>
      <c r="D2453" t="s">
        <v>4041</v>
      </c>
      <c r="E2453">
        <v>2876000</v>
      </c>
      <c r="F2453" t="s">
        <v>19</v>
      </c>
      <c r="G2453">
        <v>2849982.78</v>
      </c>
      <c r="H2453">
        <v>151526.32</v>
      </c>
      <c r="J2453">
        <v>49</v>
      </c>
      <c r="L2453">
        <v>58693.877549999997</v>
      </c>
      <c r="P2453" t="s">
        <v>4042</v>
      </c>
    </row>
    <row r="2454" spans="1:16" x14ac:dyDescent="0.35">
      <c r="A2454" t="s">
        <v>15</v>
      </c>
      <c r="B2454" t="s">
        <v>16</v>
      </c>
      <c r="C2454" t="s">
        <v>49</v>
      </c>
      <c r="D2454" t="s">
        <v>1276</v>
      </c>
      <c r="E2454">
        <v>276000</v>
      </c>
      <c r="F2454" t="s">
        <v>31</v>
      </c>
      <c r="G2454">
        <v>5191146</v>
      </c>
      <c r="H2454">
        <v>276000</v>
      </c>
      <c r="I2454">
        <v>0</v>
      </c>
      <c r="J2454">
        <v>90</v>
      </c>
      <c r="L2454">
        <v>3066.666667</v>
      </c>
      <c r="P2454" t="s">
        <v>4043</v>
      </c>
    </row>
    <row r="2455" spans="1:16" x14ac:dyDescent="0.35">
      <c r="A2455" t="s">
        <v>15</v>
      </c>
      <c r="B2455" t="s">
        <v>16</v>
      </c>
      <c r="C2455" t="s">
        <v>29</v>
      </c>
      <c r="D2455" t="s">
        <v>2268</v>
      </c>
      <c r="E2455">
        <v>165000</v>
      </c>
      <c r="F2455" t="s">
        <v>31</v>
      </c>
      <c r="G2455">
        <v>3103402.5</v>
      </c>
      <c r="H2455">
        <v>165000</v>
      </c>
      <c r="J2455">
        <v>150</v>
      </c>
      <c r="L2455">
        <v>1100</v>
      </c>
      <c r="P2455" t="s">
        <v>4044</v>
      </c>
    </row>
    <row r="2456" spans="1:16" x14ac:dyDescent="0.35">
      <c r="A2456" t="s">
        <v>15</v>
      </c>
      <c r="B2456" t="s">
        <v>16</v>
      </c>
      <c r="C2456" t="s">
        <v>58</v>
      </c>
      <c r="D2456" t="s">
        <v>2945</v>
      </c>
      <c r="E2456">
        <v>6106721</v>
      </c>
      <c r="F2456" t="s">
        <v>19</v>
      </c>
      <c r="G2456">
        <v>6217427.0999999996</v>
      </c>
      <c r="H2456">
        <v>330564.75</v>
      </c>
      <c r="I2456">
        <v>88</v>
      </c>
      <c r="K2456">
        <v>3756.417614</v>
      </c>
      <c r="P2456" t="s">
        <v>4045</v>
      </c>
    </row>
    <row r="2457" spans="1:16" x14ac:dyDescent="0.35">
      <c r="A2457" t="s">
        <v>15</v>
      </c>
      <c r="B2457" t="s">
        <v>16</v>
      </c>
      <c r="C2457" t="s">
        <v>66</v>
      </c>
      <c r="D2457" t="s">
        <v>4046</v>
      </c>
      <c r="E2457">
        <v>877000</v>
      </c>
      <c r="F2457" t="s">
        <v>19</v>
      </c>
      <c r="G2457">
        <v>869066.3</v>
      </c>
      <c r="H2457">
        <v>46206.04</v>
      </c>
      <c r="J2457">
        <v>52</v>
      </c>
      <c r="L2457">
        <v>16865.384620000001</v>
      </c>
      <c r="P2457" t="s">
        <v>4047</v>
      </c>
    </row>
    <row r="2458" spans="1:16" x14ac:dyDescent="0.35">
      <c r="A2458" t="s">
        <v>15</v>
      </c>
      <c r="B2458" t="s">
        <v>21</v>
      </c>
      <c r="C2458" t="s">
        <v>41</v>
      </c>
      <c r="I2458">
        <v>0</v>
      </c>
      <c r="J2458">
        <v>0</v>
      </c>
      <c r="P2458" t="s">
        <v>4048</v>
      </c>
    </row>
    <row r="2459" spans="1:16" x14ac:dyDescent="0.35">
      <c r="A2459" t="s">
        <v>15</v>
      </c>
      <c r="B2459" t="s">
        <v>16</v>
      </c>
      <c r="C2459" t="s">
        <v>41</v>
      </c>
      <c r="D2459" t="s">
        <v>4049</v>
      </c>
      <c r="E2459">
        <v>2500000</v>
      </c>
      <c r="F2459" t="s">
        <v>19</v>
      </c>
      <c r="G2459">
        <v>2477384.14</v>
      </c>
      <c r="H2459">
        <v>131716.20000000001</v>
      </c>
      <c r="J2459">
        <v>130</v>
      </c>
      <c r="L2459">
        <v>19230.769230000002</v>
      </c>
      <c r="P2459" t="s">
        <v>4050</v>
      </c>
    </row>
    <row r="2460" spans="1:16" x14ac:dyDescent="0.35">
      <c r="A2460" t="s">
        <v>15</v>
      </c>
      <c r="B2460" t="s">
        <v>16</v>
      </c>
      <c r="C2460" t="s">
        <v>408</v>
      </c>
      <c r="D2460" t="s">
        <v>4051</v>
      </c>
      <c r="E2460">
        <v>996137</v>
      </c>
      <c r="F2460" t="s">
        <v>19</v>
      </c>
      <c r="G2460">
        <v>987125.56</v>
      </c>
      <c r="H2460">
        <v>52482.95</v>
      </c>
      <c r="J2460">
        <v>80</v>
      </c>
      <c r="L2460">
        <v>12451.7125</v>
      </c>
      <c r="P2460" t="s">
        <v>4052</v>
      </c>
    </row>
    <row r="2461" spans="1:16" x14ac:dyDescent="0.35">
      <c r="A2461" t="s">
        <v>15</v>
      </c>
      <c r="B2461" t="s">
        <v>16</v>
      </c>
      <c r="C2461" t="s">
        <v>66</v>
      </c>
      <c r="D2461" t="s">
        <v>1457</v>
      </c>
      <c r="E2461">
        <v>1000000</v>
      </c>
      <c r="F2461" t="s">
        <v>19</v>
      </c>
      <c r="G2461">
        <v>990953.65</v>
      </c>
      <c r="H2461">
        <v>52686.48</v>
      </c>
      <c r="J2461">
        <v>55</v>
      </c>
      <c r="L2461">
        <v>18181.818179999998</v>
      </c>
      <c r="P2461" t="s">
        <v>4053</v>
      </c>
    </row>
    <row r="2462" spans="1:16" x14ac:dyDescent="0.35">
      <c r="A2462" t="s">
        <v>15</v>
      </c>
      <c r="B2462" t="s">
        <v>21</v>
      </c>
      <c r="C2462" t="s">
        <v>29</v>
      </c>
      <c r="D2462" t="s">
        <v>4054</v>
      </c>
      <c r="E2462">
        <v>2800000</v>
      </c>
      <c r="F2462" t="s">
        <v>19</v>
      </c>
      <c r="G2462">
        <v>2775328.27</v>
      </c>
      <c r="H2462">
        <v>147557.13</v>
      </c>
      <c r="I2462">
        <v>360</v>
      </c>
      <c r="J2462">
        <v>360</v>
      </c>
      <c r="K2462">
        <v>409.8809167</v>
      </c>
      <c r="L2462">
        <v>7777.7777779999997</v>
      </c>
      <c r="M2462">
        <v>2</v>
      </c>
      <c r="P2462" t="s">
        <v>4055</v>
      </c>
    </row>
    <row r="2463" spans="1:16" x14ac:dyDescent="0.35">
      <c r="A2463" t="s">
        <v>15</v>
      </c>
      <c r="B2463" t="s">
        <v>16</v>
      </c>
      <c r="C2463" t="s">
        <v>29</v>
      </c>
      <c r="D2463" t="s">
        <v>1395</v>
      </c>
      <c r="E2463">
        <v>7575640</v>
      </c>
      <c r="F2463" t="s">
        <v>19</v>
      </c>
      <c r="G2463">
        <v>7507108.6399999997</v>
      </c>
      <c r="H2463">
        <v>399133.83</v>
      </c>
      <c r="I2463">
        <v>0</v>
      </c>
      <c r="J2463">
        <v>203</v>
      </c>
      <c r="L2463">
        <v>37318.423649999997</v>
      </c>
      <c r="P2463" t="s">
        <v>4056</v>
      </c>
    </row>
    <row r="2464" spans="1:16" x14ac:dyDescent="0.35">
      <c r="A2464" t="s">
        <v>15</v>
      </c>
      <c r="B2464" t="s">
        <v>16</v>
      </c>
      <c r="C2464" t="s">
        <v>35</v>
      </c>
      <c r="D2464" t="s">
        <v>961</v>
      </c>
      <c r="E2464">
        <v>3863530</v>
      </c>
      <c r="F2464" t="s">
        <v>19</v>
      </c>
      <c r="G2464">
        <v>3828579.45</v>
      </c>
      <c r="H2464">
        <v>203555.81</v>
      </c>
      <c r="J2464">
        <v>101</v>
      </c>
      <c r="L2464">
        <v>38252.772279999997</v>
      </c>
      <c r="P2464" t="s">
        <v>4057</v>
      </c>
    </row>
    <row r="2465" spans="1:16" x14ac:dyDescent="0.35">
      <c r="A2465" t="s">
        <v>15</v>
      </c>
      <c r="B2465" t="s">
        <v>21</v>
      </c>
      <c r="C2465" t="s">
        <v>35</v>
      </c>
      <c r="D2465" t="s">
        <v>4058</v>
      </c>
      <c r="E2465">
        <v>6000000</v>
      </c>
      <c r="F2465" t="s">
        <v>19</v>
      </c>
      <c r="G2465">
        <v>5947132.21</v>
      </c>
      <c r="H2465">
        <v>316193.86</v>
      </c>
      <c r="J2465">
        <v>185</v>
      </c>
      <c r="L2465">
        <v>32432.432430000001</v>
      </c>
      <c r="P2465" t="s">
        <v>4059</v>
      </c>
    </row>
    <row r="2466" spans="1:16" x14ac:dyDescent="0.35">
      <c r="A2466" t="s">
        <v>15</v>
      </c>
      <c r="B2466" t="s">
        <v>16</v>
      </c>
      <c r="C2466" t="s">
        <v>157</v>
      </c>
      <c r="D2466" t="s">
        <v>4060</v>
      </c>
      <c r="E2466">
        <v>519000</v>
      </c>
      <c r="F2466" t="s">
        <v>19</v>
      </c>
      <c r="G2466">
        <v>514304.89</v>
      </c>
      <c r="H2466">
        <v>27344.28</v>
      </c>
      <c r="J2466">
        <v>50</v>
      </c>
      <c r="L2466">
        <v>10380</v>
      </c>
      <c r="P2466" t="s">
        <v>4061</v>
      </c>
    </row>
    <row r="2467" spans="1:16" x14ac:dyDescent="0.35">
      <c r="A2467" t="s">
        <v>15</v>
      </c>
      <c r="B2467" t="s">
        <v>16</v>
      </c>
      <c r="C2467" t="s">
        <v>35</v>
      </c>
      <c r="D2467" t="s">
        <v>676</v>
      </c>
      <c r="E2467">
        <v>1250000</v>
      </c>
      <c r="F2467" t="s">
        <v>19</v>
      </c>
      <c r="G2467">
        <v>1238692.07</v>
      </c>
      <c r="H2467">
        <v>65858.100000000006</v>
      </c>
      <c r="J2467">
        <v>65</v>
      </c>
      <c r="L2467">
        <v>19230.769230000002</v>
      </c>
      <c r="P2467" t="s">
        <v>4062</v>
      </c>
    </row>
    <row r="2468" spans="1:16" x14ac:dyDescent="0.35">
      <c r="A2468" t="s">
        <v>15</v>
      </c>
      <c r="B2468" t="s">
        <v>21</v>
      </c>
      <c r="C2468" t="s">
        <v>41</v>
      </c>
      <c r="D2468" t="s">
        <v>4063</v>
      </c>
      <c r="E2468">
        <v>3214000</v>
      </c>
      <c r="F2468" t="s">
        <v>19</v>
      </c>
      <c r="G2468">
        <v>3184925.12</v>
      </c>
      <c r="H2468">
        <v>169334.35</v>
      </c>
      <c r="J2468">
        <v>377</v>
      </c>
      <c r="L2468">
        <v>8525.1989389999999</v>
      </c>
      <c r="P2468" t="s">
        <v>4064</v>
      </c>
    </row>
    <row r="2469" spans="1:16" x14ac:dyDescent="0.35">
      <c r="A2469" t="s">
        <v>15</v>
      </c>
      <c r="B2469" t="s">
        <v>16</v>
      </c>
      <c r="C2469" t="s">
        <v>58</v>
      </c>
      <c r="D2469" t="s">
        <v>4065</v>
      </c>
      <c r="E2469">
        <v>7800000</v>
      </c>
      <c r="F2469" t="s">
        <v>19</v>
      </c>
      <c r="G2469">
        <v>7729439.0199999996</v>
      </c>
      <c r="H2469">
        <v>410954.57</v>
      </c>
      <c r="I2469">
        <v>0</v>
      </c>
      <c r="J2469">
        <v>225</v>
      </c>
      <c r="L2469">
        <v>34666.666669999999</v>
      </c>
      <c r="P2469" t="s">
        <v>4066</v>
      </c>
    </row>
    <row r="2470" spans="1:16" x14ac:dyDescent="0.35">
      <c r="A2470" t="s">
        <v>15</v>
      </c>
      <c r="B2470" t="s">
        <v>16</v>
      </c>
      <c r="C2470" t="s">
        <v>38</v>
      </c>
      <c r="E2470">
        <v>3026400</v>
      </c>
      <c r="F2470" t="s">
        <v>19</v>
      </c>
      <c r="G2470">
        <v>2999022.28</v>
      </c>
      <c r="H2470">
        <v>159450.37</v>
      </c>
      <c r="J2470">
        <v>83</v>
      </c>
      <c r="L2470">
        <v>36462.650600000001</v>
      </c>
      <c r="P2470" t="s">
        <v>4067</v>
      </c>
    </row>
    <row r="2471" spans="1:16" x14ac:dyDescent="0.35">
      <c r="A2471" t="s">
        <v>15</v>
      </c>
      <c r="B2471" t="s">
        <v>16</v>
      </c>
      <c r="C2471" t="s">
        <v>81</v>
      </c>
      <c r="D2471" t="s">
        <v>4068</v>
      </c>
      <c r="E2471">
        <v>1574000</v>
      </c>
      <c r="F2471" t="s">
        <v>19</v>
      </c>
      <c r="G2471">
        <v>1559761.06</v>
      </c>
      <c r="H2471">
        <v>82928.52</v>
      </c>
      <c r="J2471">
        <v>80</v>
      </c>
      <c r="L2471">
        <v>19675</v>
      </c>
      <c r="P2471" t="s">
        <v>4069</v>
      </c>
    </row>
    <row r="2472" spans="1:16" x14ac:dyDescent="0.35">
      <c r="A2472" t="s">
        <v>15</v>
      </c>
      <c r="B2472" t="s">
        <v>21</v>
      </c>
      <c r="C2472" t="s">
        <v>25</v>
      </c>
      <c r="D2472" t="s">
        <v>4070</v>
      </c>
      <c r="E2472">
        <v>1137592</v>
      </c>
      <c r="F2472" t="s">
        <v>19</v>
      </c>
      <c r="G2472">
        <v>1127568.25</v>
      </c>
      <c r="H2472">
        <v>59949.93</v>
      </c>
      <c r="J2472">
        <v>160</v>
      </c>
      <c r="L2472">
        <v>7109.95</v>
      </c>
      <c r="P2472" t="s">
        <v>4071</v>
      </c>
    </row>
    <row r="2473" spans="1:16" x14ac:dyDescent="0.35">
      <c r="A2473" t="s">
        <v>15</v>
      </c>
      <c r="B2473" t="s">
        <v>21</v>
      </c>
      <c r="C2473" t="s">
        <v>29</v>
      </c>
      <c r="D2473" t="s">
        <v>4072</v>
      </c>
      <c r="E2473">
        <v>2500000</v>
      </c>
      <c r="F2473" t="s">
        <v>31</v>
      </c>
      <c r="G2473">
        <v>47021250</v>
      </c>
      <c r="H2473">
        <v>2500000</v>
      </c>
      <c r="I2473">
        <v>650</v>
      </c>
      <c r="J2473">
        <v>750</v>
      </c>
      <c r="K2473">
        <v>3846.1538460000002</v>
      </c>
      <c r="L2473">
        <v>3333.333333</v>
      </c>
      <c r="N2473">
        <v>4</v>
      </c>
      <c r="P2473" t="s">
        <v>4073</v>
      </c>
    </row>
    <row r="2474" spans="1:16" x14ac:dyDescent="0.35">
      <c r="A2474" t="s">
        <v>15</v>
      </c>
      <c r="B2474" t="s">
        <v>16</v>
      </c>
      <c r="C2474" t="s">
        <v>35</v>
      </c>
      <c r="D2474" t="s">
        <v>481</v>
      </c>
      <c r="E2474">
        <v>3233700</v>
      </c>
      <c r="F2474" t="s">
        <v>19</v>
      </c>
      <c r="G2474">
        <v>3204447.02</v>
      </c>
      <c r="H2474">
        <v>170372.28</v>
      </c>
      <c r="J2474">
        <v>74</v>
      </c>
      <c r="L2474">
        <v>43698.648650000003</v>
      </c>
      <c r="P2474" t="s">
        <v>4074</v>
      </c>
    </row>
    <row r="2475" spans="1:16" x14ac:dyDescent="0.35">
      <c r="A2475" t="s">
        <v>15</v>
      </c>
      <c r="B2475" t="s">
        <v>21</v>
      </c>
      <c r="C2475" t="s">
        <v>38</v>
      </c>
      <c r="D2475" t="s">
        <v>4075</v>
      </c>
      <c r="E2475">
        <v>13150000</v>
      </c>
      <c r="F2475" t="s">
        <v>19</v>
      </c>
      <c r="G2475">
        <v>13031041.51</v>
      </c>
      <c r="H2475">
        <v>692827.26</v>
      </c>
      <c r="J2475">
        <v>260</v>
      </c>
      <c r="L2475">
        <v>50576.92308</v>
      </c>
      <c r="P2475" t="s">
        <v>4076</v>
      </c>
    </row>
    <row r="2476" spans="1:16" x14ac:dyDescent="0.35">
      <c r="A2476" t="s">
        <v>15</v>
      </c>
      <c r="B2476" t="s">
        <v>462</v>
      </c>
      <c r="C2476" t="s">
        <v>58</v>
      </c>
      <c r="D2476" t="s">
        <v>4077</v>
      </c>
      <c r="E2476">
        <v>441028</v>
      </c>
      <c r="F2476" t="s">
        <v>19</v>
      </c>
      <c r="G2476">
        <v>437038.25</v>
      </c>
      <c r="H2476">
        <v>23236.21</v>
      </c>
      <c r="J2476">
        <v>8</v>
      </c>
      <c r="L2476">
        <v>55128.5</v>
      </c>
      <c r="P2476" t="s">
        <v>4078</v>
      </c>
    </row>
    <row r="2477" spans="1:16" x14ac:dyDescent="0.35">
      <c r="A2477" t="s">
        <v>15</v>
      </c>
      <c r="B2477" t="s">
        <v>21</v>
      </c>
      <c r="C2477" t="s">
        <v>58</v>
      </c>
      <c r="D2477" t="s">
        <v>1137</v>
      </c>
      <c r="I2477">
        <v>0</v>
      </c>
      <c r="J2477">
        <v>0</v>
      </c>
      <c r="P2477" t="s">
        <v>4079</v>
      </c>
    </row>
    <row r="2478" spans="1:16" x14ac:dyDescent="0.35">
      <c r="A2478" t="s">
        <v>15</v>
      </c>
      <c r="B2478" t="s">
        <v>16</v>
      </c>
      <c r="C2478" t="s">
        <v>17</v>
      </c>
      <c r="D2478" t="s">
        <v>4080</v>
      </c>
      <c r="E2478">
        <v>1100000</v>
      </c>
      <c r="F2478" t="s">
        <v>31</v>
      </c>
      <c r="G2478">
        <v>20689350</v>
      </c>
      <c r="H2478">
        <v>1100000</v>
      </c>
      <c r="I2478">
        <v>176</v>
      </c>
      <c r="J2478">
        <v>176</v>
      </c>
      <c r="K2478">
        <v>6250</v>
      </c>
      <c r="L2478">
        <v>6250</v>
      </c>
      <c r="P2478" t="s">
        <v>4081</v>
      </c>
    </row>
    <row r="2479" spans="1:16" x14ac:dyDescent="0.35">
      <c r="A2479" t="s">
        <v>15</v>
      </c>
      <c r="B2479" t="s">
        <v>16</v>
      </c>
      <c r="C2479" t="s">
        <v>41</v>
      </c>
      <c r="E2479">
        <v>1295629</v>
      </c>
      <c r="F2479" t="s">
        <v>19</v>
      </c>
      <c r="G2479">
        <v>1283908.27</v>
      </c>
      <c r="H2479">
        <v>68262.13</v>
      </c>
      <c r="J2479">
        <v>71</v>
      </c>
      <c r="L2479">
        <v>18248.295770000001</v>
      </c>
      <c r="P2479" t="s">
        <v>4082</v>
      </c>
    </row>
    <row r="2480" spans="1:16" x14ac:dyDescent="0.35">
      <c r="A2480" t="s">
        <v>15</v>
      </c>
      <c r="B2480" t="s">
        <v>16</v>
      </c>
      <c r="C2480" t="s">
        <v>35</v>
      </c>
      <c r="D2480" t="s">
        <v>1412</v>
      </c>
      <c r="E2480">
        <v>2795000</v>
      </c>
      <c r="F2480" t="s">
        <v>19</v>
      </c>
      <c r="G2480">
        <v>2845669.24</v>
      </c>
      <c r="H2480">
        <v>151296.98000000001</v>
      </c>
      <c r="I2480">
        <v>135</v>
      </c>
      <c r="J2480">
        <v>54</v>
      </c>
      <c r="K2480">
        <v>1120.71837</v>
      </c>
      <c r="L2480">
        <v>51759.259259999999</v>
      </c>
      <c r="P2480" t="s">
        <v>4083</v>
      </c>
    </row>
    <row r="2481" spans="1:16" x14ac:dyDescent="0.35">
      <c r="A2481" t="s">
        <v>15</v>
      </c>
      <c r="B2481" t="s">
        <v>21</v>
      </c>
      <c r="C2481" t="s">
        <v>408</v>
      </c>
      <c r="D2481" t="s">
        <v>1183</v>
      </c>
      <c r="E2481">
        <v>5110000</v>
      </c>
      <c r="F2481" t="s">
        <v>19</v>
      </c>
      <c r="G2481">
        <v>5063773.5199999996</v>
      </c>
      <c r="H2481">
        <v>269227.93</v>
      </c>
      <c r="J2481">
        <v>400</v>
      </c>
      <c r="L2481">
        <v>12775</v>
      </c>
      <c r="P2481" t="s">
        <v>4084</v>
      </c>
    </row>
    <row r="2482" spans="1:16" x14ac:dyDescent="0.35">
      <c r="A2482" t="s">
        <v>15</v>
      </c>
      <c r="B2482" t="s">
        <v>21</v>
      </c>
      <c r="C2482" t="s">
        <v>22</v>
      </c>
      <c r="D2482" t="s">
        <v>2227</v>
      </c>
      <c r="E2482">
        <v>4000000</v>
      </c>
      <c r="F2482" t="s">
        <v>19</v>
      </c>
      <c r="G2482">
        <v>3963814.82</v>
      </c>
      <c r="H2482">
        <v>210745.93</v>
      </c>
      <c r="I2482">
        <v>68</v>
      </c>
      <c r="J2482">
        <v>200</v>
      </c>
      <c r="K2482">
        <v>3099.2048530000002</v>
      </c>
      <c r="L2482">
        <v>20000</v>
      </c>
      <c r="P2482" t="s">
        <v>4085</v>
      </c>
    </row>
    <row r="2483" spans="1:16" x14ac:dyDescent="0.35">
      <c r="A2483" t="s">
        <v>15</v>
      </c>
      <c r="B2483" t="s">
        <v>16</v>
      </c>
      <c r="C2483" t="s">
        <v>71</v>
      </c>
      <c r="D2483" t="s">
        <v>2383</v>
      </c>
      <c r="E2483">
        <v>610823</v>
      </c>
      <c r="F2483" t="s">
        <v>19</v>
      </c>
      <c r="G2483">
        <v>605297.21</v>
      </c>
      <c r="H2483">
        <v>32182.11</v>
      </c>
      <c r="J2483">
        <v>64</v>
      </c>
      <c r="L2483">
        <v>9544.109375</v>
      </c>
      <c r="P2483" t="s">
        <v>4086</v>
      </c>
    </row>
    <row r="2484" spans="1:16" x14ac:dyDescent="0.35">
      <c r="A2484" t="s">
        <v>15</v>
      </c>
      <c r="B2484" t="s">
        <v>21</v>
      </c>
      <c r="C2484" t="s">
        <v>29</v>
      </c>
      <c r="D2484" t="s">
        <v>4087</v>
      </c>
      <c r="E2484">
        <v>650000</v>
      </c>
      <c r="F2484" t="s">
        <v>31</v>
      </c>
      <c r="G2484">
        <v>12225525</v>
      </c>
      <c r="H2484">
        <v>650000</v>
      </c>
      <c r="I2484">
        <v>600</v>
      </c>
      <c r="K2484">
        <v>1083.333333</v>
      </c>
      <c r="N2484">
        <v>4</v>
      </c>
      <c r="P2484" t="s">
        <v>4088</v>
      </c>
    </row>
    <row r="2485" spans="1:16" x14ac:dyDescent="0.35">
      <c r="A2485" t="s">
        <v>15</v>
      </c>
      <c r="B2485" t="s">
        <v>21</v>
      </c>
      <c r="C2485" t="s">
        <v>29</v>
      </c>
      <c r="D2485" t="s">
        <v>4089</v>
      </c>
      <c r="E2485">
        <v>925000</v>
      </c>
      <c r="F2485" t="s">
        <v>19</v>
      </c>
      <c r="G2485">
        <v>916849.48</v>
      </c>
      <c r="H2485">
        <v>48746.55</v>
      </c>
      <c r="J2485">
        <v>90</v>
      </c>
      <c r="L2485">
        <v>10277.77778</v>
      </c>
      <c r="P2485" t="s">
        <v>4090</v>
      </c>
    </row>
    <row r="2486" spans="1:16" x14ac:dyDescent="0.35">
      <c r="A2486" t="s">
        <v>15</v>
      </c>
      <c r="B2486" t="s">
        <v>21</v>
      </c>
      <c r="C2486" t="s">
        <v>35</v>
      </c>
      <c r="D2486" t="s">
        <v>4091</v>
      </c>
      <c r="I2486">
        <v>0</v>
      </c>
      <c r="J2486">
        <v>0</v>
      </c>
      <c r="P2486" t="s">
        <v>4092</v>
      </c>
    </row>
    <row r="2487" spans="1:16" x14ac:dyDescent="0.35">
      <c r="A2487" t="s">
        <v>15</v>
      </c>
      <c r="B2487" t="s">
        <v>16</v>
      </c>
      <c r="C2487" t="s">
        <v>58</v>
      </c>
      <c r="D2487" t="s">
        <v>1163</v>
      </c>
      <c r="E2487">
        <v>630000</v>
      </c>
      <c r="F2487" t="s">
        <v>19</v>
      </c>
      <c r="G2487">
        <v>624448.78</v>
      </c>
      <c r="H2487">
        <v>33200.35</v>
      </c>
      <c r="J2487">
        <v>50</v>
      </c>
      <c r="L2487">
        <v>12600</v>
      </c>
      <c r="P2487" t="s">
        <v>4093</v>
      </c>
    </row>
    <row r="2488" spans="1:16" x14ac:dyDescent="0.35">
      <c r="A2488" t="s">
        <v>15</v>
      </c>
      <c r="B2488" t="s">
        <v>16</v>
      </c>
      <c r="C2488" t="s">
        <v>17</v>
      </c>
      <c r="D2488" t="s">
        <v>4094</v>
      </c>
      <c r="E2488">
        <v>1711283</v>
      </c>
      <c r="F2488" t="s">
        <v>19</v>
      </c>
      <c r="G2488">
        <v>1695802.19</v>
      </c>
      <c r="H2488">
        <v>90161.48</v>
      </c>
      <c r="J2488">
        <v>90</v>
      </c>
      <c r="L2488">
        <v>19014.255560000001</v>
      </c>
      <c r="P2488" t="s">
        <v>4095</v>
      </c>
    </row>
    <row r="2489" spans="1:16" x14ac:dyDescent="0.35">
      <c r="A2489" t="s">
        <v>15</v>
      </c>
      <c r="B2489" t="s">
        <v>16</v>
      </c>
      <c r="C2489" t="s">
        <v>17</v>
      </c>
      <c r="E2489">
        <v>23500000</v>
      </c>
      <c r="F2489" t="s">
        <v>19</v>
      </c>
      <c r="G2489">
        <v>23292935.039999999</v>
      </c>
      <c r="H2489">
        <v>1238425.98</v>
      </c>
      <c r="I2489">
        <v>218</v>
      </c>
      <c r="J2489">
        <v>218</v>
      </c>
      <c r="K2489">
        <v>5680.8531190000003</v>
      </c>
      <c r="L2489">
        <v>107798.1651</v>
      </c>
      <c r="P2489" t="s">
        <v>4096</v>
      </c>
    </row>
    <row r="2490" spans="1:16" x14ac:dyDescent="0.35">
      <c r="A2490" t="s">
        <v>15</v>
      </c>
      <c r="B2490" t="s">
        <v>16</v>
      </c>
      <c r="C2490" t="s">
        <v>58</v>
      </c>
      <c r="D2490" t="s">
        <v>149</v>
      </c>
      <c r="E2490">
        <v>5425000</v>
      </c>
      <c r="F2490" t="s">
        <v>19</v>
      </c>
      <c r="G2490">
        <v>5375923.9000000004</v>
      </c>
      <c r="H2490">
        <v>285824.17</v>
      </c>
      <c r="J2490">
        <v>96</v>
      </c>
      <c r="L2490">
        <v>56510.416669999999</v>
      </c>
      <c r="P2490" t="s">
        <v>4097</v>
      </c>
    </row>
    <row r="2491" spans="1:16" x14ac:dyDescent="0.35">
      <c r="A2491" t="s">
        <v>15</v>
      </c>
      <c r="B2491" t="s">
        <v>16</v>
      </c>
      <c r="C2491" t="s">
        <v>41</v>
      </c>
      <c r="D2491" t="s">
        <v>4098</v>
      </c>
      <c r="E2491">
        <v>557000</v>
      </c>
      <c r="F2491" t="s">
        <v>19</v>
      </c>
      <c r="G2491">
        <v>551961.19999999995</v>
      </c>
      <c r="H2491">
        <v>29346.37</v>
      </c>
      <c r="J2491">
        <v>68</v>
      </c>
      <c r="L2491">
        <v>8191.1764709999998</v>
      </c>
      <c r="P2491" t="s">
        <v>4099</v>
      </c>
    </row>
    <row r="2492" spans="1:16" x14ac:dyDescent="0.35">
      <c r="A2492" t="s">
        <v>15</v>
      </c>
      <c r="B2492" t="s">
        <v>16</v>
      </c>
      <c r="C2492" t="s">
        <v>66</v>
      </c>
      <c r="D2492" t="s">
        <v>4100</v>
      </c>
      <c r="E2492">
        <v>1100490</v>
      </c>
      <c r="F2492" t="s">
        <v>19</v>
      </c>
      <c r="G2492">
        <v>1090534.5</v>
      </c>
      <c r="H2492">
        <v>57980.94</v>
      </c>
      <c r="J2492">
        <v>55</v>
      </c>
      <c r="L2492">
        <v>20008.909090000001</v>
      </c>
      <c r="P2492" t="s">
        <v>4101</v>
      </c>
    </row>
    <row r="2493" spans="1:16" x14ac:dyDescent="0.35">
      <c r="A2493" t="s">
        <v>15</v>
      </c>
      <c r="B2493" t="s">
        <v>16</v>
      </c>
      <c r="C2493" t="s">
        <v>35</v>
      </c>
      <c r="D2493" t="s">
        <v>481</v>
      </c>
      <c r="E2493">
        <v>1774000</v>
      </c>
      <c r="F2493" t="s">
        <v>19</v>
      </c>
      <c r="G2493">
        <v>1758368.67</v>
      </c>
      <c r="H2493">
        <v>93487.98</v>
      </c>
      <c r="J2493">
        <v>1400</v>
      </c>
      <c r="L2493">
        <v>1267.142857</v>
      </c>
      <c r="P2493" t="s">
        <v>4102</v>
      </c>
    </row>
    <row r="2494" spans="1:16" x14ac:dyDescent="0.35">
      <c r="A2494" t="s">
        <v>15</v>
      </c>
      <c r="B2494" t="s">
        <v>16</v>
      </c>
      <c r="C2494" t="s">
        <v>35</v>
      </c>
      <c r="D2494" t="s">
        <v>4103</v>
      </c>
      <c r="E2494">
        <v>1632666</v>
      </c>
      <c r="F2494" t="s">
        <v>19</v>
      </c>
      <c r="G2494">
        <v>1617896.44</v>
      </c>
      <c r="H2494">
        <v>86019.43</v>
      </c>
      <c r="J2494">
        <v>90</v>
      </c>
      <c r="L2494">
        <v>18140.733329999999</v>
      </c>
      <c r="P2494" t="s">
        <v>4104</v>
      </c>
    </row>
    <row r="2495" spans="1:16" x14ac:dyDescent="0.35">
      <c r="A2495" t="s">
        <v>15</v>
      </c>
      <c r="B2495" t="s">
        <v>16</v>
      </c>
      <c r="C2495" t="s">
        <v>35</v>
      </c>
      <c r="E2495">
        <v>3411600</v>
      </c>
      <c r="F2495" t="s">
        <v>19</v>
      </c>
      <c r="G2495">
        <v>3381539.4</v>
      </c>
      <c r="H2495">
        <v>179787.83</v>
      </c>
      <c r="J2495">
        <v>88</v>
      </c>
      <c r="L2495">
        <v>38768.181819999998</v>
      </c>
      <c r="P2495" t="s">
        <v>4105</v>
      </c>
    </row>
    <row r="2496" spans="1:16" x14ac:dyDescent="0.35">
      <c r="A2496" t="s">
        <v>15</v>
      </c>
      <c r="B2496" t="s">
        <v>16</v>
      </c>
      <c r="C2496" t="s">
        <v>49</v>
      </c>
      <c r="D2496" t="s">
        <v>4106</v>
      </c>
      <c r="E2496">
        <v>245000</v>
      </c>
      <c r="F2496" t="s">
        <v>31</v>
      </c>
      <c r="G2496">
        <v>4608082.5</v>
      </c>
      <c r="H2496">
        <v>245000</v>
      </c>
      <c r="J2496">
        <v>82</v>
      </c>
      <c r="L2496">
        <v>2987.8048779999999</v>
      </c>
      <c r="P2496" t="s">
        <v>4107</v>
      </c>
    </row>
    <row r="2497" spans="1:16" x14ac:dyDescent="0.35">
      <c r="A2497" t="s">
        <v>15</v>
      </c>
      <c r="B2497" t="s">
        <v>16</v>
      </c>
      <c r="C2497" t="s">
        <v>35</v>
      </c>
      <c r="D2497" t="s">
        <v>4108</v>
      </c>
      <c r="E2497">
        <v>3873000</v>
      </c>
      <c r="F2497" t="s">
        <v>19</v>
      </c>
      <c r="G2497">
        <v>3837963.76</v>
      </c>
      <c r="H2497">
        <v>204054.75</v>
      </c>
      <c r="J2497">
        <v>98</v>
      </c>
      <c r="L2497">
        <v>39520.408159999999</v>
      </c>
      <c r="P2497" t="s">
        <v>4109</v>
      </c>
    </row>
    <row r="2498" spans="1:16" x14ac:dyDescent="0.35">
      <c r="A2498" t="s">
        <v>15</v>
      </c>
      <c r="B2498" t="s">
        <v>21</v>
      </c>
      <c r="C2498" t="s">
        <v>38</v>
      </c>
      <c r="E2498">
        <v>1841733</v>
      </c>
      <c r="F2498" t="s">
        <v>19</v>
      </c>
      <c r="G2498">
        <v>1825072.07</v>
      </c>
      <c r="H2498">
        <v>97034.43</v>
      </c>
      <c r="J2498">
        <v>341</v>
      </c>
      <c r="L2498">
        <v>5400.9765399999997</v>
      </c>
      <c r="P2498" t="s">
        <v>4110</v>
      </c>
    </row>
    <row r="2499" spans="1:16" x14ac:dyDescent="0.35">
      <c r="A2499" t="s">
        <v>15</v>
      </c>
      <c r="B2499" t="s">
        <v>462</v>
      </c>
      <c r="C2499" t="s">
        <v>58</v>
      </c>
      <c r="D2499" t="s">
        <v>4111</v>
      </c>
      <c r="E2499">
        <v>7132000</v>
      </c>
      <c r="F2499" t="s">
        <v>19</v>
      </c>
      <c r="G2499">
        <v>7069157.9800000004</v>
      </c>
      <c r="H2499">
        <v>375849.11</v>
      </c>
      <c r="I2499">
        <v>42</v>
      </c>
      <c r="J2499">
        <v>710</v>
      </c>
      <c r="K2499">
        <v>8948.7883330000004</v>
      </c>
      <c r="L2499">
        <v>10045.07042</v>
      </c>
      <c r="P2499" t="s">
        <v>4112</v>
      </c>
    </row>
    <row r="2500" spans="1:16" x14ac:dyDescent="0.35">
      <c r="A2500" t="s">
        <v>15</v>
      </c>
      <c r="B2500" t="s">
        <v>21</v>
      </c>
      <c r="C2500" t="s">
        <v>81</v>
      </c>
      <c r="D2500" t="s">
        <v>4113</v>
      </c>
      <c r="E2500">
        <v>1218000</v>
      </c>
      <c r="F2500" t="s">
        <v>19</v>
      </c>
      <c r="G2500">
        <v>1206981.5</v>
      </c>
      <c r="H2500">
        <v>64172.13</v>
      </c>
      <c r="J2500">
        <v>120</v>
      </c>
      <c r="L2500">
        <v>10150</v>
      </c>
      <c r="P2500" t="s">
        <v>4114</v>
      </c>
    </row>
    <row r="2501" spans="1:16" x14ac:dyDescent="0.35">
      <c r="A2501" t="s">
        <v>15</v>
      </c>
      <c r="B2501" t="s">
        <v>16</v>
      </c>
      <c r="C2501" t="s">
        <v>393</v>
      </c>
      <c r="D2501" t="s">
        <v>4115</v>
      </c>
      <c r="E2501">
        <v>455000</v>
      </c>
      <c r="F2501" t="s">
        <v>31</v>
      </c>
      <c r="G2501">
        <v>8557867.5</v>
      </c>
      <c r="H2501">
        <v>455000</v>
      </c>
      <c r="I2501">
        <v>245</v>
      </c>
      <c r="J2501">
        <v>245</v>
      </c>
      <c r="K2501">
        <v>1857.142857</v>
      </c>
      <c r="L2501">
        <v>1857.142857</v>
      </c>
      <c r="P2501" t="s">
        <v>4116</v>
      </c>
    </row>
    <row r="2502" spans="1:16" x14ac:dyDescent="0.35">
      <c r="A2502" t="s">
        <v>15</v>
      </c>
      <c r="B2502" t="s">
        <v>21</v>
      </c>
      <c r="C2502" t="s">
        <v>123</v>
      </c>
      <c r="D2502" t="s">
        <v>4117</v>
      </c>
      <c r="E2502">
        <v>2120000</v>
      </c>
      <c r="F2502" t="s">
        <v>19</v>
      </c>
      <c r="G2502">
        <v>2101320.0299999998</v>
      </c>
      <c r="H2502">
        <v>111721.83</v>
      </c>
      <c r="I2502">
        <v>162</v>
      </c>
      <c r="J2502">
        <v>130</v>
      </c>
      <c r="K2502">
        <v>689.64092589999996</v>
      </c>
      <c r="L2502">
        <v>16307.69231</v>
      </c>
      <c r="M2502">
        <v>2</v>
      </c>
      <c r="P2502" t="s">
        <v>4118</v>
      </c>
    </row>
    <row r="2503" spans="1:16" x14ac:dyDescent="0.35">
      <c r="A2503" t="s">
        <v>15</v>
      </c>
      <c r="B2503" t="s">
        <v>16</v>
      </c>
      <c r="C2503" t="s">
        <v>38</v>
      </c>
      <c r="D2503" t="s">
        <v>4119</v>
      </c>
      <c r="E2503">
        <v>1550000</v>
      </c>
      <c r="F2503" t="s">
        <v>19</v>
      </c>
      <c r="G2503">
        <v>1536342.41</v>
      </c>
      <c r="H2503">
        <v>81683.41</v>
      </c>
      <c r="I2503">
        <v>40</v>
      </c>
      <c r="J2503">
        <v>40</v>
      </c>
      <c r="K2503">
        <v>2042.0852500000001</v>
      </c>
      <c r="L2503">
        <v>38750</v>
      </c>
      <c r="P2503" t="s">
        <v>4120</v>
      </c>
    </row>
    <row r="2504" spans="1:16" x14ac:dyDescent="0.35">
      <c r="A2504" t="s">
        <v>15</v>
      </c>
      <c r="B2504" t="s">
        <v>21</v>
      </c>
      <c r="C2504" t="s">
        <v>25</v>
      </c>
      <c r="D2504" t="s">
        <v>4121</v>
      </c>
      <c r="E2504">
        <v>4200000</v>
      </c>
      <c r="F2504" t="s">
        <v>19</v>
      </c>
      <c r="G2504">
        <v>4162005.63</v>
      </c>
      <c r="H2504">
        <v>221283.23</v>
      </c>
      <c r="J2504">
        <v>150</v>
      </c>
      <c r="L2504">
        <v>28000</v>
      </c>
      <c r="P2504" t="s">
        <v>4122</v>
      </c>
    </row>
    <row r="2505" spans="1:16" x14ac:dyDescent="0.35">
      <c r="A2505" t="s">
        <v>15</v>
      </c>
      <c r="B2505" t="s">
        <v>16</v>
      </c>
      <c r="C2505" t="s">
        <v>35</v>
      </c>
      <c r="D2505" t="s">
        <v>4123</v>
      </c>
      <c r="E2505">
        <v>984667</v>
      </c>
      <c r="F2505" t="s">
        <v>19</v>
      </c>
      <c r="G2505">
        <v>975759.4</v>
      </c>
      <c r="H2505">
        <v>51878.64</v>
      </c>
      <c r="J2505">
        <v>80</v>
      </c>
      <c r="L2505">
        <v>12308.3375</v>
      </c>
      <c r="P2505" t="s">
        <v>4124</v>
      </c>
    </row>
    <row r="2506" spans="1:16" x14ac:dyDescent="0.35">
      <c r="A2506" t="s">
        <v>15</v>
      </c>
      <c r="B2506" t="s">
        <v>16</v>
      </c>
      <c r="C2506" t="s">
        <v>78</v>
      </c>
      <c r="D2506" t="s">
        <v>688</v>
      </c>
      <c r="E2506">
        <v>725000</v>
      </c>
      <c r="F2506" t="s">
        <v>19</v>
      </c>
      <c r="G2506">
        <v>718611.65</v>
      </c>
      <c r="H2506">
        <v>38206.75</v>
      </c>
      <c r="I2506">
        <v>68</v>
      </c>
      <c r="J2506">
        <v>68</v>
      </c>
      <c r="K2506">
        <v>561.86397060000002</v>
      </c>
      <c r="L2506">
        <v>10661.764709999999</v>
      </c>
      <c r="P2506" t="s">
        <v>4125</v>
      </c>
    </row>
    <row r="2507" spans="1:16" x14ac:dyDescent="0.35">
      <c r="A2507" t="s">
        <v>15</v>
      </c>
      <c r="B2507" t="s">
        <v>16</v>
      </c>
      <c r="C2507" t="s">
        <v>38</v>
      </c>
      <c r="D2507" t="s">
        <v>4126</v>
      </c>
      <c r="E2507">
        <v>750000</v>
      </c>
      <c r="F2507" t="s">
        <v>19</v>
      </c>
      <c r="G2507">
        <v>743215.24</v>
      </c>
      <c r="H2507">
        <v>39514.86</v>
      </c>
      <c r="J2507">
        <v>78</v>
      </c>
      <c r="L2507">
        <v>9615.3846150000008</v>
      </c>
      <c r="P2507" t="s">
        <v>4127</v>
      </c>
    </row>
    <row r="2508" spans="1:16" x14ac:dyDescent="0.35">
      <c r="A2508" t="s">
        <v>15</v>
      </c>
      <c r="B2508" t="s">
        <v>16</v>
      </c>
      <c r="C2508" t="s">
        <v>49</v>
      </c>
      <c r="D2508" t="s">
        <v>1276</v>
      </c>
      <c r="E2508">
        <v>440000</v>
      </c>
      <c r="F2508" t="s">
        <v>31</v>
      </c>
      <c r="G2508">
        <v>8275740</v>
      </c>
      <c r="H2508">
        <v>440000</v>
      </c>
      <c r="I2508">
        <v>0</v>
      </c>
      <c r="J2508">
        <v>124</v>
      </c>
      <c r="L2508">
        <v>3548.3870969999998</v>
      </c>
      <c r="P2508" t="s">
        <v>4128</v>
      </c>
    </row>
    <row r="2509" spans="1:16" x14ac:dyDescent="0.35">
      <c r="A2509" t="s">
        <v>15</v>
      </c>
      <c r="B2509" t="s">
        <v>21</v>
      </c>
      <c r="C2509" t="s">
        <v>35</v>
      </c>
      <c r="D2509" t="s">
        <v>1113</v>
      </c>
      <c r="E2509">
        <v>6000000</v>
      </c>
      <c r="F2509" t="s">
        <v>19</v>
      </c>
      <c r="G2509">
        <v>5945722.3300000001</v>
      </c>
      <c r="H2509">
        <v>316118.90000000002</v>
      </c>
      <c r="J2509">
        <v>330</v>
      </c>
      <c r="L2509">
        <v>18181.818179999998</v>
      </c>
      <c r="P2509" t="s">
        <v>4129</v>
      </c>
    </row>
    <row r="2510" spans="1:16" x14ac:dyDescent="0.35">
      <c r="A2510" t="s">
        <v>15</v>
      </c>
      <c r="B2510" t="s">
        <v>16</v>
      </c>
      <c r="C2510" t="s">
        <v>500</v>
      </c>
      <c r="D2510" t="s">
        <v>4130</v>
      </c>
      <c r="E2510">
        <v>8500000</v>
      </c>
      <c r="F2510" t="s">
        <v>19</v>
      </c>
      <c r="G2510">
        <v>8425104.1199999992</v>
      </c>
      <c r="H2510">
        <v>447941.31</v>
      </c>
      <c r="I2510">
        <v>140</v>
      </c>
      <c r="J2510">
        <v>140</v>
      </c>
      <c r="K2510">
        <v>3199.580786</v>
      </c>
      <c r="L2510">
        <v>60714.285709999996</v>
      </c>
      <c r="P2510" t="s">
        <v>4131</v>
      </c>
    </row>
    <row r="2511" spans="1:16" x14ac:dyDescent="0.35">
      <c r="A2511" t="s">
        <v>15</v>
      </c>
      <c r="B2511" t="s">
        <v>16</v>
      </c>
      <c r="C2511" t="s">
        <v>58</v>
      </c>
      <c r="D2511" t="s">
        <v>253</v>
      </c>
      <c r="E2511">
        <v>6314000</v>
      </c>
      <c r="F2511" t="s">
        <v>19</v>
      </c>
      <c r="G2511">
        <v>6256881.6900000004</v>
      </c>
      <c r="H2511">
        <v>332662.45</v>
      </c>
      <c r="J2511">
        <v>120</v>
      </c>
      <c r="L2511">
        <v>52616.666669999999</v>
      </c>
      <c r="P2511" t="s">
        <v>4132</v>
      </c>
    </row>
    <row r="2512" spans="1:16" x14ac:dyDescent="0.35">
      <c r="A2512" t="s">
        <v>15</v>
      </c>
      <c r="B2512" t="s">
        <v>21</v>
      </c>
      <c r="C2512" t="s">
        <v>41</v>
      </c>
      <c r="D2512" t="s">
        <v>4133</v>
      </c>
      <c r="E2512">
        <v>2297400</v>
      </c>
      <c r="F2512" t="s">
        <v>19</v>
      </c>
      <c r="G2512">
        <v>2276616.9500000002</v>
      </c>
      <c r="H2512">
        <v>121041.92</v>
      </c>
      <c r="J2512">
        <v>562</v>
      </c>
      <c r="L2512">
        <v>4087.9003560000001</v>
      </c>
      <c r="P2512" t="s">
        <v>4134</v>
      </c>
    </row>
    <row r="2513" spans="1:16" x14ac:dyDescent="0.35">
      <c r="A2513" t="s">
        <v>15</v>
      </c>
      <c r="B2513" t="s">
        <v>21</v>
      </c>
      <c r="C2513" t="s">
        <v>29</v>
      </c>
      <c r="D2513" t="s">
        <v>331</v>
      </c>
      <c r="E2513">
        <v>2585000</v>
      </c>
      <c r="F2513" t="s">
        <v>19</v>
      </c>
      <c r="G2513">
        <v>2561615.38</v>
      </c>
      <c r="H2513">
        <v>136194.56</v>
      </c>
      <c r="J2513">
        <v>145</v>
      </c>
      <c r="L2513">
        <v>17827.586210000001</v>
      </c>
      <c r="P2513" t="s">
        <v>4135</v>
      </c>
    </row>
    <row r="2514" spans="1:16" x14ac:dyDescent="0.35">
      <c r="A2514" t="s">
        <v>15</v>
      </c>
      <c r="B2514" t="s">
        <v>21</v>
      </c>
      <c r="C2514" t="s">
        <v>25</v>
      </c>
      <c r="D2514" t="s">
        <v>4136</v>
      </c>
      <c r="I2514">
        <v>159</v>
      </c>
      <c r="J2514">
        <v>340</v>
      </c>
      <c r="P2514" t="s">
        <v>4137</v>
      </c>
    </row>
    <row r="2515" spans="1:16" x14ac:dyDescent="0.35">
      <c r="A2515" t="s">
        <v>15</v>
      </c>
      <c r="B2515" t="s">
        <v>21</v>
      </c>
      <c r="C2515" t="s">
        <v>408</v>
      </c>
      <c r="D2515" t="s">
        <v>4138</v>
      </c>
      <c r="E2515">
        <v>1198870</v>
      </c>
      <c r="F2515" t="s">
        <v>19</v>
      </c>
      <c r="G2515">
        <v>1188024.6000000001</v>
      </c>
      <c r="H2515">
        <v>63164.24</v>
      </c>
      <c r="J2515">
        <v>189</v>
      </c>
      <c r="L2515">
        <v>6343.2275129999998</v>
      </c>
      <c r="P2515" t="s">
        <v>4139</v>
      </c>
    </row>
    <row r="2516" spans="1:16" x14ac:dyDescent="0.35">
      <c r="A2516" t="s">
        <v>15</v>
      </c>
      <c r="B2516" t="s">
        <v>16</v>
      </c>
      <c r="C2516" t="s">
        <v>22</v>
      </c>
      <c r="D2516" t="s">
        <v>4140</v>
      </c>
      <c r="E2516">
        <v>1030000</v>
      </c>
      <c r="F2516" t="s">
        <v>19</v>
      </c>
      <c r="G2516">
        <v>1020682.18</v>
      </c>
      <c r="H2516">
        <v>54267.07</v>
      </c>
      <c r="I2516">
        <v>24</v>
      </c>
      <c r="K2516">
        <v>2261.1279169999998</v>
      </c>
      <c r="N2516">
        <v>2</v>
      </c>
      <c r="P2516" t="s">
        <v>4141</v>
      </c>
    </row>
    <row r="2517" spans="1:16" x14ac:dyDescent="0.35">
      <c r="A2517" t="s">
        <v>15</v>
      </c>
      <c r="B2517" t="s">
        <v>16</v>
      </c>
      <c r="C2517" t="s">
        <v>17</v>
      </c>
      <c r="E2517">
        <v>1006200</v>
      </c>
      <c r="F2517" t="s">
        <v>31</v>
      </c>
      <c r="G2517">
        <v>18925112.699999999</v>
      </c>
      <c r="H2517">
        <v>1006200</v>
      </c>
      <c r="I2517">
        <v>172</v>
      </c>
      <c r="J2517">
        <v>172</v>
      </c>
      <c r="K2517">
        <v>5850</v>
      </c>
      <c r="L2517">
        <v>5850</v>
      </c>
      <c r="P2517" t="s">
        <v>4142</v>
      </c>
    </row>
    <row r="2518" spans="1:16" x14ac:dyDescent="0.35">
      <c r="A2518" t="s">
        <v>15</v>
      </c>
      <c r="B2518" t="s">
        <v>16</v>
      </c>
      <c r="C2518" t="s">
        <v>58</v>
      </c>
      <c r="D2518" t="s">
        <v>4143</v>
      </c>
      <c r="E2518">
        <v>6280000</v>
      </c>
      <c r="F2518" t="s">
        <v>19</v>
      </c>
      <c r="G2518">
        <v>6223189.2699999996</v>
      </c>
      <c r="H2518">
        <v>330871.11</v>
      </c>
      <c r="J2518">
        <v>119</v>
      </c>
      <c r="L2518">
        <v>52773.109239999998</v>
      </c>
      <c r="P2518" t="s">
        <v>4144</v>
      </c>
    </row>
    <row r="2519" spans="1:16" x14ac:dyDescent="0.35">
      <c r="A2519" t="s">
        <v>15</v>
      </c>
      <c r="B2519" t="s">
        <v>21</v>
      </c>
      <c r="C2519" t="s">
        <v>49</v>
      </c>
      <c r="D2519" t="s">
        <v>1276</v>
      </c>
      <c r="E2519">
        <v>2955000</v>
      </c>
      <c r="F2519" t="s">
        <v>19</v>
      </c>
      <c r="G2519">
        <v>2928268.09</v>
      </c>
      <c r="H2519">
        <v>155688.54999999999</v>
      </c>
      <c r="I2519">
        <v>180</v>
      </c>
      <c r="J2519">
        <v>182</v>
      </c>
      <c r="K2519">
        <v>864.9363889</v>
      </c>
      <c r="L2519">
        <v>16236.26374</v>
      </c>
      <c r="M2519">
        <v>2</v>
      </c>
      <c r="P2519" t="s">
        <v>4145</v>
      </c>
    </row>
    <row r="2520" spans="1:16" x14ac:dyDescent="0.35">
      <c r="A2520" t="s">
        <v>15</v>
      </c>
      <c r="B2520" t="s">
        <v>16</v>
      </c>
      <c r="C2520" t="s">
        <v>22</v>
      </c>
      <c r="D2520" t="s">
        <v>4146</v>
      </c>
      <c r="E2520">
        <v>435000</v>
      </c>
      <c r="F2520" t="s">
        <v>19</v>
      </c>
      <c r="G2520">
        <v>431064.86</v>
      </c>
      <c r="H2520">
        <v>22918.62</v>
      </c>
      <c r="J2520">
        <v>60</v>
      </c>
      <c r="L2520">
        <v>7250</v>
      </c>
      <c r="P2520" t="s">
        <v>4147</v>
      </c>
    </row>
    <row r="2521" spans="1:16" x14ac:dyDescent="0.35">
      <c r="A2521" t="s">
        <v>15</v>
      </c>
      <c r="B2521" t="s">
        <v>21</v>
      </c>
      <c r="C2521" t="s">
        <v>25</v>
      </c>
      <c r="D2521" t="s">
        <v>4148</v>
      </c>
      <c r="E2521">
        <v>1596000</v>
      </c>
      <c r="F2521" t="s">
        <v>19</v>
      </c>
      <c r="G2521">
        <v>1581562</v>
      </c>
      <c r="H2521">
        <v>84087.62</v>
      </c>
      <c r="N2521">
        <v>3</v>
      </c>
      <c r="P2521" t="s">
        <v>4149</v>
      </c>
    </row>
    <row r="2522" spans="1:16" x14ac:dyDescent="0.35">
      <c r="A2522" t="s">
        <v>15</v>
      </c>
      <c r="B2522" t="s">
        <v>16</v>
      </c>
      <c r="C2522" t="s">
        <v>71</v>
      </c>
      <c r="D2522" t="s">
        <v>809</v>
      </c>
      <c r="E2522">
        <v>1770000</v>
      </c>
      <c r="F2522" t="s">
        <v>19</v>
      </c>
      <c r="G2522">
        <v>1753987.98</v>
      </c>
      <c r="H2522">
        <v>93255.07</v>
      </c>
      <c r="J2522">
        <v>69</v>
      </c>
      <c r="L2522">
        <v>25652.173910000001</v>
      </c>
      <c r="P2522" t="s">
        <v>4150</v>
      </c>
    </row>
    <row r="2523" spans="1:16" x14ac:dyDescent="0.35">
      <c r="A2523" t="s">
        <v>15</v>
      </c>
      <c r="B2523" t="s">
        <v>16</v>
      </c>
      <c r="C2523" t="s">
        <v>17</v>
      </c>
      <c r="E2523">
        <v>1146469</v>
      </c>
      <c r="F2523" t="s">
        <v>31</v>
      </c>
      <c r="G2523">
        <v>21563362.18</v>
      </c>
      <c r="H2523">
        <v>1146469</v>
      </c>
      <c r="I2523">
        <v>174</v>
      </c>
      <c r="J2523">
        <v>158</v>
      </c>
      <c r="K2523">
        <v>6588.9022990000003</v>
      </c>
      <c r="L2523">
        <v>7256.1329109999997</v>
      </c>
      <c r="P2523" t="s">
        <v>4151</v>
      </c>
    </row>
    <row r="2524" spans="1:16" x14ac:dyDescent="0.35">
      <c r="A2524" t="s">
        <v>15</v>
      </c>
      <c r="B2524" t="s">
        <v>16</v>
      </c>
      <c r="C2524" t="s">
        <v>38</v>
      </c>
      <c r="D2524" t="s">
        <v>829</v>
      </c>
      <c r="E2524">
        <v>1050666</v>
      </c>
      <c r="F2524" t="s">
        <v>19</v>
      </c>
      <c r="G2524">
        <v>1041161.25</v>
      </c>
      <c r="H2524">
        <v>55355.89</v>
      </c>
      <c r="J2524">
        <v>90</v>
      </c>
      <c r="L2524">
        <v>11674.06667</v>
      </c>
      <c r="P2524" t="s">
        <v>4152</v>
      </c>
    </row>
    <row r="2525" spans="1:16" x14ac:dyDescent="0.35">
      <c r="A2525" t="s">
        <v>15</v>
      </c>
      <c r="B2525" t="s">
        <v>16</v>
      </c>
      <c r="C2525" t="s">
        <v>35</v>
      </c>
      <c r="D2525" t="s">
        <v>836</v>
      </c>
      <c r="E2525">
        <v>1008952</v>
      </c>
      <c r="F2525" t="s">
        <v>19</v>
      </c>
      <c r="G2525">
        <v>999824.68</v>
      </c>
      <c r="H2525">
        <v>53158.13</v>
      </c>
      <c r="J2525">
        <v>80</v>
      </c>
      <c r="L2525">
        <v>12611.9</v>
      </c>
      <c r="P2525" t="s">
        <v>4153</v>
      </c>
    </row>
    <row r="2526" spans="1:16" x14ac:dyDescent="0.35">
      <c r="A2526" t="s">
        <v>15</v>
      </c>
      <c r="B2526" t="s">
        <v>21</v>
      </c>
      <c r="C2526" t="s">
        <v>29</v>
      </c>
      <c r="D2526" t="s">
        <v>2678</v>
      </c>
      <c r="E2526">
        <v>3250000</v>
      </c>
      <c r="F2526" t="s">
        <v>31</v>
      </c>
      <c r="G2526">
        <v>61127625</v>
      </c>
      <c r="H2526">
        <v>3250000</v>
      </c>
      <c r="I2526">
        <v>1250</v>
      </c>
      <c r="J2526">
        <v>477</v>
      </c>
      <c r="K2526">
        <v>2600</v>
      </c>
      <c r="L2526">
        <v>6813.4171909999995</v>
      </c>
      <c r="M2526">
        <v>2</v>
      </c>
      <c r="P2526" t="s">
        <v>4154</v>
      </c>
    </row>
    <row r="2527" spans="1:16" x14ac:dyDescent="0.35">
      <c r="A2527" t="s">
        <v>15</v>
      </c>
      <c r="B2527" t="s">
        <v>21</v>
      </c>
      <c r="C2527" t="s">
        <v>38</v>
      </c>
      <c r="D2527" t="s">
        <v>4029</v>
      </c>
      <c r="E2527">
        <v>1514680</v>
      </c>
      <c r="F2527" t="s">
        <v>19</v>
      </c>
      <c r="G2527">
        <v>1500977.73</v>
      </c>
      <c r="H2527">
        <v>79803.16</v>
      </c>
      <c r="J2527">
        <v>240</v>
      </c>
      <c r="L2527">
        <v>6311.1666670000004</v>
      </c>
      <c r="P2527" t="s">
        <v>4155</v>
      </c>
    </row>
    <row r="2528" spans="1:16" x14ac:dyDescent="0.35">
      <c r="A2528" t="s">
        <v>15</v>
      </c>
      <c r="B2528" t="s">
        <v>16</v>
      </c>
      <c r="C2528" t="s">
        <v>29</v>
      </c>
      <c r="E2528">
        <v>660000</v>
      </c>
      <c r="F2528" t="s">
        <v>31</v>
      </c>
      <c r="G2528">
        <v>12413610</v>
      </c>
      <c r="H2528">
        <v>660000</v>
      </c>
      <c r="J2528">
        <v>243</v>
      </c>
      <c r="L2528">
        <v>2716.049383</v>
      </c>
      <c r="P2528" t="s">
        <v>4156</v>
      </c>
    </row>
    <row r="2529" spans="1:16" x14ac:dyDescent="0.35">
      <c r="A2529" t="s">
        <v>15</v>
      </c>
      <c r="B2529" t="s">
        <v>16</v>
      </c>
      <c r="C2529" t="s">
        <v>35</v>
      </c>
      <c r="D2529" t="s">
        <v>4157</v>
      </c>
      <c r="E2529">
        <v>1735000</v>
      </c>
      <c r="F2529" t="s">
        <v>19</v>
      </c>
      <c r="G2529">
        <v>1719304.54</v>
      </c>
      <c r="H2529">
        <v>91411.04</v>
      </c>
      <c r="J2529">
        <v>107</v>
      </c>
      <c r="L2529">
        <v>16214.95327</v>
      </c>
      <c r="P2529" t="s">
        <v>4158</v>
      </c>
    </row>
    <row r="2530" spans="1:16" x14ac:dyDescent="0.35">
      <c r="A2530" t="s">
        <v>15</v>
      </c>
      <c r="B2530" t="s">
        <v>21</v>
      </c>
      <c r="C2530" t="s">
        <v>49</v>
      </c>
      <c r="D2530" t="s">
        <v>2295</v>
      </c>
      <c r="E2530">
        <v>449000</v>
      </c>
      <c r="F2530" t="s">
        <v>31</v>
      </c>
      <c r="G2530">
        <v>8445016.5</v>
      </c>
      <c r="H2530">
        <v>449000</v>
      </c>
      <c r="I2530">
        <v>283</v>
      </c>
      <c r="J2530">
        <v>282</v>
      </c>
      <c r="K2530">
        <v>1586.5724379999999</v>
      </c>
      <c r="L2530">
        <v>1592.198582</v>
      </c>
      <c r="P2530" t="s">
        <v>4159</v>
      </c>
    </row>
    <row r="2531" spans="1:16" x14ac:dyDescent="0.35">
      <c r="A2531" t="s">
        <v>15</v>
      </c>
      <c r="B2531" t="s">
        <v>16</v>
      </c>
      <c r="C2531" t="s">
        <v>38</v>
      </c>
      <c r="D2531" t="s">
        <v>3305</v>
      </c>
      <c r="E2531">
        <v>3500000</v>
      </c>
      <c r="F2531" t="s">
        <v>19</v>
      </c>
      <c r="G2531">
        <v>3468337.99</v>
      </c>
      <c r="H2531">
        <v>184402.69</v>
      </c>
      <c r="J2531">
        <v>80</v>
      </c>
      <c r="L2531">
        <v>43750</v>
      </c>
      <c r="P2531" t="s">
        <v>4160</v>
      </c>
    </row>
    <row r="2532" spans="1:16" x14ac:dyDescent="0.35">
      <c r="A2532" t="s">
        <v>15</v>
      </c>
      <c r="B2532" t="s">
        <v>16</v>
      </c>
      <c r="C2532" t="s">
        <v>71</v>
      </c>
      <c r="D2532" t="s">
        <v>4161</v>
      </c>
      <c r="E2532">
        <v>563000</v>
      </c>
      <c r="F2532" t="s">
        <v>19</v>
      </c>
      <c r="G2532">
        <v>557906.93999999994</v>
      </c>
      <c r="H2532">
        <v>29662.49</v>
      </c>
      <c r="J2532">
        <v>60</v>
      </c>
      <c r="L2532">
        <v>9383.3333330000005</v>
      </c>
      <c r="P2532" t="s">
        <v>4162</v>
      </c>
    </row>
    <row r="2533" spans="1:16" x14ac:dyDescent="0.35">
      <c r="A2533" t="s">
        <v>15</v>
      </c>
      <c r="B2533" t="s">
        <v>21</v>
      </c>
      <c r="C2533" t="s">
        <v>29</v>
      </c>
      <c r="D2533" t="s">
        <v>4163</v>
      </c>
      <c r="E2533">
        <v>4300000</v>
      </c>
      <c r="F2533" t="s">
        <v>19</v>
      </c>
      <c r="G2533">
        <v>4261101.03</v>
      </c>
      <c r="H2533">
        <v>226551.88</v>
      </c>
      <c r="I2533">
        <v>293</v>
      </c>
      <c r="J2533">
        <v>340</v>
      </c>
      <c r="K2533">
        <v>773.21460750000006</v>
      </c>
      <c r="L2533">
        <v>12647.05882</v>
      </c>
      <c r="P2533" t="s">
        <v>4164</v>
      </c>
    </row>
    <row r="2534" spans="1:16" x14ac:dyDescent="0.35">
      <c r="A2534" t="s">
        <v>15</v>
      </c>
      <c r="B2534" t="s">
        <v>16</v>
      </c>
      <c r="C2534" t="s">
        <v>71</v>
      </c>
      <c r="D2534" t="s">
        <v>4165</v>
      </c>
      <c r="E2534">
        <v>609991</v>
      </c>
      <c r="F2534" t="s">
        <v>19</v>
      </c>
      <c r="G2534">
        <v>604472.82999999996</v>
      </c>
      <c r="H2534">
        <v>32138.28</v>
      </c>
      <c r="J2534">
        <v>60</v>
      </c>
      <c r="L2534">
        <v>10166.516670000001</v>
      </c>
      <c r="P2534" t="s">
        <v>4166</v>
      </c>
    </row>
    <row r="2535" spans="1:16" x14ac:dyDescent="0.35">
      <c r="A2535" t="s">
        <v>15</v>
      </c>
      <c r="B2535" t="s">
        <v>16</v>
      </c>
      <c r="C2535" t="s">
        <v>17</v>
      </c>
      <c r="D2535" t="s">
        <v>4167</v>
      </c>
      <c r="E2535">
        <v>1940000</v>
      </c>
      <c r="F2535" t="s">
        <v>19</v>
      </c>
      <c r="G2535">
        <v>1922450.07</v>
      </c>
      <c r="H2535">
        <v>102211.77</v>
      </c>
      <c r="J2535">
        <v>95</v>
      </c>
      <c r="L2535">
        <v>20421.052629999998</v>
      </c>
      <c r="P2535" t="s">
        <v>4168</v>
      </c>
    </row>
    <row r="2536" spans="1:16" x14ac:dyDescent="0.35">
      <c r="A2536" t="s">
        <v>15</v>
      </c>
      <c r="B2536" t="s">
        <v>16</v>
      </c>
      <c r="C2536" t="s">
        <v>35</v>
      </c>
      <c r="D2536" t="s">
        <v>4169</v>
      </c>
      <c r="E2536">
        <v>2150000</v>
      </c>
      <c r="F2536" t="s">
        <v>19</v>
      </c>
      <c r="G2536">
        <v>2130550.5099999998</v>
      </c>
      <c r="H2536">
        <v>113275.94</v>
      </c>
      <c r="J2536">
        <v>60</v>
      </c>
      <c r="L2536">
        <v>35833.333330000001</v>
      </c>
      <c r="P2536" t="s">
        <v>4170</v>
      </c>
    </row>
    <row r="2537" spans="1:16" x14ac:dyDescent="0.35">
      <c r="A2537" t="s">
        <v>15</v>
      </c>
      <c r="B2537" t="s">
        <v>16</v>
      </c>
      <c r="C2537" t="s">
        <v>49</v>
      </c>
      <c r="D2537" t="s">
        <v>4171</v>
      </c>
      <c r="E2537">
        <v>445000</v>
      </c>
      <c r="F2537" t="s">
        <v>31</v>
      </c>
      <c r="G2537">
        <v>8369782.5</v>
      </c>
      <c r="H2537">
        <v>445000</v>
      </c>
      <c r="J2537">
        <v>144</v>
      </c>
      <c r="L2537">
        <v>3090.2777780000001</v>
      </c>
      <c r="P2537" t="s">
        <v>4172</v>
      </c>
    </row>
    <row r="2538" spans="1:16" x14ac:dyDescent="0.35">
      <c r="A2538" t="s">
        <v>15</v>
      </c>
      <c r="B2538" t="s">
        <v>16</v>
      </c>
      <c r="C2538" t="s">
        <v>58</v>
      </c>
      <c r="D2538" t="s">
        <v>4173</v>
      </c>
      <c r="E2538">
        <v>4693950</v>
      </c>
      <c r="F2538" t="s">
        <v>19</v>
      </c>
      <c r="G2538">
        <v>4651487.25</v>
      </c>
      <c r="H2538">
        <v>247307.72</v>
      </c>
      <c r="J2538">
        <v>57</v>
      </c>
      <c r="L2538">
        <v>82350</v>
      </c>
      <c r="P2538" t="s">
        <v>4174</v>
      </c>
    </row>
    <row r="2539" spans="1:16" x14ac:dyDescent="0.35">
      <c r="A2539" t="s">
        <v>15</v>
      </c>
      <c r="B2539" t="s">
        <v>16</v>
      </c>
      <c r="C2539" t="s">
        <v>81</v>
      </c>
      <c r="D2539" t="s">
        <v>4175</v>
      </c>
      <c r="E2539">
        <v>819500</v>
      </c>
      <c r="F2539" t="s">
        <v>19</v>
      </c>
      <c r="G2539">
        <v>812086.51</v>
      </c>
      <c r="H2539">
        <v>43176.57</v>
      </c>
      <c r="I2539">
        <v>92</v>
      </c>
      <c r="J2539">
        <v>63</v>
      </c>
      <c r="K2539">
        <v>469.31054349999999</v>
      </c>
      <c r="L2539">
        <v>13007.93651</v>
      </c>
      <c r="P2539" t="s">
        <v>4176</v>
      </c>
    </row>
    <row r="2540" spans="1:16" x14ac:dyDescent="0.35">
      <c r="A2540" t="s">
        <v>15</v>
      </c>
      <c r="B2540" t="s">
        <v>16</v>
      </c>
      <c r="C2540" t="s">
        <v>35</v>
      </c>
      <c r="D2540" t="s">
        <v>4177</v>
      </c>
      <c r="E2540">
        <v>2760000</v>
      </c>
      <c r="F2540" t="s">
        <v>19</v>
      </c>
      <c r="G2540">
        <v>2735032.19</v>
      </c>
      <c r="H2540">
        <v>145414.69</v>
      </c>
      <c r="J2540">
        <v>430</v>
      </c>
      <c r="L2540">
        <v>6418.6046509999996</v>
      </c>
      <c r="P2540" t="s">
        <v>4178</v>
      </c>
    </row>
    <row r="2541" spans="1:16" x14ac:dyDescent="0.35">
      <c r="A2541" t="s">
        <v>15</v>
      </c>
      <c r="B2541" t="s">
        <v>16</v>
      </c>
      <c r="C2541" t="s">
        <v>71</v>
      </c>
      <c r="D2541" t="s">
        <v>4179</v>
      </c>
      <c r="E2541">
        <v>1060000</v>
      </c>
      <c r="F2541" t="s">
        <v>19</v>
      </c>
      <c r="G2541">
        <v>1050410.8999999999</v>
      </c>
      <c r="H2541">
        <v>55847.67</v>
      </c>
      <c r="I2541">
        <v>0</v>
      </c>
      <c r="J2541">
        <v>0</v>
      </c>
      <c r="P2541" t="s">
        <v>4180</v>
      </c>
    </row>
    <row r="2542" spans="1:16" x14ac:dyDescent="0.35">
      <c r="A2542" t="s">
        <v>15</v>
      </c>
      <c r="B2542" t="s">
        <v>21</v>
      </c>
      <c r="C2542" t="s">
        <v>58</v>
      </c>
      <c r="D2542" t="s">
        <v>4181</v>
      </c>
      <c r="E2542">
        <v>2098777</v>
      </c>
      <c r="F2542" t="s">
        <v>19</v>
      </c>
      <c r="G2542">
        <v>2079790.89</v>
      </c>
      <c r="H2542">
        <v>110577.18</v>
      </c>
      <c r="J2542">
        <v>255</v>
      </c>
      <c r="L2542">
        <v>8230.4980390000001</v>
      </c>
      <c r="P2542" t="s">
        <v>4182</v>
      </c>
    </row>
    <row r="2543" spans="1:16" x14ac:dyDescent="0.35">
      <c r="A2543" t="s">
        <v>15</v>
      </c>
      <c r="B2543" t="s">
        <v>16</v>
      </c>
      <c r="C2543" t="s">
        <v>35</v>
      </c>
      <c r="D2543" t="s">
        <v>4183</v>
      </c>
      <c r="E2543">
        <v>1826000</v>
      </c>
      <c r="F2543" t="s">
        <v>19</v>
      </c>
      <c r="G2543">
        <v>1809481.33</v>
      </c>
      <c r="H2543">
        <v>96205.51</v>
      </c>
      <c r="J2543">
        <v>86</v>
      </c>
      <c r="L2543">
        <v>21232.558140000001</v>
      </c>
      <c r="P2543" t="s">
        <v>4184</v>
      </c>
    </row>
    <row r="2544" spans="1:16" x14ac:dyDescent="0.35">
      <c r="A2544" t="s">
        <v>15</v>
      </c>
      <c r="B2544" t="s">
        <v>21</v>
      </c>
      <c r="C2544" t="s">
        <v>120</v>
      </c>
      <c r="E2544">
        <v>1149000</v>
      </c>
      <c r="F2544" t="s">
        <v>19</v>
      </c>
      <c r="G2544">
        <v>1138605.6499999999</v>
      </c>
      <c r="H2544">
        <v>60536.76</v>
      </c>
      <c r="J2544">
        <v>91</v>
      </c>
      <c r="L2544">
        <v>12626.37363</v>
      </c>
      <c r="P2544" t="s">
        <v>4185</v>
      </c>
    </row>
    <row r="2545" spans="1:16" x14ac:dyDescent="0.35">
      <c r="A2545" t="s">
        <v>15</v>
      </c>
      <c r="B2545" t="s">
        <v>16</v>
      </c>
      <c r="C2545" t="s">
        <v>71</v>
      </c>
      <c r="E2545">
        <v>541000</v>
      </c>
      <c r="F2545" t="s">
        <v>19</v>
      </c>
      <c r="G2545">
        <v>536232.95999999996</v>
      </c>
      <c r="H2545">
        <v>28510.14</v>
      </c>
      <c r="J2545">
        <v>60</v>
      </c>
      <c r="L2545">
        <v>9016.6666669999995</v>
      </c>
      <c r="P2545" t="s">
        <v>4186</v>
      </c>
    </row>
    <row r="2546" spans="1:16" x14ac:dyDescent="0.35">
      <c r="A2546" t="s">
        <v>15</v>
      </c>
      <c r="B2546" t="s">
        <v>16</v>
      </c>
      <c r="C2546" t="s">
        <v>367</v>
      </c>
      <c r="D2546" t="s">
        <v>4187</v>
      </c>
      <c r="E2546">
        <v>480000</v>
      </c>
      <c r="F2546" t="s">
        <v>31</v>
      </c>
      <c r="G2546">
        <v>9028080</v>
      </c>
      <c r="H2546">
        <v>480000</v>
      </c>
      <c r="I2546">
        <v>223</v>
      </c>
      <c r="J2546">
        <v>0</v>
      </c>
      <c r="K2546">
        <v>2152.4663679999999</v>
      </c>
      <c r="P2546" t="s">
        <v>4188</v>
      </c>
    </row>
    <row r="2547" spans="1:16" x14ac:dyDescent="0.35">
      <c r="A2547" t="s">
        <v>15</v>
      </c>
      <c r="B2547" t="s">
        <v>16</v>
      </c>
      <c r="C2547" t="s">
        <v>35</v>
      </c>
      <c r="D2547" t="s">
        <v>4189</v>
      </c>
      <c r="E2547">
        <v>1502699</v>
      </c>
      <c r="F2547" t="s">
        <v>19</v>
      </c>
      <c r="G2547">
        <v>1489458.28</v>
      </c>
      <c r="H2547">
        <v>79190.7</v>
      </c>
      <c r="J2547">
        <v>136</v>
      </c>
      <c r="L2547">
        <v>11049.25735</v>
      </c>
      <c r="P2547" t="s">
        <v>4190</v>
      </c>
    </row>
    <row r="2548" spans="1:16" x14ac:dyDescent="0.35">
      <c r="A2548" t="s">
        <v>15</v>
      </c>
      <c r="B2548" t="s">
        <v>16</v>
      </c>
      <c r="C2548" t="s">
        <v>157</v>
      </c>
      <c r="D2548" t="s">
        <v>4191</v>
      </c>
      <c r="E2548">
        <v>770400</v>
      </c>
      <c r="F2548" t="s">
        <v>19</v>
      </c>
      <c r="G2548">
        <v>763430.62</v>
      </c>
      <c r="H2548">
        <v>40589.660000000003</v>
      </c>
      <c r="J2548">
        <v>70</v>
      </c>
      <c r="L2548">
        <v>11005.71429</v>
      </c>
      <c r="P2548" t="s">
        <v>4192</v>
      </c>
    </row>
    <row r="2549" spans="1:16" x14ac:dyDescent="0.35">
      <c r="A2549" t="s">
        <v>15</v>
      </c>
      <c r="B2549" t="s">
        <v>16</v>
      </c>
      <c r="C2549" t="s">
        <v>35</v>
      </c>
      <c r="D2549" t="s">
        <v>607</v>
      </c>
      <c r="E2549">
        <v>2550000</v>
      </c>
      <c r="F2549" t="s">
        <v>19</v>
      </c>
      <c r="G2549">
        <v>2526931.94</v>
      </c>
      <c r="H2549">
        <v>134350.53</v>
      </c>
      <c r="J2549">
        <v>80</v>
      </c>
      <c r="L2549">
        <v>31875</v>
      </c>
      <c r="P2549" t="s">
        <v>4193</v>
      </c>
    </row>
    <row r="2550" spans="1:16" x14ac:dyDescent="0.35">
      <c r="A2550" t="s">
        <v>15</v>
      </c>
      <c r="B2550" t="s">
        <v>16</v>
      </c>
      <c r="C2550" t="s">
        <v>22</v>
      </c>
      <c r="D2550" t="s">
        <v>4194</v>
      </c>
      <c r="E2550">
        <v>656000</v>
      </c>
      <c r="F2550" t="s">
        <v>19</v>
      </c>
      <c r="G2550">
        <v>650065.57999999996</v>
      </c>
      <c r="H2550">
        <v>34562.33</v>
      </c>
      <c r="J2550">
        <v>90</v>
      </c>
      <c r="L2550">
        <v>7288.8888889999998</v>
      </c>
      <c r="P2550" t="s">
        <v>4195</v>
      </c>
    </row>
    <row r="2551" spans="1:16" x14ac:dyDescent="0.35">
      <c r="A2551" t="s">
        <v>15</v>
      </c>
      <c r="B2551" t="s">
        <v>16</v>
      </c>
      <c r="C2551" t="s">
        <v>38</v>
      </c>
      <c r="D2551" t="s">
        <v>4196</v>
      </c>
      <c r="E2551">
        <v>1250000</v>
      </c>
      <c r="F2551" t="s">
        <v>19</v>
      </c>
      <c r="G2551">
        <v>1238692.07</v>
      </c>
      <c r="H2551">
        <v>65858.100000000006</v>
      </c>
      <c r="J2551">
        <v>80</v>
      </c>
      <c r="L2551">
        <v>15625</v>
      </c>
      <c r="P2551" t="s">
        <v>4197</v>
      </c>
    </row>
    <row r="2552" spans="1:16" x14ac:dyDescent="0.35">
      <c r="A2552" t="s">
        <v>15</v>
      </c>
      <c r="B2552" t="s">
        <v>16</v>
      </c>
      <c r="C2552" t="s">
        <v>35</v>
      </c>
      <c r="D2552" t="s">
        <v>171</v>
      </c>
      <c r="E2552">
        <v>4981600</v>
      </c>
      <c r="F2552" t="s">
        <v>19</v>
      </c>
      <c r="G2552">
        <v>4936534.95</v>
      </c>
      <c r="H2552">
        <v>262462.98</v>
      </c>
      <c r="J2552">
        <v>197</v>
      </c>
      <c r="L2552">
        <v>25287.309639999999</v>
      </c>
      <c r="P2552" t="s">
        <v>4198</v>
      </c>
    </row>
    <row r="2553" spans="1:16" x14ac:dyDescent="0.35">
      <c r="A2553" t="s">
        <v>15</v>
      </c>
      <c r="B2553" t="s">
        <v>16</v>
      </c>
      <c r="C2553" t="s">
        <v>38</v>
      </c>
      <c r="D2553" t="s">
        <v>1529</v>
      </c>
      <c r="E2553">
        <v>3140000</v>
      </c>
      <c r="F2553" t="s">
        <v>19</v>
      </c>
      <c r="G2553">
        <v>3111594.54</v>
      </c>
      <c r="H2553">
        <v>165435.54999999999</v>
      </c>
      <c r="I2553">
        <v>100</v>
      </c>
      <c r="J2553">
        <v>100</v>
      </c>
      <c r="K2553">
        <v>1654.3554999999999</v>
      </c>
      <c r="L2553">
        <v>31400</v>
      </c>
      <c r="P2553" t="s">
        <v>4199</v>
      </c>
    </row>
    <row r="2554" spans="1:16" x14ac:dyDescent="0.35">
      <c r="A2554" t="s">
        <v>15</v>
      </c>
      <c r="B2554" t="s">
        <v>21</v>
      </c>
      <c r="C2554" t="s">
        <v>35</v>
      </c>
      <c r="D2554" t="s">
        <v>4200</v>
      </c>
      <c r="E2554">
        <v>2886000</v>
      </c>
      <c r="F2554" t="s">
        <v>19</v>
      </c>
      <c r="G2554">
        <v>2859892.42</v>
      </c>
      <c r="H2554">
        <v>152053.19</v>
      </c>
      <c r="J2554">
        <v>164</v>
      </c>
      <c r="L2554">
        <v>17597.560979999998</v>
      </c>
      <c r="P2554" t="s">
        <v>4201</v>
      </c>
    </row>
    <row r="2555" spans="1:16" x14ac:dyDescent="0.35">
      <c r="A2555" t="s">
        <v>15</v>
      </c>
      <c r="B2555" t="s">
        <v>21</v>
      </c>
      <c r="C2555" t="s">
        <v>29</v>
      </c>
      <c r="D2555" t="s">
        <v>115</v>
      </c>
      <c r="E2555">
        <v>4300000</v>
      </c>
      <c r="F2555" t="s">
        <v>19</v>
      </c>
      <c r="G2555">
        <v>4261101.03</v>
      </c>
      <c r="H2555">
        <v>226551.88</v>
      </c>
      <c r="I2555">
        <v>164</v>
      </c>
      <c r="J2555">
        <v>283</v>
      </c>
      <c r="K2555">
        <v>1381.413902</v>
      </c>
      <c r="L2555">
        <v>15194.346289999999</v>
      </c>
      <c r="P2555" t="s">
        <v>4202</v>
      </c>
    </row>
    <row r="2556" spans="1:16" x14ac:dyDescent="0.35">
      <c r="A2556" t="s">
        <v>15</v>
      </c>
      <c r="B2556" t="s">
        <v>16</v>
      </c>
      <c r="C2556" t="s">
        <v>58</v>
      </c>
      <c r="D2556" t="s">
        <v>2026</v>
      </c>
      <c r="E2556">
        <v>1245563</v>
      </c>
      <c r="F2556" t="s">
        <v>19</v>
      </c>
      <c r="G2556">
        <v>1234295.21</v>
      </c>
      <c r="H2556">
        <v>65624.33</v>
      </c>
      <c r="J2556">
        <v>42</v>
      </c>
      <c r="L2556">
        <v>29656.261900000001</v>
      </c>
      <c r="P2556" t="s">
        <v>4203</v>
      </c>
    </row>
    <row r="2557" spans="1:16" x14ac:dyDescent="0.35">
      <c r="A2557" t="s">
        <v>15</v>
      </c>
      <c r="B2557" t="s">
        <v>16</v>
      </c>
      <c r="C2557" t="s">
        <v>29</v>
      </c>
      <c r="D2557" t="s">
        <v>4204</v>
      </c>
      <c r="E2557">
        <v>360000</v>
      </c>
      <c r="F2557" t="s">
        <v>31</v>
      </c>
      <c r="G2557">
        <v>6771060</v>
      </c>
      <c r="H2557">
        <v>360000</v>
      </c>
      <c r="I2557">
        <v>216</v>
      </c>
      <c r="J2557">
        <v>216</v>
      </c>
      <c r="K2557">
        <v>1666.666667</v>
      </c>
      <c r="L2557">
        <v>1666.666667</v>
      </c>
      <c r="P2557" t="s">
        <v>4205</v>
      </c>
    </row>
    <row r="2558" spans="1:16" x14ac:dyDescent="0.35">
      <c r="A2558" t="s">
        <v>15</v>
      </c>
      <c r="B2558" t="s">
        <v>16</v>
      </c>
      <c r="C2558" t="s">
        <v>81</v>
      </c>
      <c r="D2558" t="s">
        <v>4206</v>
      </c>
      <c r="E2558">
        <v>2880000</v>
      </c>
      <c r="F2558" t="s">
        <v>19</v>
      </c>
      <c r="G2558">
        <v>2853946.68</v>
      </c>
      <c r="H2558">
        <v>151737.07</v>
      </c>
      <c r="N2558">
        <v>2</v>
      </c>
      <c r="P2558" t="s">
        <v>4207</v>
      </c>
    </row>
    <row r="2559" spans="1:16" x14ac:dyDescent="0.35">
      <c r="A2559" t="s">
        <v>15</v>
      </c>
      <c r="B2559" t="s">
        <v>21</v>
      </c>
      <c r="C2559" t="s">
        <v>123</v>
      </c>
      <c r="D2559" t="s">
        <v>1782</v>
      </c>
      <c r="E2559">
        <v>7290000</v>
      </c>
      <c r="F2559" t="s">
        <v>19</v>
      </c>
      <c r="G2559">
        <v>7224052.5599999996</v>
      </c>
      <c r="H2559">
        <v>384084.46</v>
      </c>
      <c r="J2559">
        <v>198</v>
      </c>
      <c r="L2559">
        <v>36818.181819999998</v>
      </c>
      <c r="P2559" t="s">
        <v>4208</v>
      </c>
    </row>
    <row r="2560" spans="1:16" x14ac:dyDescent="0.35">
      <c r="A2560" t="s">
        <v>15</v>
      </c>
      <c r="B2560" t="s">
        <v>16</v>
      </c>
      <c r="C2560" t="s">
        <v>41</v>
      </c>
      <c r="D2560" t="s">
        <v>4209</v>
      </c>
      <c r="E2560">
        <v>2250000</v>
      </c>
      <c r="F2560" t="s">
        <v>19</v>
      </c>
      <c r="G2560">
        <v>2229645.73</v>
      </c>
      <c r="H2560">
        <v>118544.58</v>
      </c>
      <c r="J2560">
        <v>80</v>
      </c>
      <c r="L2560">
        <v>28125</v>
      </c>
      <c r="P2560" t="s">
        <v>4210</v>
      </c>
    </row>
    <row r="2561" spans="1:16" x14ac:dyDescent="0.35">
      <c r="A2561" t="s">
        <v>15</v>
      </c>
      <c r="B2561" t="s">
        <v>16</v>
      </c>
      <c r="C2561" t="s">
        <v>17</v>
      </c>
      <c r="D2561" t="s">
        <v>293</v>
      </c>
      <c r="E2561">
        <v>3450000</v>
      </c>
      <c r="F2561" t="s">
        <v>19</v>
      </c>
      <c r="G2561">
        <v>3419601.03</v>
      </c>
      <c r="H2561">
        <v>181811.47</v>
      </c>
      <c r="I2561">
        <v>0</v>
      </c>
      <c r="J2561">
        <v>87</v>
      </c>
      <c r="L2561">
        <v>39655.172409999999</v>
      </c>
      <c r="P2561" t="s">
        <v>4211</v>
      </c>
    </row>
    <row r="2562" spans="1:16" x14ac:dyDescent="0.35">
      <c r="A2562" t="s">
        <v>15</v>
      </c>
      <c r="B2562" t="s">
        <v>21</v>
      </c>
      <c r="C2562" t="s">
        <v>58</v>
      </c>
      <c r="D2562" t="s">
        <v>3189</v>
      </c>
      <c r="E2562">
        <v>5500000</v>
      </c>
      <c r="F2562" t="s">
        <v>19</v>
      </c>
      <c r="G2562">
        <v>5450245.5</v>
      </c>
      <c r="H2562">
        <v>289775.65999999997</v>
      </c>
      <c r="J2562">
        <v>220</v>
      </c>
      <c r="L2562">
        <v>25000</v>
      </c>
      <c r="P2562" t="s">
        <v>4212</v>
      </c>
    </row>
    <row r="2563" spans="1:16" x14ac:dyDescent="0.35">
      <c r="A2563" t="s">
        <v>15</v>
      </c>
      <c r="B2563" t="s">
        <v>16</v>
      </c>
      <c r="C2563" t="s">
        <v>35</v>
      </c>
      <c r="D2563" t="s">
        <v>3655</v>
      </c>
      <c r="E2563">
        <v>2998200</v>
      </c>
      <c r="F2563" t="s">
        <v>19</v>
      </c>
      <c r="G2563">
        <v>3042867.71</v>
      </c>
      <c r="H2563">
        <v>161781.51999999999</v>
      </c>
      <c r="I2563">
        <v>61</v>
      </c>
      <c r="K2563">
        <v>2652.156066</v>
      </c>
      <c r="P2563" t="s">
        <v>4213</v>
      </c>
    </row>
    <row r="2564" spans="1:16" x14ac:dyDescent="0.35">
      <c r="A2564" t="s">
        <v>15</v>
      </c>
      <c r="B2564" t="s">
        <v>16</v>
      </c>
      <c r="C2564" t="s">
        <v>17</v>
      </c>
      <c r="D2564" t="s">
        <v>404</v>
      </c>
      <c r="E2564">
        <v>3325929</v>
      </c>
      <c r="F2564" t="s">
        <v>19</v>
      </c>
      <c r="G2564">
        <v>3296623.16</v>
      </c>
      <c r="H2564">
        <v>175273.05</v>
      </c>
      <c r="J2564">
        <v>85</v>
      </c>
      <c r="L2564">
        <v>39128.57647</v>
      </c>
      <c r="P2564" t="s">
        <v>4214</v>
      </c>
    </row>
    <row r="2565" spans="1:16" x14ac:dyDescent="0.35">
      <c r="A2565" t="s">
        <v>15</v>
      </c>
      <c r="B2565" t="s">
        <v>16</v>
      </c>
      <c r="C2565" t="s">
        <v>35</v>
      </c>
      <c r="E2565">
        <v>7800000</v>
      </c>
      <c r="F2565" t="s">
        <v>19</v>
      </c>
      <c r="G2565">
        <v>7731271.9100000001</v>
      </c>
      <c r="H2565">
        <v>411052.02</v>
      </c>
      <c r="I2565">
        <v>254</v>
      </c>
      <c r="J2565">
        <v>188</v>
      </c>
      <c r="K2565">
        <v>1618.3150390000001</v>
      </c>
      <c r="L2565">
        <v>41489.361700000001</v>
      </c>
      <c r="P2565" t="s">
        <v>4215</v>
      </c>
    </row>
    <row r="2566" spans="1:16" x14ac:dyDescent="0.35">
      <c r="A2566" t="s">
        <v>15</v>
      </c>
      <c r="B2566" t="s">
        <v>16</v>
      </c>
      <c r="C2566" t="s">
        <v>35</v>
      </c>
      <c r="D2566" t="s">
        <v>4216</v>
      </c>
      <c r="E2566">
        <v>1710000</v>
      </c>
      <c r="F2566" t="s">
        <v>19</v>
      </c>
      <c r="G2566">
        <v>1694530.74</v>
      </c>
      <c r="H2566">
        <v>90093.88</v>
      </c>
      <c r="J2566">
        <v>115</v>
      </c>
      <c r="L2566">
        <v>14869.56522</v>
      </c>
      <c r="P2566" t="s">
        <v>4217</v>
      </c>
    </row>
    <row r="2567" spans="1:16" x14ac:dyDescent="0.35">
      <c r="A2567" t="s">
        <v>15</v>
      </c>
      <c r="B2567" t="s">
        <v>21</v>
      </c>
      <c r="C2567" t="s">
        <v>81</v>
      </c>
      <c r="E2567">
        <v>13790000</v>
      </c>
      <c r="F2567" t="s">
        <v>19</v>
      </c>
      <c r="G2567">
        <v>13665251.91</v>
      </c>
      <c r="H2567">
        <v>726546.61</v>
      </c>
      <c r="J2567">
        <v>100</v>
      </c>
      <c r="L2567">
        <v>137900</v>
      </c>
      <c r="P2567" t="s">
        <v>4218</v>
      </c>
    </row>
    <row r="2568" spans="1:16" x14ac:dyDescent="0.35">
      <c r="A2568" t="s">
        <v>15</v>
      </c>
      <c r="B2568" t="s">
        <v>462</v>
      </c>
      <c r="C2568" t="s">
        <v>408</v>
      </c>
      <c r="D2568" t="s">
        <v>4219</v>
      </c>
      <c r="E2568">
        <v>12000000</v>
      </c>
      <c r="F2568" t="s">
        <v>19</v>
      </c>
      <c r="G2568">
        <v>11891444.66</v>
      </c>
      <c r="H2568">
        <v>632237.80000000005</v>
      </c>
      <c r="J2568">
        <v>264</v>
      </c>
      <c r="L2568">
        <v>45454.545449999998</v>
      </c>
      <c r="P2568" t="s">
        <v>4220</v>
      </c>
    </row>
    <row r="2569" spans="1:16" x14ac:dyDescent="0.35">
      <c r="A2569" t="s">
        <v>15</v>
      </c>
      <c r="B2569" t="s">
        <v>16</v>
      </c>
      <c r="C2569" t="s">
        <v>35</v>
      </c>
      <c r="D2569" t="s">
        <v>961</v>
      </c>
      <c r="E2569">
        <v>7600800</v>
      </c>
      <c r="F2569" t="s">
        <v>19</v>
      </c>
      <c r="G2569">
        <v>7532041</v>
      </c>
      <c r="H2569">
        <v>400459.42</v>
      </c>
      <c r="J2569">
        <v>132</v>
      </c>
      <c r="L2569">
        <v>57581.818180000002</v>
      </c>
      <c r="P2569" t="s">
        <v>4221</v>
      </c>
    </row>
    <row r="2570" spans="1:16" x14ac:dyDescent="0.35">
      <c r="A2570" t="s">
        <v>15</v>
      </c>
      <c r="B2570" t="s">
        <v>16</v>
      </c>
      <c r="C2570" t="s">
        <v>58</v>
      </c>
      <c r="D2570" t="s">
        <v>4222</v>
      </c>
      <c r="E2570">
        <v>699230</v>
      </c>
      <c r="F2570" t="s">
        <v>19</v>
      </c>
      <c r="G2570">
        <v>692904.57</v>
      </c>
      <c r="H2570">
        <v>36839.97</v>
      </c>
      <c r="J2570">
        <v>65</v>
      </c>
      <c r="L2570">
        <v>10757.384620000001</v>
      </c>
      <c r="P2570" t="s">
        <v>4223</v>
      </c>
    </row>
    <row r="2571" spans="1:16" x14ac:dyDescent="0.35">
      <c r="A2571" t="s">
        <v>15</v>
      </c>
      <c r="B2571" t="s">
        <v>21</v>
      </c>
      <c r="C2571" t="s">
        <v>29</v>
      </c>
      <c r="E2571">
        <v>2600000</v>
      </c>
      <c r="F2571" t="s">
        <v>19</v>
      </c>
      <c r="G2571">
        <v>2576479.5499999998</v>
      </c>
      <c r="H2571">
        <v>136984.85</v>
      </c>
      <c r="I2571">
        <v>158</v>
      </c>
      <c r="K2571">
        <v>866.99272150000002</v>
      </c>
      <c r="N2571">
        <v>3</v>
      </c>
      <c r="P2571" t="s">
        <v>4224</v>
      </c>
    </row>
    <row r="2572" spans="1:16" x14ac:dyDescent="0.35">
      <c r="A2572" t="s">
        <v>15</v>
      </c>
      <c r="B2572" t="s">
        <v>21</v>
      </c>
      <c r="C2572" t="s">
        <v>66</v>
      </c>
      <c r="D2572" t="s">
        <v>4225</v>
      </c>
      <c r="E2572">
        <v>6200000</v>
      </c>
      <c r="F2572" t="s">
        <v>19</v>
      </c>
      <c r="G2572">
        <v>6145370.04</v>
      </c>
      <c r="H2572">
        <v>326733.65999999997</v>
      </c>
      <c r="I2572">
        <v>450</v>
      </c>
      <c r="J2572">
        <v>200</v>
      </c>
      <c r="K2572">
        <v>726.07479999999998</v>
      </c>
      <c r="L2572">
        <v>31000</v>
      </c>
      <c r="P2572" t="s">
        <v>4226</v>
      </c>
    </row>
    <row r="2573" spans="1:16" x14ac:dyDescent="0.35">
      <c r="A2573" t="s">
        <v>15</v>
      </c>
      <c r="B2573" t="s">
        <v>21</v>
      </c>
      <c r="C2573" t="s">
        <v>25</v>
      </c>
      <c r="D2573" t="s">
        <v>456</v>
      </c>
      <c r="E2573">
        <v>2000000</v>
      </c>
      <c r="F2573" t="s">
        <v>19</v>
      </c>
      <c r="G2573">
        <v>1981907.31</v>
      </c>
      <c r="H2573">
        <v>105372.96</v>
      </c>
      <c r="J2573">
        <v>150</v>
      </c>
      <c r="L2573">
        <v>13333.333329999999</v>
      </c>
      <c r="P2573" t="s">
        <v>4227</v>
      </c>
    </row>
    <row r="2574" spans="1:16" x14ac:dyDescent="0.35">
      <c r="A2574" t="s">
        <v>15</v>
      </c>
      <c r="B2574" t="s">
        <v>21</v>
      </c>
      <c r="C2574" t="s">
        <v>81</v>
      </c>
      <c r="D2574" t="s">
        <v>4228</v>
      </c>
      <c r="E2574">
        <v>1912000</v>
      </c>
      <c r="F2574" t="s">
        <v>19</v>
      </c>
      <c r="G2574">
        <v>1894703.4</v>
      </c>
      <c r="H2574">
        <v>100736.55</v>
      </c>
      <c r="J2574">
        <v>300</v>
      </c>
      <c r="L2574">
        <v>6373.3333329999996</v>
      </c>
      <c r="P2574" t="s">
        <v>4229</v>
      </c>
    </row>
    <row r="2575" spans="1:16" x14ac:dyDescent="0.35">
      <c r="A2575" t="s">
        <v>15</v>
      </c>
      <c r="B2575" t="s">
        <v>16</v>
      </c>
      <c r="C2575" t="s">
        <v>29</v>
      </c>
      <c r="D2575" t="s">
        <v>4230</v>
      </c>
      <c r="E2575">
        <v>350000</v>
      </c>
      <c r="F2575" t="s">
        <v>31</v>
      </c>
      <c r="G2575">
        <v>6582975</v>
      </c>
      <c r="H2575">
        <v>350000</v>
      </c>
      <c r="I2575">
        <v>200</v>
      </c>
      <c r="J2575">
        <v>1802</v>
      </c>
      <c r="K2575">
        <v>1750</v>
      </c>
      <c r="L2575">
        <v>194.2286349</v>
      </c>
      <c r="P2575" t="s">
        <v>4231</v>
      </c>
    </row>
    <row r="2576" spans="1:16" x14ac:dyDescent="0.35">
      <c r="A2576" t="s">
        <v>15</v>
      </c>
      <c r="B2576" t="s">
        <v>16</v>
      </c>
      <c r="C2576" t="s">
        <v>17</v>
      </c>
      <c r="D2576" t="s">
        <v>4232</v>
      </c>
      <c r="E2576">
        <v>6499000</v>
      </c>
      <c r="F2576" t="s">
        <v>19</v>
      </c>
      <c r="G2576">
        <v>6440208.1399999997</v>
      </c>
      <c r="H2576">
        <v>342409.45</v>
      </c>
      <c r="J2576">
        <v>140</v>
      </c>
      <c r="L2576">
        <v>46421.428569999996</v>
      </c>
      <c r="P2576" t="s">
        <v>4233</v>
      </c>
    </row>
    <row r="2577" spans="1:16" x14ac:dyDescent="0.35">
      <c r="A2577" t="s">
        <v>15</v>
      </c>
      <c r="B2577" t="s">
        <v>16</v>
      </c>
      <c r="C2577" t="s">
        <v>58</v>
      </c>
      <c r="D2577" t="s">
        <v>361</v>
      </c>
      <c r="E2577">
        <v>2029333</v>
      </c>
      <c r="F2577" t="s">
        <v>19</v>
      </c>
      <c r="G2577">
        <v>2010975.1</v>
      </c>
      <c r="H2577">
        <v>106918.42</v>
      </c>
      <c r="J2577">
        <v>105</v>
      </c>
      <c r="L2577">
        <v>19326.980950000001</v>
      </c>
      <c r="P2577" t="s">
        <v>4234</v>
      </c>
    </row>
    <row r="2578" spans="1:16" x14ac:dyDescent="0.35">
      <c r="A2578" t="s">
        <v>15</v>
      </c>
      <c r="B2578" t="s">
        <v>21</v>
      </c>
      <c r="C2578" t="s">
        <v>408</v>
      </c>
      <c r="D2578" t="s">
        <v>4235</v>
      </c>
      <c r="E2578">
        <v>3350000</v>
      </c>
      <c r="F2578" t="s">
        <v>19</v>
      </c>
      <c r="G2578">
        <v>3319694.98</v>
      </c>
      <c r="H2578">
        <v>176499.72</v>
      </c>
      <c r="I2578">
        <v>225</v>
      </c>
      <c r="K2578">
        <v>784.44320000000005</v>
      </c>
      <c r="P2578" t="s">
        <v>4236</v>
      </c>
    </row>
    <row r="2579" spans="1:16" x14ac:dyDescent="0.35">
      <c r="A2579" t="s">
        <v>15</v>
      </c>
      <c r="B2579" t="s">
        <v>21</v>
      </c>
      <c r="C2579" t="s">
        <v>49</v>
      </c>
      <c r="D2579" t="s">
        <v>4237</v>
      </c>
      <c r="E2579">
        <v>295000</v>
      </c>
      <c r="F2579" t="s">
        <v>31</v>
      </c>
      <c r="G2579">
        <v>5548507.5</v>
      </c>
      <c r="H2579">
        <v>295000</v>
      </c>
      <c r="I2579">
        <v>322</v>
      </c>
      <c r="J2579">
        <v>270</v>
      </c>
      <c r="K2579">
        <v>916.14906829999995</v>
      </c>
      <c r="L2579">
        <v>1092.5925930000001</v>
      </c>
      <c r="M2579">
        <v>2</v>
      </c>
      <c r="P2579" t="s">
        <v>4238</v>
      </c>
    </row>
    <row r="2580" spans="1:16" x14ac:dyDescent="0.35">
      <c r="A2580" t="s">
        <v>15</v>
      </c>
      <c r="B2580" t="s">
        <v>16</v>
      </c>
      <c r="C2580" t="s">
        <v>58</v>
      </c>
      <c r="D2580" t="s">
        <v>4239</v>
      </c>
      <c r="E2580">
        <v>563040</v>
      </c>
      <c r="F2580" t="s">
        <v>19</v>
      </c>
      <c r="G2580">
        <v>557946.43999999994</v>
      </c>
      <c r="H2580">
        <v>29664.59</v>
      </c>
      <c r="J2580">
        <v>60</v>
      </c>
      <c r="L2580">
        <v>9384</v>
      </c>
      <c r="P2580" t="s">
        <v>4240</v>
      </c>
    </row>
    <row r="2581" spans="1:16" x14ac:dyDescent="0.35">
      <c r="A2581" t="s">
        <v>15</v>
      </c>
      <c r="B2581" t="s">
        <v>16</v>
      </c>
      <c r="C2581" t="s">
        <v>35</v>
      </c>
      <c r="D2581" t="s">
        <v>1963</v>
      </c>
      <c r="E2581">
        <v>2388383</v>
      </c>
      <c r="F2581" t="s">
        <v>19</v>
      </c>
      <c r="G2581">
        <v>2366777</v>
      </c>
      <c r="H2581">
        <v>125835.5</v>
      </c>
      <c r="J2581">
        <v>64</v>
      </c>
      <c r="L2581">
        <v>37318.484380000002</v>
      </c>
      <c r="P2581" t="s">
        <v>4241</v>
      </c>
    </row>
    <row r="2582" spans="1:16" x14ac:dyDescent="0.35">
      <c r="A2582" t="s">
        <v>15</v>
      </c>
      <c r="B2582" t="s">
        <v>21</v>
      </c>
      <c r="C2582" t="s">
        <v>81</v>
      </c>
      <c r="D2582" t="s">
        <v>4242</v>
      </c>
      <c r="E2582">
        <v>3174000</v>
      </c>
      <c r="F2582" t="s">
        <v>19</v>
      </c>
      <c r="G2582">
        <v>3145286.96</v>
      </c>
      <c r="H2582">
        <v>167226.89000000001</v>
      </c>
      <c r="J2582">
        <v>198</v>
      </c>
      <c r="L2582">
        <v>16030.303029999999</v>
      </c>
      <c r="P2582" t="s">
        <v>4243</v>
      </c>
    </row>
    <row r="2583" spans="1:16" x14ac:dyDescent="0.35">
      <c r="A2583" t="s">
        <v>15</v>
      </c>
      <c r="B2583" t="s">
        <v>16</v>
      </c>
      <c r="C2583" t="s">
        <v>58</v>
      </c>
      <c r="D2583" t="s">
        <v>597</v>
      </c>
      <c r="E2583">
        <v>5751100</v>
      </c>
      <c r="F2583" t="s">
        <v>19</v>
      </c>
      <c r="G2583">
        <v>5855359.1399999997</v>
      </c>
      <c r="H2583">
        <v>311314.52</v>
      </c>
      <c r="I2583">
        <v>101</v>
      </c>
      <c r="K2583">
        <v>3082.3219800000002</v>
      </c>
      <c r="P2583" t="s">
        <v>4244</v>
      </c>
    </row>
    <row r="2584" spans="1:16" x14ac:dyDescent="0.35">
      <c r="A2584" t="s">
        <v>15</v>
      </c>
      <c r="B2584" t="s">
        <v>16</v>
      </c>
      <c r="C2584" t="s">
        <v>41</v>
      </c>
      <c r="D2584" t="s">
        <v>4245</v>
      </c>
      <c r="E2584">
        <v>750000</v>
      </c>
      <c r="F2584" t="s">
        <v>19</v>
      </c>
      <c r="G2584">
        <v>743215.24</v>
      </c>
      <c r="H2584">
        <v>39514.86</v>
      </c>
      <c r="J2584">
        <v>60</v>
      </c>
      <c r="L2584">
        <v>12500</v>
      </c>
      <c r="P2584" t="s">
        <v>4246</v>
      </c>
    </row>
    <row r="2585" spans="1:16" x14ac:dyDescent="0.35">
      <c r="A2585" t="s">
        <v>15</v>
      </c>
      <c r="B2585" t="s">
        <v>21</v>
      </c>
      <c r="C2585" t="s">
        <v>71</v>
      </c>
      <c r="D2585" t="s">
        <v>4247</v>
      </c>
      <c r="E2585">
        <v>2951000</v>
      </c>
      <c r="F2585" t="s">
        <v>19</v>
      </c>
      <c r="G2585">
        <v>2924304.38</v>
      </c>
      <c r="H2585">
        <v>155477.81</v>
      </c>
      <c r="J2585">
        <v>260</v>
      </c>
      <c r="L2585">
        <v>11350</v>
      </c>
      <c r="P2585" t="s">
        <v>4248</v>
      </c>
    </row>
    <row r="2586" spans="1:16" x14ac:dyDescent="0.35">
      <c r="A2586" t="s">
        <v>15</v>
      </c>
      <c r="B2586" t="s">
        <v>16</v>
      </c>
      <c r="C2586" t="s">
        <v>38</v>
      </c>
      <c r="D2586" t="s">
        <v>914</v>
      </c>
      <c r="E2586">
        <v>1620000</v>
      </c>
      <c r="F2586" t="s">
        <v>19</v>
      </c>
      <c r="G2586">
        <v>1605344.97</v>
      </c>
      <c r="H2586">
        <v>85352.1</v>
      </c>
      <c r="J2586">
        <v>58</v>
      </c>
      <c r="L2586">
        <v>27931.034479999998</v>
      </c>
      <c r="P2586" t="s">
        <v>4249</v>
      </c>
    </row>
    <row r="2587" spans="1:16" x14ac:dyDescent="0.35">
      <c r="A2587" t="s">
        <v>15</v>
      </c>
      <c r="B2587" t="s">
        <v>16</v>
      </c>
      <c r="C2587" t="s">
        <v>81</v>
      </c>
      <c r="D2587" t="s">
        <v>1832</v>
      </c>
      <c r="E2587">
        <v>1648660</v>
      </c>
      <c r="F2587" t="s">
        <v>19</v>
      </c>
      <c r="G2587">
        <v>1633745.61</v>
      </c>
      <c r="H2587">
        <v>86862.09</v>
      </c>
      <c r="J2587">
        <v>85</v>
      </c>
      <c r="L2587">
        <v>19396</v>
      </c>
      <c r="P2587" t="s">
        <v>4250</v>
      </c>
    </row>
    <row r="2588" spans="1:16" x14ac:dyDescent="0.35">
      <c r="A2588" t="s">
        <v>15</v>
      </c>
      <c r="B2588" t="s">
        <v>16</v>
      </c>
      <c r="C2588" t="s">
        <v>71</v>
      </c>
      <c r="E2588">
        <v>1146184</v>
      </c>
      <c r="F2588" t="s">
        <v>19</v>
      </c>
      <c r="G2588">
        <v>1135815.22</v>
      </c>
      <c r="H2588">
        <v>60388.4</v>
      </c>
      <c r="J2588">
        <v>46</v>
      </c>
      <c r="L2588">
        <v>24917.04348</v>
      </c>
      <c r="P2588" t="s">
        <v>4251</v>
      </c>
    </row>
    <row r="2589" spans="1:16" x14ac:dyDescent="0.35">
      <c r="A2589" t="s">
        <v>15</v>
      </c>
      <c r="B2589" t="s">
        <v>16</v>
      </c>
      <c r="C2589" t="s">
        <v>58</v>
      </c>
      <c r="D2589" t="s">
        <v>298</v>
      </c>
      <c r="E2589">
        <v>1510000</v>
      </c>
      <c r="F2589" t="s">
        <v>19</v>
      </c>
      <c r="G2589">
        <v>1496340.12</v>
      </c>
      <c r="H2589">
        <v>79556.59</v>
      </c>
      <c r="J2589">
        <v>90</v>
      </c>
      <c r="L2589">
        <v>16777.77778</v>
      </c>
      <c r="P2589" t="s">
        <v>4252</v>
      </c>
    </row>
    <row r="2590" spans="1:16" x14ac:dyDescent="0.35">
      <c r="A2590" t="s">
        <v>15</v>
      </c>
      <c r="B2590" t="s">
        <v>16</v>
      </c>
      <c r="C2590" t="s">
        <v>35</v>
      </c>
      <c r="D2590" t="s">
        <v>1958</v>
      </c>
      <c r="E2590">
        <v>4005000</v>
      </c>
      <c r="F2590" t="s">
        <v>19</v>
      </c>
      <c r="G2590">
        <v>3969710.72</v>
      </c>
      <c r="H2590">
        <v>211059.4</v>
      </c>
      <c r="I2590">
        <v>0</v>
      </c>
      <c r="J2590">
        <v>101</v>
      </c>
      <c r="L2590">
        <v>39653.465349999999</v>
      </c>
      <c r="P2590" t="s">
        <v>4253</v>
      </c>
    </row>
    <row r="2591" spans="1:16" x14ac:dyDescent="0.35">
      <c r="A2591" t="s">
        <v>15</v>
      </c>
      <c r="B2591" t="s">
        <v>16</v>
      </c>
      <c r="C2591" t="s">
        <v>81</v>
      </c>
      <c r="D2591" t="s">
        <v>1001</v>
      </c>
      <c r="E2591">
        <v>2037000</v>
      </c>
      <c r="F2591" t="s">
        <v>19</v>
      </c>
      <c r="G2591">
        <v>2018572.6</v>
      </c>
      <c r="H2591">
        <v>107322.36</v>
      </c>
      <c r="J2591">
        <v>1036</v>
      </c>
      <c r="L2591">
        <v>1966.216216</v>
      </c>
      <c r="P2591" t="s">
        <v>4254</v>
      </c>
    </row>
    <row r="2592" spans="1:16" x14ac:dyDescent="0.35">
      <c r="A2592" t="s">
        <v>15</v>
      </c>
      <c r="B2592" t="s">
        <v>16</v>
      </c>
      <c r="C2592" t="s">
        <v>35</v>
      </c>
      <c r="D2592" t="s">
        <v>1510</v>
      </c>
      <c r="E2592">
        <v>750000</v>
      </c>
      <c r="F2592" t="s">
        <v>19</v>
      </c>
      <c r="G2592">
        <v>743215.24</v>
      </c>
      <c r="H2592">
        <v>39514.86</v>
      </c>
      <c r="J2592">
        <v>80</v>
      </c>
      <c r="L2592">
        <v>9375</v>
      </c>
      <c r="P2592" t="s">
        <v>4255</v>
      </c>
    </row>
    <row r="2593" spans="1:16" x14ac:dyDescent="0.35">
      <c r="A2593" t="s">
        <v>15</v>
      </c>
      <c r="B2593" t="s">
        <v>21</v>
      </c>
      <c r="C2593" t="s">
        <v>38</v>
      </c>
      <c r="D2593" t="s">
        <v>890</v>
      </c>
      <c r="E2593">
        <v>4600000</v>
      </c>
      <c r="F2593" t="s">
        <v>19</v>
      </c>
      <c r="G2593">
        <v>4558387.05</v>
      </c>
      <c r="H2593">
        <v>242357.82</v>
      </c>
      <c r="J2593">
        <v>350</v>
      </c>
      <c r="L2593">
        <v>13142.85714</v>
      </c>
      <c r="P2593" t="s">
        <v>4256</v>
      </c>
    </row>
    <row r="2594" spans="1:16" x14ac:dyDescent="0.35">
      <c r="A2594" t="s">
        <v>15</v>
      </c>
      <c r="B2594" t="s">
        <v>16</v>
      </c>
      <c r="C2594" t="s">
        <v>78</v>
      </c>
      <c r="D2594" t="s">
        <v>688</v>
      </c>
      <c r="E2594">
        <v>2178758</v>
      </c>
      <c r="F2594" t="s">
        <v>19</v>
      </c>
      <c r="G2594">
        <v>2159560.37</v>
      </c>
      <c r="H2594">
        <v>114818.32</v>
      </c>
      <c r="I2594">
        <v>0</v>
      </c>
      <c r="J2594">
        <v>60</v>
      </c>
      <c r="L2594">
        <v>36312.633329999997</v>
      </c>
      <c r="P2594" t="s">
        <v>4257</v>
      </c>
    </row>
    <row r="2595" spans="1:16" x14ac:dyDescent="0.35">
      <c r="A2595" t="s">
        <v>15</v>
      </c>
      <c r="B2595" t="s">
        <v>21</v>
      </c>
      <c r="C2595" t="s">
        <v>41</v>
      </c>
      <c r="D2595" t="s">
        <v>4258</v>
      </c>
      <c r="E2595">
        <v>1542000</v>
      </c>
      <c r="F2595" t="s">
        <v>19</v>
      </c>
      <c r="G2595">
        <v>1528050.5</v>
      </c>
      <c r="H2595">
        <v>81242.55</v>
      </c>
      <c r="J2595">
        <v>70</v>
      </c>
      <c r="L2595">
        <v>22028.57143</v>
      </c>
      <c r="P2595" t="s">
        <v>4259</v>
      </c>
    </row>
    <row r="2596" spans="1:16" x14ac:dyDescent="0.35">
      <c r="A2596" t="s">
        <v>15</v>
      </c>
      <c r="B2596" t="s">
        <v>16</v>
      </c>
      <c r="C2596" t="s">
        <v>35</v>
      </c>
      <c r="D2596" t="s">
        <v>825</v>
      </c>
      <c r="E2596">
        <v>2900000</v>
      </c>
      <c r="F2596" t="s">
        <v>19</v>
      </c>
      <c r="G2596">
        <v>2873765.76</v>
      </c>
      <c r="H2596">
        <v>152790.79999999999</v>
      </c>
      <c r="J2596">
        <v>85</v>
      </c>
      <c r="L2596">
        <v>34117.647060000003</v>
      </c>
      <c r="P2596" t="s">
        <v>4260</v>
      </c>
    </row>
    <row r="2597" spans="1:16" x14ac:dyDescent="0.35">
      <c r="A2597" t="s">
        <v>15</v>
      </c>
      <c r="B2597" t="s">
        <v>16</v>
      </c>
      <c r="C2597" t="s">
        <v>58</v>
      </c>
      <c r="D2597" t="s">
        <v>4261</v>
      </c>
      <c r="E2597">
        <v>1060000</v>
      </c>
      <c r="F2597" t="s">
        <v>19</v>
      </c>
      <c r="G2597">
        <v>1050410.8999999999</v>
      </c>
      <c r="H2597">
        <v>55847.67</v>
      </c>
      <c r="J2597">
        <v>80</v>
      </c>
      <c r="L2597">
        <v>13250</v>
      </c>
      <c r="P2597" t="s">
        <v>4262</v>
      </c>
    </row>
    <row r="2598" spans="1:16" x14ac:dyDescent="0.35">
      <c r="A2598" t="s">
        <v>15</v>
      </c>
      <c r="B2598" t="s">
        <v>16</v>
      </c>
      <c r="C2598" t="s">
        <v>17</v>
      </c>
      <c r="D2598" t="s">
        <v>4263</v>
      </c>
      <c r="E2598">
        <v>1490000</v>
      </c>
      <c r="F2598" t="s">
        <v>19</v>
      </c>
      <c r="G2598">
        <v>1476521.04</v>
      </c>
      <c r="H2598">
        <v>78502.86</v>
      </c>
      <c r="J2598">
        <v>171</v>
      </c>
      <c r="L2598">
        <v>8713.4502919999995</v>
      </c>
      <c r="P2598" t="s">
        <v>4264</v>
      </c>
    </row>
    <row r="2599" spans="1:16" x14ac:dyDescent="0.35">
      <c r="A2599" t="s">
        <v>15</v>
      </c>
      <c r="B2599" t="s">
        <v>16</v>
      </c>
      <c r="C2599" t="s">
        <v>17</v>
      </c>
      <c r="D2599" t="s">
        <v>4265</v>
      </c>
      <c r="E2599">
        <v>1390000</v>
      </c>
      <c r="F2599" t="s">
        <v>19</v>
      </c>
      <c r="G2599">
        <v>1377425.63</v>
      </c>
      <c r="H2599">
        <v>73234.210000000006</v>
      </c>
      <c r="J2599">
        <v>90</v>
      </c>
      <c r="L2599">
        <v>15444.444439999999</v>
      </c>
      <c r="P2599" t="s">
        <v>4266</v>
      </c>
    </row>
    <row r="2600" spans="1:16" x14ac:dyDescent="0.35">
      <c r="A2600" t="s">
        <v>15</v>
      </c>
      <c r="B2600" t="s">
        <v>16</v>
      </c>
      <c r="C2600" t="s">
        <v>35</v>
      </c>
      <c r="E2600">
        <v>4600000</v>
      </c>
      <c r="F2600" t="s">
        <v>19</v>
      </c>
      <c r="G2600">
        <v>4558387.05</v>
      </c>
      <c r="H2600">
        <v>242357.82</v>
      </c>
      <c r="J2600">
        <v>120</v>
      </c>
      <c r="L2600">
        <v>38333.333330000001</v>
      </c>
      <c r="P2600" t="s">
        <v>4267</v>
      </c>
    </row>
    <row r="2601" spans="1:16" x14ac:dyDescent="0.35">
      <c r="A2601" t="s">
        <v>15</v>
      </c>
      <c r="B2601" t="s">
        <v>16</v>
      </c>
      <c r="C2601" t="s">
        <v>17</v>
      </c>
      <c r="D2601" t="s">
        <v>454</v>
      </c>
      <c r="J2601">
        <v>239</v>
      </c>
      <c r="P2601" t="s">
        <v>4268</v>
      </c>
    </row>
    <row r="2602" spans="1:16" x14ac:dyDescent="0.35">
      <c r="A2602" t="s">
        <v>15</v>
      </c>
      <c r="B2602" t="s">
        <v>21</v>
      </c>
      <c r="C2602" t="s">
        <v>38</v>
      </c>
      <c r="D2602" t="s">
        <v>4269</v>
      </c>
      <c r="E2602">
        <v>10490000</v>
      </c>
      <c r="F2602" t="s">
        <v>19</v>
      </c>
      <c r="G2602">
        <v>10397569.76</v>
      </c>
      <c r="H2602">
        <v>552812.28</v>
      </c>
      <c r="I2602">
        <v>140</v>
      </c>
      <c r="J2602">
        <v>280</v>
      </c>
      <c r="K2602">
        <v>3948.6591429999999</v>
      </c>
      <c r="L2602">
        <v>37464.285709999996</v>
      </c>
      <c r="M2602">
        <v>2</v>
      </c>
      <c r="P2602" t="s">
        <v>4270</v>
      </c>
    </row>
    <row r="2603" spans="1:16" x14ac:dyDescent="0.35">
      <c r="A2603" t="s">
        <v>15</v>
      </c>
      <c r="B2603" t="s">
        <v>16</v>
      </c>
      <c r="C2603" t="s">
        <v>49</v>
      </c>
      <c r="D2603" t="s">
        <v>819</v>
      </c>
      <c r="E2603">
        <v>290000</v>
      </c>
      <c r="F2603" t="s">
        <v>31</v>
      </c>
      <c r="G2603">
        <v>5454465</v>
      </c>
      <c r="H2603">
        <v>290000</v>
      </c>
      <c r="I2603">
        <v>153</v>
      </c>
      <c r="J2603">
        <v>75</v>
      </c>
      <c r="K2603">
        <v>1895.424837</v>
      </c>
      <c r="L2603">
        <v>3866.666667</v>
      </c>
      <c r="P2603" t="s">
        <v>4271</v>
      </c>
    </row>
    <row r="2604" spans="1:16" x14ac:dyDescent="0.35">
      <c r="A2604" t="s">
        <v>15</v>
      </c>
      <c r="B2604" t="s">
        <v>21</v>
      </c>
      <c r="C2604" t="s">
        <v>81</v>
      </c>
      <c r="D2604" t="s">
        <v>4272</v>
      </c>
      <c r="E2604">
        <v>4500000</v>
      </c>
      <c r="F2604" t="s">
        <v>19</v>
      </c>
      <c r="G2604">
        <v>4460349.25</v>
      </c>
      <c r="H2604">
        <v>237145.4</v>
      </c>
      <c r="I2604">
        <v>200</v>
      </c>
      <c r="J2604">
        <v>250</v>
      </c>
      <c r="K2604">
        <v>1185.7270000000001</v>
      </c>
      <c r="L2604">
        <v>18000</v>
      </c>
      <c r="P2604" t="s">
        <v>4273</v>
      </c>
    </row>
    <row r="2605" spans="1:16" x14ac:dyDescent="0.35">
      <c r="A2605" t="s">
        <v>15</v>
      </c>
      <c r="B2605" t="s">
        <v>16</v>
      </c>
      <c r="C2605" t="s">
        <v>123</v>
      </c>
      <c r="D2605" t="s">
        <v>2914</v>
      </c>
      <c r="E2605">
        <v>1150000</v>
      </c>
      <c r="F2605" t="s">
        <v>31</v>
      </c>
      <c r="G2605">
        <v>21629775</v>
      </c>
      <c r="H2605">
        <v>1150000</v>
      </c>
      <c r="I2605">
        <v>0</v>
      </c>
      <c r="J2605">
        <v>257</v>
      </c>
      <c r="L2605">
        <v>4474.7081710000002</v>
      </c>
      <c r="P2605" t="s">
        <v>4274</v>
      </c>
    </row>
    <row r="2606" spans="1:16" x14ac:dyDescent="0.35">
      <c r="A2606" t="s">
        <v>15</v>
      </c>
      <c r="B2606" t="s">
        <v>16</v>
      </c>
      <c r="C2606" t="s">
        <v>58</v>
      </c>
      <c r="D2606" t="s">
        <v>4275</v>
      </c>
      <c r="E2606">
        <v>9879628</v>
      </c>
      <c r="F2606" t="s">
        <v>19</v>
      </c>
      <c r="G2606">
        <v>9790254.2100000009</v>
      </c>
      <c r="H2606">
        <v>520522.86</v>
      </c>
      <c r="I2606">
        <v>243</v>
      </c>
      <c r="J2606">
        <v>144</v>
      </c>
      <c r="K2606">
        <v>2142.069383</v>
      </c>
      <c r="L2606">
        <v>68608.527780000004</v>
      </c>
      <c r="P2606" t="s">
        <v>4276</v>
      </c>
    </row>
    <row r="2607" spans="1:16" x14ac:dyDescent="0.35">
      <c r="A2607" t="s">
        <v>15</v>
      </c>
      <c r="B2607" t="s">
        <v>16</v>
      </c>
      <c r="C2607" t="s">
        <v>35</v>
      </c>
      <c r="D2607" t="s">
        <v>1474</v>
      </c>
      <c r="E2607">
        <v>2323333</v>
      </c>
      <c r="F2607" t="s">
        <v>19</v>
      </c>
      <c r="G2607">
        <v>2302861.39</v>
      </c>
      <c r="H2607">
        <v>122437.27</v>
      </c>
      <c r="J2607">
        <v>175</v>
      </c>
      <c r="L2607">
        <v>13276.18857</v>
      </c>
      <c r="P2607" t="s">
        <v>4277</v>
      </c>
    </row>
    <row r="2608" spans="1:16" x14ac:dyDescent="0.35">
      <c r="A2608" t="s">
        <v>15</v>
      </c>
      <c r="B2608" t="s">
        <v>16</v>
      </c>
      <c r="C2608" t="s">
        <v>157</v>
      </c>
      <c r="D2608" t="s">
        <v>4278</v>
      </c>
      <c r="E2608">
        <v>604000</v>
      </c>
      <c r="F2608" t="s">
        <v>19</v>
      </c>
      <c r="G2608">
        <v>598535.93000000005</v>
      </c>
      <c r="H2608">
        <v>31822.63</v>
      </c>
      <c r="J2608">
        <v>68</v>
      </c>
      <c r="L2608">
        <v>8882.3529409999992</v>
      </c>
      <c r="P2608" t="s">
        <v>4279</v>
      </c>
    </row>
    <row r="2609" spans="1:16" x14ac:dyDescent="0.35">
      <c r="A2609" t="s">
        <v>15</v>
      </c>
      <c r="B2609" t="s">
        <v>16</v>
      </c>
      <c r="C2609" t="s">
        <v>120</v>
      </c>
      <c r="D2609" t="s">
        <v>4280</v>
      </c>
      <c r="E2609">
        <v>100000</v>
      </c>
      <c r="F2609" t="s">
        <v>31</v>
      </c>
      <c r="G2609">
        <v>1880850</v>
      </c>
      <c r="H2609">
        <v>100000</v>
      </c>
      <c r="I2609">
        <v>96</v>
      </c>
      <c r="J2609">
        <v>96</v>
      </c>
      <c r="K2609">
        <v>1041.666667</v>
      </c>
      <c r="L2609">
        <v>1041.666667</v>
      </c>
      <c r="P2609" t="s">
        <v>4281</v>
      </c>
    </row>
    <row r="2610" spans="1:16" x14ac:dyDescent="0.35">
      <c r="A2610" t="s">
        <v>15</v>
      </c>
      <c r="B2610" t="s">
        <v>16</v>
      </c>
      <c r="C2610" t="s">
        <v>71</v>
      </c>
      <c r="D2610" t="s">
        <v>809</v>
      </c>
      <c r="E2610">
        <v>1950048</v>
      </c>
      <c r="F2610" t="s">
        <v>19</v>
      </c>
      <c r="G2610">
        <v>1932407.29</v>
      </c>
      <c r="H2610">
        <v>102741.17</v>
      </c>
      <c r="J2610">
        <v>68</v>
      </c>
      <c r="L2610">
        <v>28677.176469999999</v>
      </c>
      <c r="P2610" t="s">
        <v>4282</v>
      </c>
    </row>
    <row r="2611" spans="1:16" x14ac:dyDescent="0.35">
      <c r="A2611" t="s">
        <v>15</v>
      </c>
      <c r="B2611" t="s">
        <v>16</v>
      </c>
      <c r="C2611" t="s">
        <v>35</v>
      </c>
      <c r="D2611" t="s">
        <v>4283</v>
      </c>
      <c r="E2611">
        <v>2200000</v>
      </c>
      <c r="F2611" t="s">
        <v>19</v>
      </c>
      <c r="G2611">
        <v>2180098.12</v>
      </c>
      <c r="H2611">
        <v>115910.26</v>
      </c>
      <c r="J2611">
        <v>70</v>
      </c>
      <c r="L2611">
        <v>31428.57143</v>
      </c>
      <c r="P2611" t="s">
        <v>4284</v>
      </c>
    </row>
    <row r="2612" spans="1:16" x14ac:dyDescent="0.35">
      <c r="A2612" t="s">
        <v>15</v>
      </c>
      <c r="B2612" t="s">
        <v>21</v>
      </c>
      <c r="C2612" t="s">
        <v>38</v>
      </c>
      <c r="D2612" t="s">
        <v>4285</v>
      </c>
      <c r="E2612">
        <v>1117950</v>
      </c>
      <c r="F2612" t="s">
        <v>19</v>
      </c>
      <c r="G2612">
        <v>1108099.3899999999</v>
      </c>
      <c r="H2612">
        <v>58914.82</v>
      </c>
      <c r="J2612">
        <v>78</v>
      </c>
      <c r="L2612">
        <v>14332.69231</v>
      </c>
      <c r="P2612" t="s">
        <v>4286</v>
      </c>
    </row>
    <row r="2613" spans="1:16" x14ac:dyDescent="0.35">
      <c r="A2613" t="s">
        <v>15</v>
      </c>
      <c r="B2613" t="s">
        <v>16</v>
      </c>
      <c r="C2613" t="s">
        <v>35</v>
      </c>
      <c r="D2613" t="s">
        <v>187</v>
      </c>
      <c r="E2613">
        <v>2350000</v>
      </c>
      <c r="F2613" t="s">
        <v>19</v>
      </c>
      <c r="G2613">
        <v>2328741.13</v>
      </c>
      <c r="H2613">
        <v>123813.23</v>
      </c>
      <c r="J2613">
        <v>145</v>
      </c>
      <c r="L2613">
        <v>16206.896549999999</v>
      </c>
      <c r="P2613" t="s">
        <v>4287</v>
      </c>
    </row>
    <row r="2614" spans="1:16" x14ac:dyDescent="0.35">
      <c r="A2614" t="s">
        <v>15</v>
      </c>
      <c r="B2614" t="s">
        <v>16</v>
      </c>
      <c r="C2614" t="s">
        <v>17</v>
      </c>
      <c r="D2614" t="s">
        <v>4288</v>
      </c>
      <c r="E2614">
        <v>580000</v>
      </c>
      <c r="F2614" t="s">
        <v>31</v>
      </c>
      <c r="G2614">
        <v>10908930</v>
      </c>
      <c r="H2614">
        <v>580000</v>
      </c>
      <c r="J2614">
        <v>297</v>
      </c>
      <c r="L2614">
        <v>1952.8619530000001</v>
      </c>
      <c r="P2614" t="s">
        <v>4289</v>
      </c>
    </row>
    <row r="2615" spans="1:16" x14ac:dyDescent="0.35">
      <c r="A2615" t="s">
        <v>15</v>
      </c>
      <c r="B2615" t="s">
        <v>16</v>
      </c>
      <c r="C2615" t="s">
        <v>35</v>
      </c>
      <c r="D2615" t="s">
        <v>1024</v>
      </c>
      <c r="E2615">
        <v>4850000</v>
      </c>
      <c r="F2615" t="s">
        <v>19</v>
      </c>
      <c r="G2615">
        <v>4806125.47</v>
      </c>
      <c r="H2615">
        <v>255529.44</v>
      </c>
      <c r="J2615">
        <v>122</v>
      </c>
      <c r="L2615">
        <v>39754.098360000004</v>
      </c>
      <c r="P2615" t="s">
        <v>4290</v>
      </c>
    </row>
    <row r="2616" spans="1:16" x14ac:dyDescent="0.35">
      <c r="A2616" t="s">
        <v>15</v>
      </c>
      <c r="B2616" t="s">
        <v>16</v>
      </c>
      <c r="C2616" t="s">
        <v>29</v>
      </c>
      <c r="D2616" t="s">
        <v>1185</v>
      </c>
      <c r="E2616">
        <v>346000</v>
      </c>
      <c r="F2616" t="s">
        <v>19</v>
      </c>
      <c r="G2616">
        <v>342951.17</v>
      </c>
      <c r="H2616">
        <v>18233.84</v>
      </c>
      <c r="I2616">
        <v>55</v>
      </c>
      <c r="J2616">
        <v>55</v>
      </c>
      <c r="K2616">
        <v>331.52436360000002</v>
      </c>
      <c r="L2616">
        <v>6290.9090910000004</v>
      </c>
      <c r="P2616" t="s">
        <v>4291</v>
      </c>
    </row>
    <row r="2617" spans="1:16" x14ac:dyDescent="0.35">
      <c r="A2617" t="s">
        <v>15</v>
      </c>
      <c r="B2617" t="s">
        <v>16</v>
      </c>
      <c r="C2617" t="s">
        <v>81</v>
      </c>
      <c r="D2617" t="s">
        <v>4292</v>
      </c>
      <c r="E2617">
        <v>1538820</v>
      </c>
      <c r="F2617" t="s">
        <v>19</v>
      </c>
      <c r="G2617">
        <v>1524899.32</v>
      </c>
      <c r="H2617">
        <v>81075.009999999995</v>
      </c>
      <c r="J2617">
        <v>70</v>
      </c>
      <c r="L2617">
        <v>21983.14286</v>
      </c>
      <c r="P2617" t="s">
        <v>4293</v>
      </c>
    </row>
    <row r="2618" spans="1:16" x14ac:dyDescent="0.35">
      <c r="A2618" t="s">
        <v>15</v>
      </c>
      <c r="B2618" t="s">
        <v>16</v>
      </c>
      <c r="C2618" t="s">
        <v>35</v>
      </c>
      <c r="E2618">
        <v>6319200</v>
      </c>
      <c r="F2618" t="s">
        <v>19</v>
      </c>
      <c r="G2618">
        <v>6263519.7699999996</v>
      </c>
      <c r="H2618">
        <v>333015.38</v>
      </c>
      <c r="J2618">
        <v>145</v>
      </c>
      <c r="L2618">
        <v>43580.689659999996</v>
      </c>
      <c r="P2618" t="s">
        <v>4294</v>
      </c>
    </row>
    <row r="2619" spans="1:16" x14ac:dyDescent="0.35">
      <c r="A2619" t="s">
        <v>15</v>
      </c>
      <c r="B2619" t="s">
        <v>16</v>
      </c>
      <c r="C2619" t="s">
        <v>58</v>
      </c>
      <c r="D2619" t="s">
        <v>253</v>
      </c>
      <c r="E2619">
        <v>4280000</v>
      </c>
      <c r="F2619" t="s">
        <v>19</v>
      </c>
      <c r="G2619">
        <v>4241281.95</v>
      </c>
      <c r="H2619">
        <v>225498.15</v>
      </c>
      <c r="J2619">
        <v>74</v>
      </c>
      <c r="L2619">
        <v>57837.83784</v>
      </c>
      <c r="P2619" t="s">
        <v>4295</v>
      </c>
    </row>
    <row r="2620" spans="1:16" x14ac:dyDescent="0.35">
      <c r="A2620" t="s">
        <v>15</v>
      </c>
      <c r="B2620" t="s">
        <v>21</v>
      </c>
      <c r="C2620" t="s">
        <v>157</v>
      </c>
      <c r="D2620" t="s">
        <v>4296</v>
      </c>
      <c r="E2620">
        <v>3100000</v>
      </c>
      <c r="F2620" t="s">
        <v>19</v>
      </c>
      <c r="G2620">
        <v>3071956.38</v>
      </c>
      <c r="H2620">
        <v>163328.09</v>
      </c>
      <c r="J2620">
        <v>100</v>
      </c>
      <c r="L2620">
        <v>31000</v>
      </c>
      <c r="P2620" t="s">
        <v>4297</v>
      </c>
    </row>
    <row r="2621" spans="1:16" x14ac:dyDescent="0.35">
      <c r="A2621" t="s">
        <v>15</v>
      </c>
      <c r="B2621" t="s">
        <v>16</v>
      </c>
      <c r="C2621" t="s">
        <v>22</v>
      </c>
      <c r="D2621" t="s">
        <v>4298</v>
      </c>
      <c r="E2621">
        <v>554455</v>
      </c>
      <c r="F2621" t="s">
        <v>19</v>
      </c>
      <c r="G2621">
        <v>549439.16</v>
      </c>
      <c r="H2621">
        <v>29212.28</v>
      </c>
      <c r="I2621">
        <v>57</v>
      </c>
      <c r="J2621">
        <v>57</v>
      </c>
      <c r="K2621">
        <v>512.49614039999994</v>
      </c>
      <c r="L2621">
        <v>9727.280702</v>
      </c>
      <c r="P2621" t="s">
        <v>4299</v>
      </c>
    </row>
    <row r="2622" spans="1:16" x14ac:dyDescent="0.35">
      <c r="A2622" t="s">
        <v>15</v>
      </c>
      <c r="B2622" t="s">
        <v>21</v>
      </c>
      <c r="C2622" t="s">
        <v>1350</v>
      </c>
      <c r="D2622" t="s">
        <v>4300</v>
      </c>
      <c r="E2622">
        <v>850000</v>
      </c>
      <c r="F2622" t="s">
        <v>19</v>
      </c>
      <c r="G2622">
        <v>842310.64</v>
      </c>
      <c r="H2622">
        <v>44783.51</v>
      </c>
      <c r="J2622">
        <v>160</v>
      </c>
      <c r="L2622">
        <v>5312.5</v>
      </c>
      <c r="P2622" t="s">
        <v>4301</v>
      </c>
    </row>
    <row r="2623" spans="1:16" x14ac:dyDescent="0.35">
      <c r="A2623" t="s">
        <v>15</v>
      </c>
      <c r="B2623" t="s">
        <v>16</v>
      </c>
      <c r="C2623" t="s">
        <v>120</v>
      </c>
      <c r="D2623" t="s">
        <v>4302</v>
      </c>
      <c r="E2623">
        <v>750000</v>
      </c>
      <c r="F2623" t="s">
        <v>31</v>
      </c>
      <c r="G2623">
        <v>14106375</v>
      </c>
      <c r="H2623">
        <v>750000</v>
      </c>
      <c r="J2623">
        <v>205</v>
      </c>
      <c r="L2623">
        <v>3658.5365849999998</v>
      </c>
      <c r="N2623">
        <v>3</v>
      </c>
      <c r="P2623" t="s">
        <v>4303</v>
      </c>
    </row>
    <row r="2624" spans="1:16" x14ac:dyDescent="0.35">
      <c r="A2624" t="s">
        <v>15</v>
      </c>
      <c r="B2624" t="s">
        <v>16</v>
      </c>
      <c r="C2624" t="s">
        <v>17</v>
      </c>
      <c r="D2624" t="s">
        <v>33</v>
      </c>
      <c r="E2624">
        <v>2563333</v>
      </c>
      <c r="F2624" t="s">
        <v>19</v>
      </c>
      <c r="G2624">
        <v>2540144.35</v>
      </c>
      <c r="H2624">
        <v>135053</v>
      </c>
      <c r="J2624">
        <v>115</v>
      </c>
      <c r="L2624">
        <v>22289.852169999998</v>
      </c>
      <c r="P2624" t="s">
        <v>4304</v>
      </c>
    </row>
    <row r="2625" spans="1:16" x14ac:dyDescent="0.35">
      <c r="A2625" t="s">
        <v>15</v>
      </c>
      <c r="B2625" t="s">
        <v>16</v>
      </c>
      <c r="C2625" t="s">
        <v>17</v>
      </c>
      <c r="D2625" t="s">
        <v>1994</v>
      </c>
      <c r="E2625">
        <v>607000</v>
      </c>
      <c r="F2625" t="s">
        <v>19</v>
      </c>
      <c r="G2625">
        <v>601508.80000000005</v>
      </c>
      <c r="H2625">
        <v>31980.69</v>
      </c>
      <c r="J2625">
        <v>60</v>
      </c>
      <c r="L2625">
        <v>10116.666670000001</v>
      </c>
      <c r="P2625" t="s">
        <v>4305</v>
      </c>
    </row>
    <row r="2626" spans="1:16" x14ac:dyDescent="0.35">
      <c r="A2626" t="s">
        <v>15</v>
      </c>
      <c r="B2626" t="s">
        <v>16</v>
      </c>
      <c r="C2626" t="s">
        <v>81</v>
      </c>
      <c r="D2626" t="s">
        <v>4306</v>
      </c>
      <c r="E2626">
        <v>1078000</v>
      </c>
      <c r="F2626" t="s">
        <v>19</v>
      </c>
      <c r="G2626">
        <v>1068247.94</v>
      </c>
      <c r="H2626">
        <v>56796.02</v>
      </c>
      <c r="J2626">
        <v>65</v>
      </c>
      <c r="L2626">
        <v>16584.615379999999</v>
      </c>
      <c r="P2626" t="s">
        <v>4307</v>
      </c>
    </row>
    <row r="2627" spans="1:16" x14ac:dyDescent="0.35">
      <c r="A2627" t="s">
        <v>15</v>
      </c>
      <c r="B2627" t="s">
        <v>462</v>
      </c>
      <c r="C2627" t="s">
        <v>41</v>
      </c>
      <c r="I2627">
        <v>1500</v>
      </c>
      <c r="J2627">
        <v>300</v>
      </c>
      <c r="P2627" t="s">
        <v>4308</v>
      </c>
    </row>
    <row r="2628" spans="1:16" x14ac:dyDescent="0.35">
      <c r="A2628" t="s">
        <v>15</v>
      </c>
      <c r="B2628" t="s">
        <v>16</v>
      </c>
      <c r="C2628" t="s">
        <v>35</v>
      </c>
      <c r="D2628" t="s">
        <v>187</v>
      </c>
      <c r="E2628">
        <v>2350000</v>
      </c>
      <c r="F2628" t="s">
        <v>19</v>
      </c>
      <c r="G2628">
        <v>2328741.13</v>
      </c>
      <c r="H2628">
        <v>123813.23</v>
      </c>
      <c r="J2628">
        <v>75</v>
      </c>
      <c r="L2628">
        <v>31333.333330000001</v>
      </c>
      <c r="P2628" t="s">
        <v>4309</v>
      </c>
    </row>
    <row r="2629" spans="1:16" x14ac:dyDescent="0.35">
      <c r="A2629" t="s">
        <v>15</v>
      </c>
      <c r="B2629" t="s">
        <v>16</v>
      </c>
      <c r="C2629" t="s">
        <v>22</v>
      </c>
      <c r="D2629" t="s">
        <v>540</v>
      </c>
      <c r="E2629">
        <v>850000</v>
      </c>
      <c r="F2629" t="s">
        <v>19</v>
      </c>
      <c r="G2629">
        <v>842310.64</v>
      </c>
      <c r="H2629">
        <v>44783.51</v>
      </c>
      <c r="J2629">
        <v>50</v>
      </c>
      <c r="L2629">
        <v>17000</v>
      </c>
      <c r="P2629" t="s">
        <v>4310</v>
      </c>
    </row>
    <row r="2630" spans="1:16" x14ac:dyDescent="0.35">
      <c r="A2630" t="s">
        <v>15</v>
      </c>
      <c r="B2630" t="s">
        <v>16</v>
      </c>
      <c r="C2630" t="s">
        <v>29</v>
      </c>
      <c r="D2630" t="s">
        <v>197</v>
      </c>
      <c r="E2630">
        <v>272000</v>
      </c>
      <c r="F2630" t="s">
        <v>31</v>
      </c>
      <c r="G2630">
        <v>5115912</v>
      </c>
      <c r="H2630">
        <v>272000</v>
      </c>
      <c r="I2630">
        <v>0</v>
      </c>
      <c r="J2630">
        <v>175</v>
      </c>
      <c r="L2630">
        <v>1554.2857140000001</v>
      </c>
      <c r="P2630" t="s">
        <v>4311</v>
      </c>
    </row>
    <row r="2631" spans="1:16" x14ac:dyDescent="0.35">
      <c r="A2631" t="s">
        <v>15</v>
      </c>
      <c r="B2631" t="s">
        <v>16</v>
      </c>
      <c r="C2631" t="s">
        <v>35</v>
      </c>
      <c r="D2631" t="s">
        <v>3408</v>
      </c>
      <c r="E2631">
        <v>1470000</v>
      </c>
      <c r="F2631" t="s">
        <v>19</v>
      </c>
      <c r="G2631">
        <v>1456701.96</v>
      </c>
      <c r="H2631">
        <v>77449.13</v>
      </c>
      <c r="J2631">
        <v>399</v>
      </c>
      <c r="L2631">
        <v>3684.2105259999998</v>
      </c>
      <c r="P2631" t="s">
        <v>4312</v>
      </c>
    </row>
    <row r="2632" spans="1:16" x14ac:dyDescent="0.35">
      <c r="A2632" t="s">
        <v>15</v>
      </c>
      <c r="B2632" t="s">
        <v>16</v>
      </c>
      <c r="C2632" t="s">
        <v>17</v>
      </c>
      <c r="D2632" t="s">
        <v>4313</v>
      </c>
      <c r="E2632">
        <v>1989328</v>
      </c>
      <c r="F2632" t="s">
        <v>19</v>
      </c>
      <c r="G2632">
        <v>1971799.44</v>
      </c>
      <c r="H2632">
        <v>104835.55</v>
      </c>
      <c r="J2632">
        <v>90</v>
      </c>
      <c r="L2632">
        <v>22103.64444</v>
      </c>
      <c r="P2632" t="s">
        <v>4314</v>
      </c>
    </row>
    <row r="2633" spans="1:16" x14ac:dyDescent="0.35">
      <c r="A2633" t="s">
        <v>15</v>
      </c>
      <c r="B2633" t="s">
        <v>16</v>
      </c>
      <c r="C2633" t="s">
        <v>120</v>
      </c>
      <c r="D2633" t="s">
        <v>1276</v>
      </c>
      <c r="E2633">
        <v>350000</v>
      </c>
      <c r="F2633" t="s">
        <v>31</v>
      </c>
      <c r="G2633">
        <v>6582975</v>
      </c>
      <c r="H2633">
        <v>350000</v>
      </c>
      <c r="J2633">
        <v>130</v>
      </c>
      <c r="L2633">
        <v>2692.3076919999999</v>
      </c>
      <c r="P2633" t="s">
        <v>4315</v>
      </c>
    </row>
    <row r="2634" spans="1:16" x14ac:dyDescent="0.35">
      <c r="A2634" t="s">
        <v>15</v>
      </c>
      <c r="B2634" t="s">
        <v>21</v>
      </c>
      <c r="C2634" t="s">
        <v>41</v>
      </c>
      <c r="E2634">
        <v>2500000</v>
      </c>
      <c r="F2634" t="s">
        <v>19</v>
      </c>
      <c r="G2634">
        <v>2477384.14</v>
      </c>
      <c r="H2634">
        <v>131716.20000000001</v>
      </c>
      <c r="J2634">
        <v>336</v>
      </c>
      <c r="L2634">
        <v>7440.4761900000003</v>
      </c>
      <c r="P2634" t="s">
        <v>4316</v>
      </c>
    </row>
    <row r="2635" spans="1:16" x14ac:dyDescent="0.35">
      <c r="A2635" t="s">
        <v>15</v>
      </c>
      <c r="B2635" t="s">
        <v>21</v>
      </c>
      <c r="C2635" t="s">
        <v>29</v>
      </c>
      <c r="D2635" t="s">
        <v>2390</v>
      </c>
      <c r="E2635">
        <v>900000</v>
      </c>
      <c r="F2635" t="s">
        <v>19</v>
      </c>
      <c r="G2635">
        <v>891858.25</v>
      </c>
      <c r="H2635">
        <v>47417.83</v>
      </c>
      <c r="J2635">
        <v>90</v>
      </c>
      <c r="L2635">
        <v>10000</v>
      </c>
      <c r="P2635" t="s">
        <v>4317</v>
      </c>
    </row>
    <row r="2636" spans="1:16" x14ac:dyDescent="0.35">
      <c r="A2636" t="s">
        <v>15</v>
      </c>
      <c r="B2636" t="s">
        <v>16</v>
      </c>
      <c r="C2636" t="s">
        <v>35</v>
      </c>
      <c r="D2636" t="s">
        <v>4318</v>
      </c>
      <c r="E2636">
        <v>4604600</v>
      </c>
      <c r="F2636" t="s">
        <v>19</v>
      </c>
      <c r="G2636">
        <v>4562945.4800000004</v>
      </c>
      <c r="H2636">
        <v>242600.18</v>
      </c>
      <c r="J2636">
        <v>128</v>
      </c>
      <c r="L2636">
        <v>35973.4375</v>
      </c>
      <c r="P2636" t="s">
        <v>4319</v>
      </c>
    </row>
    <row r="2637" spans="1:16" x14ac:dyDescent="0.35">
      <c r="A2637" t="s">
        <v>15</v>
      </c>
      <c r="B2637" t="s">
        <v>16</v>
      </c>
      <c r="C2637" t="s">
        <v>38</v>
      </c>
      <c r="D2637" t="s">
        <v>4320</v>
      </c>
      <c r="E2637">
        <v>842038</v>
      </c>
      <c r="F2637" t="s">
        <v>19</v>
      </c>
      <c r="G2637">
        <v>834420.67</v>
      </c>
      <c r="H2637">
        <v>44364.02</v>
      </c>
      <c r="J2637">
        <v>50</v>
      </c>
      <c r="L2637">
        <v>16840.759999999998</v>
      </c>
      <c r="P2637" t="s">
        <v>4321</v>
      </c>
    </row>
    <row r="2638" spans="1:16" x14ac:dyDescent="0.35">
      <c r="A2638" t="s">
        <v>15</v>
      </c>
      <c r="B2638" t="s">
        <v>16</v>
      </c>
      <c r="C2638" t="s">
        <v>66</v>
      </c>
      <c r="E2638">
        <v>1079336</v>
      </c>
      <c r="F2638" t="s">
        <v>19</v>
      </c>
      <c r="G2638">
        <v>1069571.8700000001</v>
      </c>
      <c r="H2638">
        <v>56866.41</v>
      </c>
      <c r="J2638">
        <v>55</v>
      </c>
      <c r="L2638">
        <v>19624.29091</v>
      </c>
      <c r="P2638" t="s">
        <v>4322</v>
      </c>
    </row>
    <row r="2639" spans="1:16" x14ac:dyDescent="0.35">
      <c r="A2639" t="s">
        <v>15</v>
      </c>
      <c r="B2639" t="s">
        <v>16</v>
      </c>
      <c r="C2639" t="s">
        <v>71</v>
      </c>
      <c r="D2639" t="s">
        <v>4323</v>
      </c>
      <c r="E2639">
        <v>838000</v>
      </c>
      <c r="F2639" t="s">
        <v>19</v>
      </c>
      <c r="G2639">
        <v>830419.16</v>
      </c>
      <c r="H2639">
        <v>44151.27</v>
      </c>
      <c r="J2639">
        <v>69</v>
      </c>
      <c r="L2639">
        <v>12144.927540000001</v>
      </c>
      <c r="P2639" t="s">
        <v>4324</v>
      </c>
    </row>
    <row r="2640" spans="1:16" x14ac:dyDescent="0.35">
      <c r="A2640" t="s">
        <v>15</v>
      </c>
      <c r="B2640" t="s">
        <v>21</v>
      </c>
      <c r="C2640" t="s">
        <v>233</v>
      </c>
      <c r="D2640" t="s">
        <v>18</v>
      </c>
      <c r="E2640">
        <v>1050000</v>
      </c>
      <c r="F2640" t="s">
        <v>19</v>
      </c>
      <c r="G2640">
        <v>1040501.26</v>
      </c>
      <c r="H2640">
        <v>55320.800000000003</v>
      </c>
      <c r="J2640">
        <v>108</v>
      </c>
      <c r="L2640">
        <v>9722.2222220000003</v>
      </c>
      <c r="P2640" t="s">
        <v>4325</v>
      </c>
    </row>
    <row r="2641" spans="1:16" x14ac:dyDescent="0.35">
      <c r="A2641" t="s">
        <v>15</v>
      </c>
      <c r="B2641" t="s">
        <v>16</v>
      </c>
      <c r="C2641" t="s">
        <v>49</v>
      </c>
      <c r="D2641" t="s">
        <v>4326</v>
      </c>
      <c r="E2641">
        <v>185000</v>
      </c>
      <c r="F2641" t="s">
        <v>31</v>
      </c>
      <c r="G2641">
        <v>3479572.5</v>
      </c>
      <c r="H2641">
        <v>185000</v>
      </c>
      <c r="I2641">
        <v>120</v>
      </c>
      <c r="J2641">
        <v>120</v>
      </c>
      <c r="K2641">
        <v>1541.666667</v>
      </c>
      <c r="L2641">
        <v>1541.666667</v>
      </c>
      <c r="P2641" t="s">
        <v>4327</v>
      </c>
    </row>
    <row r="2642" spans="1:16" x14ac:dyDescent="0.35">
      <c r="A2642" t="s">
        <v>15</v>
      </c>
      <c r="B2642" t="s">
        <v>21</v>
      </c>
      <c r="C2642" t="s">
        <v>41</v>
      </c>
      <c r="D2642" t="s">
        <v>3214</v>
      </c>
      <c r="I2642">
        <v>0</v>
      </c>
      <c r="J2642">
        <v>0</v>
      </c>
      <c r="P2642" t="s">
        <v>4328</v>
      </c>
    </row>
    <row r="2643" spans="1:16" x14ac:dyDescent="0.35">
      <c r="A2643" t="s">
        <v>15</v>
      </c>
      <c r="B2643" t="s">
        <v>16</v>
      </c>
      <c r="C2643" t="s">
        <v>58</v>
      </c>
      <c r="D2643" t="s">
        <v>253</v>
      </c>
      <c r="E2643">
        <v>4280000</v>
      </c>
      <c r="F2643" t="s">
        <v>19</v>
      </c>
      <c r="G2643">
        <v>4241281.95</v>
      </c>
      <c r="H2643">
        <v>225498.15</v>
      </c>
      <c r="J2643">
        <v>74</v>
      </c>
      <c r="L2643">
        <v>57837.83784</v>
      </c>
      <c r="P2643" t="s">
        <v>4329</v>
      </c>
    </row>
    <row r="2644" spans="1:16" x14ac:dyDescent="0.35">
      <c r="A2644" t="s">
        <v>15</v>
      </c>
      <c r="B2644" t="s">
        <v>16</v>
      </c>
      <c r="C2644" t="s">
        <v>58</v>
      </c>
      <c r="D2644" t="s">
        <v>4330</v>
      </c>
      <c r="E2644">
        <v>931000</v>
      </c>
      <c r="F2644" t="s">
        <v>19</v>
      </c>
      <c r="G2644">
        <v>922577.8</v>
      </c>
      <c r="H2644">
        <v>49051.11</v>
      </c>
      <c r="J2644">
        <v>69</v>
      </c>
      <c r="L2644">
        <v>13492.75362</v>
      </c>
      <c r="P2644" t="s">
        <v>4331</v>
      </c>
    </row>
    <row r="2645" spans="1:16" x14ac:dyDescent="0.35">
      <c r="A2645" t="s">
        <v>15</v>
      </c>
      <c r="B2645" t="s">
        <v>16</v>
      </c>
      <c r="C2645" t="s">
        <v>35</v>
      </c>
      <c r="D2645" t="s">
        <v>2710</v>
      </c>
      <c r="E2645">
        <v>1736447</v>
      </c>
      <c r="F2645" t="s">
        <v>19</v>
      </c>
      <c r="G2645">
        <v>1720738.5</v>
      </c>
      <c r="H2645">
        <v>91487.28</v>
      </c>
      <c r="J2645">
        <v>90</v>
      </c>
      <c r="L2645">
        <v>19293.85556</v>
      </c>
      <c r="P2645" t="s">
        <v>4332</v>
      </c>
    </row>
    <row r="2646" spans="1:16" x14ac:dyDescent="0.35">
      <c r="A2646" t="s">
        <v>15</v>
      </c>
      <c r="B2646" t="s">
        <v>16</v>
      </c>
      <c r="C2646" t="s">
        <v>17</v>
      </c>
      <c r="E2646">
        <v>800000</v>
      </c>
      <c r="F2646" t="s">
        <v>31</v>
      </c>
      <c r="G2646">
        <v>15046800</v>
      </c>
      <c r="H2646">
        <v>800000</v>
      </c>
      <c r="I2646">
        <v>155</v>
      </c>
      <c r="J2646">
        <v>155</v>
      </c>
      <c r="K2646">
        <v>5161.2903230000002</v>
      </c>
      <c r="L2646">
        <v>5161.2903230000002</v>
      </c>
      <c r="P2646" t="s">
        <v>4333</v>
      </c>
    </row>
    <row r="2647" spans="1:16" x14ac:dyDescent="0.35">
      <c r="A2647" t="s">
        <v>15</v>
      </c>
      <c r="B2647" t="s">
        <v>16</v>
      </c>
      <c r="C2647" t="s">
        <v>35</v>
      </c>
      <c r="D2647" t="s">
        <v>4334</v>
      </c>
      <c r="E2647">
        <v>3735000</v>
      </c>
      <c r="F2647" t="s">
        <v>19</v>
      </c>
      <c r="G2647">
        <v>3701212.05</v>
      </c>
      <c r="H2647">
        <v>196784.01</v>
      </c>
      <c r="J2647">
        <v>84</v>
      </c>
      <c r="L2647">
        <v>44464.285709999996</v>
      </c>
      <c r="P2647" t="s">
        <v>4335</v>
      </c>
    </row>
    <row r="2648" spans="1:16" x14ac:dyDescent="0.35">
      <c r="A2648" t="s">
        <v>15</v>
      </c>
      <c r="B2648" t="s">
        <v>16</v>
      </c>
      <c r="C2648" t="s">
        <v>71</v>
      </c>
      <c r="D2648" t="s">
        <v>809</v>
      </c>
      <c r="E2648">
        <v>1785000</v>
      </c>
      <c r="F2648" t="s">
        <v>19</v>
      </c>
      <c r="G2648">
        <v>1768852.34</v>
      </c>
      <c r="H2648">
        <v>94045.37</v>
      </c>
      <c r="J2648">
        <v>65</v>
      </c>
      <c r="L2648">
        <v>27461.53846</v>
      </c>
      <c r="P2648" t="s">
        <v>4336</v>
      </c>
    </row>
    <row r="2649" spans="1:16" x14ac:dyDescent="0.35">
      <c r="A2649" t="s">
        <v>15</v>
      </c>
      <c r="B2649" t="s">
        <v>21</v>
      </c>
      <c r="C2649" t="s">
        <v>17</v>
      </c>
      <c r="D2649" t="s">
        <v>4337</v>
      </c>
      <c r="E2649">
        <v>2200000</v>
      </c>
      <c r="F2649" t="s">
        <v>31</v>
      </c>
      <c r="G2649">
        <v>41378700</v>
      </c>
      <c r="H2649">
        <v>2200000</v>
      </c>
      <c r="I2649">
        <v>998</v>
      </c>
      <c r="J2649">
        <v>750</v>
      </c>
      <c r="K2649">
        <v>2204.4088179999999</v>
      </c>
      <c r="L2649">
        <v>2933.333333</v>
      </c>
      <c r="P2649" t="s">
        <v>4338</v>
      </c>
    </row>
    <row r="2650" spans="1:16" x14ac:dyDescent="0.35">
      <c r="A2650" t="s">
        <v>15</v>
      </c>
      <c r="B2650" t="s">
        <v>16</v>
      </c>
      <c r="C2650" t="s">
        <v>35</v>
      </c>
      <c r="D2650" t="s">
        <v>1271</v>
      </c>
      <c r="E2650">
        <v>2862800</v>
      </c>
      <c r="F2650" t="s">
        <v>19</v>
      </c>
      <c r="G2650">
        <v>2836902.23</v>
      </c>
      <c r="H2650">
        <v>150830.85999999999</v>
      </c>
      <c r="J2650">
        <v>74</v>
      </c>
      <c r="L2650">
        <v>38686.486490000003</v>
      </c>
      <c r="P2650" t="s">
        <v>4339</v>
      </c>
    </row>
    <row r="2651" spans="1:16" x14ac:dyDescent="0.35">
      <c r="A2651" t="s">
        <v>15</v>
      </c>
      <c r="B2651" t="s">
        <v>16</v>
      </c>
      <c r="C2651" t="s">
        <v>41</v>
      </c>
      <c r="D2651" t="s">
        <v>4340</v>
      </c>
      <c r="E2651">
        <v>2500000</v>
      </c>
      <c r="F2651" t="s">
        <v>19</v>
      </c>
      <c r="G2651">
        <v>2477384.14</v>
      </c>
      <c r="H2651">
        <v>131716.20000000001</v>
      </c>
      <c r="J2651">
        <v>95</v>
      </c>
      <c r="L2651">
        <v>26315.78947</v>
      </c>
      <c r="P2651" t="s">
        <v>4341</v>
      </c>
    </row>
    <row r="2652" spans="1:16" x14ac:dyDescent="0.35">
      <c r="A2652" t="s">
        <v>15</v>
      </c>
      <c r="B2652" t="s">
        <v>16</v>
      </c>
      <c r="C2652" t="s">
        <v>17</v>
      </c>
      <c r="D2652" t="s">
        <v>2447</v>
      </c>
      <c r="E2652">
        <v>722986</v>
      </c>
      <c r="F2652" t="s">
        <v>19</v>
      </c>
      <c r="G2652">
        <v>716445.67</v>
      </c>
      <c r="H2652">
        <v>38091.589999999997</v>
      </c>
      <c r="J2652">
        <v>60</v>
      </c>
      <c r="L2652">
        <v>12049.766670000001</v>
      </c>
      <c r="P2652" t="s">
        <v>4342</v>
      </c>
    </row>
    <row r="2653" spans="1:16" x14ac:dyDescent="0.35">
      <c r="A2653" t="s">
        <v>15</v>
      </c>
      <c r="B2653" t="s">
        <v>16</v>
      </c>
      <c r="C2653" t="s">
        <v>38</v>
      </c>
      <c r="D2653" t="s">
        <v>4343</v>
      </c>
      <c r="E2653">
        <v>4910000</v>
      </c>
      <c r="F2653" t="s">
        <v>19</v>
      </c>
      <c r="G2653">
        <v>4866736.6100000003</v>
      </c>
      <c r="H2653">
        <v>258751.98</v>
      </c>
      <c r="J2653">
        <v>100</v>
      </c>
      <c r="L2653">
        <v>49100</v>
      </c>
      <c r="P2653" t="s">
        <v>4344</v>
      </c>
    </row>
    <row r="2654" spans="1:16" x14ac:dyDescent="0.35">
      <c r="A2654" t="s">
        <v>15</v>
      </c>
      <c r="B2654" t="s">
        <v>16</v>
      </c>
      <c r="C2654" t="s">
        <v>58</v>
      </c>
      <c r="D2654" t="s">
        <v>1386</v>
      </c>
      <c r="E2654">
        <v>669000</v>
      </c>
      <c r="F2654" t="s">
        <v>19</v>
      </c>
      <c r="G2654">
        <v>662947.9</v>
      </c>
      <c r="H2654">
        <v>35247.25</v>
      </c>
      <c r="I2654">
        <v>0</v>
      </c>
      <c r="J2654">
        <v>0</v>
      </c>
      <c r="P2654" t="s">
        <v>4345</v>
      </c>
    </row>
    <row r="2655" spans="1:16" x14ac:dyDescent="0.35">
      <c r="A2655" t="s">
        <v>15</v>
      </c>
      <c r="B2655" t="s">
        <v>16</v>
      </c>
      <c r="C2655" t="s">
        <v>17</v>
      </c>
      <c r="E2655">
        <v>950000</v>
      </c>
      <c r="F2655" t="s">
        <v>31</v>
      </c>
      <c r="G2655">
        <v>17868075</v>
      </c>
      <c r="H2655">
        <v>950000</v>
      </c>
      <c r="I2655">
        <v>240</v>
      </c>
      <c r="J2655">
        <v>240</v>
      </c>
      <c r="K2655">
        <v>3958.333333</v>
      </c>
      <c r="L2655">
        <v>3958.333333</v>
      </c>
      <c r="P2655" t="s">
        <v>4346</v>
      </c>
    </row>
    <row r="2656" spans="1:16" x14ac:dyDescent="0.35">
      <c r="A2656" t="s">
        <v>15</v>
      </c>
      <c r="B2656" t="s">
        <v>16</v>
      </c>
      <c r="C2656" t="s">
        <v>81</v>
      </c>
      <c r="D2656" t="s">
        <v>4347</v>
      </c>
      <c r="E2656">
        <v>4000000</v>
      </c>
      <c r="F2656" t="s">
        <v>19</v>
      </c>
      <c r="G2656">
        <v>3963814.82</v>
      </c>
      <c r="H2656">
        <v>210745.93</v>
      </c>
      <c r="J2656">
        <v>135</v>
      </c>
      <c r="L2656">
        <v>29629.629629999999</v>
      </c>
      <c r="P2656" t="s">
        <v>4348</v>
      </c>
    </row>
    <row r="2657" spans="1:16" x14ac:dyDescent="0.35">
      <c r="A2657" t="s">
        <v>15</v>
      </c>
      <c r="B2657" t="s">
        <v>21</v>
      </c>
      <c r="C2657" t="s">
        <v>25</v>
      </c>
      <c r="D2657" t="s">
        <v>4349</v>
      </c>
      <c r="E2657">
        <v>3500000</v>
      </c>
      <c r="F2657" t="s">
        <v>19</v>
      </c>
      <c r="G2657">
        <v>3468337.99</v>
      </c>
      <c r="H2657">
        <v>184402.69</v>
      </c>
      <c r="I2657">
        <v>275</v>
      </c>
      <c r="K2657">
        <v>670.55523640000001</v>
      </c>
      <c r="P2657" t="s">
        <v>4350</v>
      </c>
    </row>
    <row r="2658" spans="1:16" x14ac:dyDescent="0.35">
      <c r="A2658" t="s">
        <v>15</v>
      </c>
      <c r="B2658" t="s">
        <v>16</v>
      </c>
      <c r="C2658" t="s">
        <v>38</v>
      </c>
      <c r="E2658">
        <v>10820000</v>
      </c>
      <c r="F2658" t="s">
        <v>19</v>
      </c>
      <c r="G2658">
        <v>10722119.27</v>
      </c>
      <c r="H2658">
        <v>570067.75</v>
      </c>
      <c r="I2658">
        <v>0</v>
      </c>
      <c r="P2658" t="s">
        <v>4351</v>
      </c>
    </row>
    <row r="2659" spans="1:16" x14ac:dyDescent="0.35">
      <c r="A2659" t="s">
        <v>15</v>
      </c>
      <c r="B2659" t="s">
        <v>16</v>
      </c>
      <c r="C2659" t="s">
        <v>22</v>
      </c>
      <c r="D2659" t="s">
        <v>540</v>
      </c>
      <c r="E2659">
        <v>850000</v>
      </c>
      <c r="F2659" t="s">
        <v>19</v>
      </c>
      <c r="G2659">
        <v>842310.64</v>
      </c>
      <c r="H2659">
        <v>44783.51</v>
      </c>
      <c r="J2659">
        <v>50</v>
      </c>
      <c r="L2659">
        <v>17000</v>
      </c>
      <c r="P2659" t="s">
        <v>4352</v>
      </c>
    </row>
    <row r="2660" spans="1:16" x14ac:dyDescent="0.35">
      <c r="A2660" t="s">
        <v>15</v>
      </c>
      <c r="B2660" t="s">
        <v>21</v>
      </c>
      <c r="C2660" t="s">
        <v>22</v>
      </c>
      <c r="D2660" t="s">
        <v>2737</v>
      </c>
      <c r="E2660">
        <v>450000</v>
      </c>
      <c r="F2660" t="s">
        <v>19</v>
      </c>
      <c r="G2660">
        <v>446034.92</v>
      </c>
      <c r="H2660">
        <v>23714.54</v>
      </c>
      <c r="I2660">
        <v>56</v>
      </c>
      <c r="J2660">
        <v>56</v>
      </c>
      <c r="K2660">
        <v>423.47392860000002</v>
      </c>
      <c r="L2660">
        <v>8035.7142860000004</v>
      </c>
      <c r="P2660" t="s">
        <v>4353</v>
      </c>
    </row>
    <row r="2661" spans="1:16" x14ac:dyDescent="0.35">
      <c r="A2661" t="s">
        <v>15</v>
      </c>
      <c r="B2661" t="s">
        <v>16</v>
      </c>
      <c r="C2661" t="s">
        <v>41</v>
      </c>
      <c r="D2661" t="s">
        <v>4354</v>
      </c>
      <c r="E2661">
        <v>721480</v>
      </c>
      <c r="F2661" t="s">
        <v>19</v>
      </c>
      <c r="G2661">
        <v>714953.21</v>
      </c>
      <c r="H2661">
        <v>38012.239999999998</v>
      </c>
      <c r="J2661">
        <v>70</v>
      </c>
      <c r="L2661">
        <v>10306.85714</v>
      </c>
      <c r="P2661" t="s">
        <v>4355</v>
      </c>
    </row>
    <row r="2662" spans="1:16" x14ac:dyDescent="0.35">
      <c r="A2662" t="s">
        <v>15</v>
      </c>
      <c r="B2662" t="s">
        <v>21</v>
      </c>
      <c r="C2662" t="s">
        <v>49</v>
      </c>
      <c r="D2662" t="s">
        <v>4356</v>
      </c>
      <c r="E2662">
        <v>2700000</v>
      </c>
      <c r="F2662" t="s">
        <v>19</v>
      </c>
      <c r="G2662">
        <v>2675574.9500000002</v>
      </c>
      <c r="H2662">
        <v>142253.5</v>
      </c>
      <c r="I2662">
        <v>220</v>
      </c>
      <c r="J2662">
        <v>0</v>
      </c>
      <c r="K2662">
        <v>646.60681820000002</v>
      </c>
      <c r="M2662">
        <v>2</v>
      </c>
      <c r="P2662" t="s">
        <v>4357</v>
      </c>
    </row>
    <row r="2663" spans="1:16" x14ac:dyDescent="0.35">
      <c r="A2663" t="s">
        <v>15</v>
      </c>
      <c r="B2663" t="s">
        <v>16</v>
      </c>
      <c r="C2663" t="s">
        <v>71</v>
      </c>
      <c r="D2663" t="s">
        <v>1706</v>
      </c>
      <c r="E2663">
        <v>1530485</v>
      </c>
      <c r="F2663" t="s">
        <v>19</v>
      </c>
      <c r="G2663">
        <v>1516639.76</v>
      </c>
      <c r="H2663">
        <v>80635.87</v>
      </c>
      <c r="J2663">
        <v>90</v>
      </c>
      <c r="L2663">
        <v>17005.388889999998</v>
      </c>
      <c r="P2663" t="s">
        <v>4358</v>
      </c>
    </row>
    <row r="2664" spans="1:16" x14ac:dyDescent="0.35">
      <c r="A2664" t="s">
        <v>15</v>
      </c>
      <c r="B2664" t="s">
        <v>16</v>
      </c>
      <c r="C2664" t="s">
        <v>22</v>
      </c>
      <c r="D2664" t="s">
        <v>946</v>
      </c>
      <c r="E2664">
        <v>268830</v>
      </c>
      <c r="F2664" t="s">
        <v>19</v>
      </c>
      <c r="G2664">
        <v>266397.95</v>
      </c>
      <c r="H2664">
        <v>14163.7</v>
      </c>
      <c r="J2664">
        <v>52</v>
      </c>
      <c r="L2664">
        <v>5169.8076920000003</v>
      </c>
      <c r="P2664" t="s">
        <v>4359</v>
      </c>
    </row>
    <row r="2665" spans="1:16" x14ac:dyDescent="0.35">
      <c r="A2665" t="s">
        <v>15</v>
      </c>
      <c r="B2665" t="s">
        <v>16</v>
      </c>
      <c r="C2665" t="s">
        <v>25</v>
      </c>
      <c r="D2665" t="s">
        <v>731</v>
      </c>
      <c r="E2665">
        <v>10500000</v>
      </c>
      <c r="F2665" t="s">
        <v>19</v>
      </c>
      <c r="G2665">
        <v>10405013.98</v>
      </c>
      <c r="H2665">
        <v>553208.06999999995</v>
      </c>
      <c r="J2665">
        <v>267</v>
      </c>
      <c r="L2665">
        <v>39325.842700000001</v>
      </c>
      <c r="P2665" t="s">
        <v>4360</v>
      </c>
    </row>
    <row r="2666" spans="1:16" x14ac:dyDescent="0.35">
      <c r="A2666" t="s">
        <v>15</v>
      </c>
      <c r="B2666" t="s">
        <v>16</v>
      </c>
      <c r="C2666" t="s">
        <v>17</v>
      </c>
      <c r="D2666" t="s">
        <v>593</v>
      </c>
      <c r="E2666">
        <v>980000</v>
      </c>
      <c r="F2666" t="s">
        <v>19</v>
      </c>
      <c r="G2666">
        <v>971134.57</v>
      </c>
      <c r="H2666">
        <v>51632.75</v>
      </c>
      <c r="J2666">
        <v>70</v>
      </c>
      <c r="L2666">
        <v>14000</v>
      </c>
      <c r="P2666" t="s">
        <v>4361</v>
      </c>
    </row>
    <row r="2667" spans="1:16" x14ac:dyDescent="0.35">
      <c r="A2667" t="s">
        <v>15</v>
      </c>
      <c r="B2667" t="s">
        <v>21</v>
      </c>
      <c r="C2667" t="s">
        <v>38</v>
      </c>
      <c r="D2667" t="s">
        <v>4362</v>
      </c>
      <c r="E2667">
        <v>2630000</v>
      </c>
      <c r="F2667" t="s">
        <v>31</v>
      </c>
      <c r="G2667">
        <v>49466355</v>
      </c>
      <c r="H2667">
        <v>2630000</v>
      </c>
      <c r="J2667">
        <v>930</v>
      </c>
      <c r="L2667">
        <v>2827.9569889999998</v>
      </c>
      <c r="P2667" t="s">
        <v>4363</v>
      </c>
    </row>
    <row r="2668" spans="1:16" x14ac:dyDescent="0.35">
      <c r="A2668" t="s">
        <v>15</v>
      </c>
      <c r="B2668" t="s">
        <v>462</v>
      </c>
      <c r="C2668" t="s">
        <v>29</v>
      </c>
      <c r="D2668" t="s">
        <v>197</v>
      </c>
      <c r="E2668">
        <v>40000</v>
      </c>
      <c r="F2668" t="s">
        <v>31</v>
      </c>
      <c r="G2668">
        <v>752340</v>
      </c>
      <c r="H2668">
        <v>40000</v>
      </c>
      <c r="I2668">
        <v>0</v>
      </c>
      <c r="J2668">
        <v>0</v>
      </c>
      <c r="P2668" t="s">
        <v>4364</v>
      </c>
    </row>
    <row r="2669" spans="1:16" x14ac:dyDescent="0.35">
      <c r="A2669" t="s">
        <v>15</v>
      </c>
      <c r="B2669" t="s">
        <v>16</v>
      </c>
      <c r="C2669" t="s">
        <v>123</v>
      </c>
      <c r="D2669" t="s">
        <v>4365</v>
      </c>
      <c r="E2669">
        <v>17000000</v>
      </c>
      <c r="F2669" t="s">
        <v>19</v>
      </c>
      <c r="G2669">
        <v>16850208.25</v>
      </c>
      <c r="H2669">
        <v>895882.62</v>
      </c>
      <c r="I2669">
        <v>0</v>
      </c>
      <c r="J2669">
        <v>387</v>
      </c>
      <c r="L2669">
        <v>43927.648580000001</v>
      </c>
      <c r="P2669" t="s">
        <v>4366</v>
      </c>
    </row>
    <row r="2670" spans="1:16" x14ac:dyDescent="0.35">
      <c r="A2670" t="s">
        <v>15</v>
      </c>
      <c r="B2670" t="s">
        <v>16</v>
      </c>
      <c r="C2670" t="s">
        <v>58</v>
      </c>
      <c r="D2670" t="s">
        <v>4367</v>
      </c>
      <c r="E2670">
        <v>1690000</v>
      </c>
      <c r="F2670" t="s">
        <v>19</v>
      </c>
      <c r="G2670">
        <v>1674711.66</v>
      </c>
      <c r="H2670">
        <v>89040.15</v>
      </c>
      <c r="J2670">
        <v>115</v>
      </c>
      <c r="L2670">
        <v>14695.652169999999</v>
      </c>
      <c r="P2670" t="s">
        <v>4368</v>
      </c>
    </row>
    <row r="2671" spans="1:16" x14ac:dyDescent="0.35">
      <c r="A2671" t="s">
        <v>15</v>
      </c>
      <c r="B2671" t="s">
        <v>16</v>
      </c>
      <c r="C2671" t="s">
        <v>123</v>
      </c>
      <c r="E2671">
        <v>14000000</v>
      </c>
      <c r="F2671" t="s">
        <v>19</v>
      </c>
      <c r="G2671">
        <v>13873352.16</v>
      </c>
      <c r="H2671">
        <v>737610.77</v>
      </c>
      <c r="I2671">
        <v>0</v>
      </c>
      <c r="J2671">
        <v>358</v>
      </c>
      <c r="L2671">
        <v>39106.145250000001</v>
      </c>
      <c r="P2671" t="s">
        <v>4369</v>
      </c>
    </row>
    <row r="2672" spans="1:16" x14ac:dyDescent="0.35">
      <c r="A2672" t="s">
        <v>15</v>
      </c>
      <c r="B2672" t="s">
        <v>16</v>
      </c>
      <c r="C2672" t="s">
        <v>38</v>
      </c>
      <c r="D2672" t="s">
        <v>4370</v>
      </c>
      <c r="E2672">
        <v>1858000</v>
      </c>
      <c r="F2672" t="s">
        <v>19</v>
      </c>
      <c r="G2672">
        <v>1841628.63</v>
      </c>
      <c r="H2672">
        <v>97914.7</v>
      </c>
      <c r="J2672">
        <v>180</v>
      </c>
      <c r="L2672">
        <v>10322.22222</v>
      </c>
      <c r="P2672" t="s">
        <v>4371</v>
      </c>
    </row>
    <row r="2673" spans="1:16" x14ac:dyDescent="0.35">
      <c r="A2673" t="s">
        <v>15</v>
      </c>
      <c r="B2673" t="s">
        <v>16</v>
      </c>
      <c r="C2673" t="s">
        <v>35</v>
      </c>
      <c r="D2673" t="s">
        <v>4372</v>
      </c>
      <c r="E2673">
        <v>1292000</v>
      </c>
      <c r="F2673" t="s">
        <v>19</v>
      </c>
      <c r="G2673">
        <v>1280312.08</v>
      </c>
      <c r="H2673">
        <v>68070.929999999993</v>
      </c>
      <c r="J2673">
        <v>80</v>
      </c>
      <c r="L2673">
        <v>16150</v>
      </c>
      <c r="P2673" t="s">
        <v>4373</v>
      </c>
    </row>
    <row r="2674" spans="1:16" x14ac:dyDescent="0.35">
      <c r="A2674" t="s">
        <v>15</v>
      </c>
      <c r="B2674" t="s">
        <v>16</v>
      </c>
      <c r="C2674" t="s">
        <v>35</v>
      </c>
      <c r="D2674" t="s">
        <v>4374</v>
      </c>
      <c r="E2674">
        <v>5500000</v>
      </c>
      <c r="F2674" t="s">
        <v>19</v>
      </c>
      <c r="G2674">
        <v>5451537.8300000001</v>
      </c>
      <c r="H2674">
        <v>289844.37</v>
      </c>
      <c r="J2674">
        <v>130</v>
      </c>
      <c r="L2674">
        <v>42307.692309999999</v>
      </c>
      <c r="P2674" t="s">
        <v>4375</v>
      </c>
    </row>
    <row r="2675" spans="1:16" x14ac:dyDescent="0.35">
      <c r="A2675" t="s">
        <v>15</v>
      </c>
      <c r="B2675" t="s">
        <v>462</v>
      </c>
      <c r="C2675" t="s">
        <v>29</v>
      </c>
      <c r="D2675" t="s">
        <v>4376</v>
      </c>
      <c r="E2675">
        <v>350000</v>
      </c>
      <c r="F2675" t="s">
        <v>19</v>
      </c>
      <c r="G2675">
        <v>346833.63</v>
      </c>
      <c r="H2675">
        <v>18440.259999999998</v>
      </c>
      <c r="J2675">
        <v>160</v>
      </c>
      <c r="L2675">
        <v>2187.5</v>
      </c>
      <c r="P2675" t="s">
        <v>4377</v>
      </c>
    </row>
    <row r="2676" spans="1:16" x14ac:dyDescent="0.35">
      <c r="A2676" t="s">
        <v>15</v>
      </c>
      <c r="B2676" t="s">
        <v>16</v>
      </c>
      <c r="C2676" t="s">
        <v>81</v>
      </c>
      <c r="D2676" t="s">
        <v>4378</v>
      </c>
      <c r="E2676">
        <v>3550000</v>
      </c>
      <c r="F2676" t="s">
        <v>19</v>
      </c>
      <c r="G2676">
        <v>3517885.6</v>
      </c>
      <c r="H2676">
        <v>187037.01</v>
      </c>
      <c r="N2676">
        <v>3</v>
      </c>
      <c r="P2676" t="s">
        <v>4379</v>
      </c>
    </row>
    <row r="2677" spans="1:16" x14ac:dyDescent="0.35">
      <c r="A2677" t="s">
        <v>15</v>
      </c>
      <c r="B2677" t="s">
        <v>16</v>
      </c>
      <c r="C2677" t="s">
        <v>123</v>
      </c>
      <c r="E2677">
        <v>1900000</v>
      </c>
      <c r="F2677" t="s">
        <v>19</v>
      </c>
      <c r="G2677">
        <v>1882811.91</v>
      </c>
      <c r="H2677">
        <v>100104.31</v>
      </c>
      <c r="J2677">
        <v>70</v>
      </c>
      <c r="L2677">
        <v>27142.85714</v>
      </c>
      <c r="P2677" t="s">
        <v>4380</v>
      </c>
    </row>
    <row r="2678" spans="1:16" x14ac:dyDescent="0.35">
      <c r="A2678" t="s">
        <v>15</v>
      </c>
      <c r="B2678" t="s">
        <v>16</v>
      </c>
      <c r="C2678" t="s">
        <v>41</v>
      </c>
      <c r="D2678" t="s">
        <v>1793</v>
      </c>
      <c r="E2678">
        <v>899505</v>
      </c>
      <c r="F2678" t="s">
        <v>19</v>
      </c>
      <c r="G2678">
        <v>891367.72</v>
      </c>
      <c r="H2678">
        <v>47391.75</v>
      </c>
      <c r="J2678">
        <v>80</v>
      </c>
      <c r="L2678">
        <v>11243.8125</v>
      </c>
      <c r="P2678" t="s">
        <v>4381</v>
      </c>
    </row>
    <row r="2679" spans="1:16" x14ac:dyDescent="0.35">
      <c r="A2679" t="s">
        <v>15</v>
      </c>
      <c r="B2679" t="s">
        <v>16</v>
      </c>
      <c r="C2679" t="s">
        <v>41</v>
      </c>
      <c r="D2679" t="s">
        <v>2455</v>
      </c>
      <c r="E2679">
        <v>2995000</v>
      </c>
      <c r="F2679" t="s">
        <v>19</v>
      </c>
      <c r="G2679">
        <v>2967906.25</v>
      </c>
      <c r="H2679">
        <v>157796.01</v>
      </c>
      <c r="J2679">
        <v>130</v>
      </c>
      <c r="L2679">
        <v>23038.46154</v>
      </c>
      <c r="P2679" t="s">
        <v>4382</v>
      </c>
    </row>
    <row r="2680" spans="1:16" x14ac:dyDescent="0.35">
      <c r="A2680" t="s">
        <v>15</v>
      </c>
      <c r="B2680" t="s">
        <v>21</v>
      </c>
      <c r="C2680" t="s">
        <v>408</v>
      </c>
      <c r="D2680" t="s">
        <v>4383</v>
      </c>
      <c r="E2680">
        <v>891000</v>
      </c>
      <c r="F2680" t="s">
        <v>19</v>
      </c>
      <c r="G2680">
        <v>882939.64</v>
      </c>
      <c r="H2680">
        <v>46943.65</v>
      </c>
      <c r="J2680">
        <v>70</v>
      </c>
      <c r="L2680">
        <v>12728.57143</v>
      </c>
      <c r="P2680" t="s">
        <v>4384</v>
      </c>
    </row>
    <row r="2681" spans="1:16" x14ac:dyDescent="0.35">
      <c r="A2681" t="s">
        <v>15</v>
      </c>
      <c r="B2681" t="s">
        <v>21</v>
      </c>
      <c r="C2681" t="s">
        <v>29</v>
      </c>
      <c r="D2681" t="s">
        <v>197</v>
      </c>
      <c r="E2681">
        <v>3750000</v>
      </c>
      <c r="F2681" t="s">
        <v>19</v>
      </c>
      <c r="G2681">
        <v>3716957.58</v>
      </c>
      <c r="H2681">
        <v>197621.16</v>
      </c>
      <c r="I2681">
        <v>200</v>
      </c>
      <c r="J2681">
        <v>300</v>
      </c>
      <c r="K2681">
        <v>988.10580000000004</v>
      </c>
      <c r="L2681">
        <v>12500</v>
      </c>
      <c r="P2681" t="s">
        <v>4385</v>
      </c>
    </row>
    <row r="2682" spans="1:16" x14ac:dyDescent="0.35">
      <c r="A2682" t="s">
        <v>15</v>
      </c>
      <c r="B2682" t="s">
        <v>16</v>
      </c>
      <c r="C2682" t="s">
        <v>17</v>
      </c>
      <c r="E2682">
        <v>7114000</v>
      </c>
      <c r="F2682" t="s">
        <v>19</v>
      </c>
      <c r="G2682">
        <v>7049644.7300000004</v>
      </c>
      <c r="H2682">
        <v>374811.64</v>
      </c>
      <c r="I2682">
        <v>0</v>
      </c>
      <c r="J2682">
        <v>125</v>
      </c>
      <c r="L2682">
        <v>56912</v>
      </c>
      <c r="P2682" t="s">
        <v>4386</v>
      </c>
    </row>
    <row r="2683" spans="1:16" x14ac:dyDescent="0.35">
      <c r="A2683" t="s">
        <v>15</v>
      </c>
      <c r="B2683" t="s">
        <v>16</v>
      </c>
      <c r="C2683" t="s">
        <v>35</v>
      </c>
      <c r="D2683" t="s">
        <v>1868</v>
      </c>
      <c r="E2683">
        <v>1180000</v>
      </c>
      <c r="F2683" t="s">
        <v>19</v>
      </c>
      <c r="G2683">
        <v>1169325.3799999999</v>
      </c>
      <c r="H2683">
        <v>62170.05</v>
      </c>
      <c r="J2683">
        <v>90</v>
      </c>
      <c r="L2683">
        <v>13111.11111</v>
      </c>
      <c r="P2683" t="s">
        <v>4387</v>
      </c>
    </row>
    <row r="2684" spans="1:16" x14ac:dyDescent="0.35">
      <c r="A2684" t="s">
        <v>15</v>
      </c>
      <c r="B2684" t="s">
        <v>16</v>
      </c>
      <c r="C2684" t="s">
        <v>38</v>
      </c>
      <c r="D2684" t="s">
        <v>4388</v>
      </c>
      <c r="E2684">
        <v>640000</v>
      </c>
      <c r="F2684" t="s">
        <v>19</v>
      </c>
      <c r="G2684">
        <v>634210.19999999995</v>
      </c>
      <c r="H2684">
        <v>33719.339999999997</v>
      </c>
      <c r="J2684">
        <v>54</v>
      </c>
      <c r="L2684">
        <v>11851.851849999999</v>
      </c>
      <c r="P2684" t="s">
        <v>4389</v>
      </c>
    </row>
    <row r="2685" spans="1:16" x14ac:dyDescent="0.35">
      <c r="A2685" t="s">
        <v>15</v>
      </c>
      <c r="B2685" t="s">
        <v>16</v>
      </c>
      <c r="C2685" t="s">
        <v>123</v>
      </c>
      <c r="D2685" t="s">
        <v>138</v>
      </c>
      <c r="E2685">
        <v>2800000</v>
      </c>
      <c r="F2685" t="s">
        <v>31</v>
      </c>
      <c r="G2685">
        <v>52663800</v>
      </c>
      <c r="H2685">
        <v>2800000</v>
      </c>
      <c r="I2685">
        <v>0</v>
      </c>
      <c r="J2685">
        <v>450</v>
      </c>
      <c r="L2685">
        <v>6222.2222220000003</v>
      </c>
      <c r="P2685" t="s">
        <v>4390</v>
      </c>
    </row>
    <row r="2686" spans="1:16" x14ac:dyDescent="0.35">
      <c r="A2686" t="s">
        <v>15</v>
      </c>
      <c r="B2686" t="s">
        <v>16</v>
      </c>
      <c r="C2686" t="s">
        <v>17</v>
      </c>
      <c r="I2686">
        <v>145</v>
      </c>
      <c r="J2686">
        <v>145</v>
      </c>
      <c r="P2686" t="s">
        <v>4391</v>
      </c>
    </row>
    <row r="2687" spans="1:16" x14ac:dyDescent="0.35">
      <c r="A2687" t="s">
        <v>15</v>
      </c>
      <c r="B2687" t="s">
        <v>16</v>
      </c>
      <c r="C2687" t="s">
        <v>35</v>
      </c>
      <c r="D2687" t="s">
        <v>1135</v>
      </c>
      <c r="E2687">
        <v>1630000</v>
      </c>
      <c r="F2687" t="s">
        <v>19</v>
      </c>
      <c r="G2687">
        <v>1615254.41</v>
      </c>
      <c r="H2687">
        <v>85878.96</v>
      </c>
      <c r="J2687">
        <v>78</v>
      </c>
      <c r="L2687">
        <v>20897.4359</v>
      </c>
      <c r="P2687" t="s">
        <v>4392</v>
      </c>
    </row>
    <row r="2688" spans="1:16" x14ac:dyDescent="0.35">
      <c r="A2688" t="s">
        <v>15</v>
      </c>
      <c r="B2688" t="s">
        <v>21</v>
      </c>
      <c r="C2688" t="s">
        <v>35</v>
      </c>
      <c r="D2688" t="s">
        <v>2136</v>
      </c>
      <c r="E2688">
        <v>2794666</v>
      </c>
      <c r="F2688" t="s">
        <v>19</v>
      </c>
      <c r="G2688">
        <v>2769384.6</v>
      </c>
      <c r="H2688">
        <v>147241.12</v>
      </c>
      <c r="J2688">
        <v>260</v>
      </c>
      <c r="L2688">
        <v>10748.71538</v>
      </c>
      <c r="P2688" t="s">
        <v>4393</v>
      </c>
    </row>
    <row r="2689" spans="1:16" x14ac:dyDescent="0.35">
      <c r="A2689" t="s">
        <v>15</v>
      </c>
      <c r="B2689" t="s">
        <v>16</v>
      </c>
      <c r="C2689" t="s">
        <v>41</v>
      </c>
      <c r="D2689" t="s">
        <v>3493</v>
      </c>
      <c r="E2689">
        <v>676380</v>
      </c>
      <c r="F2689" t="s">
        <v>19</v>
      </c>
      <c r="G2689">
        <v>670261.21</v>
      </c>
      <c r="H2689">
        <v>35636.080000000002</v>
      </c>
      <c r="J2689">
        <v>65</v>
      </c>
      <c r="L2689">
        <v>10405.846149999999</v>
      </c>
      <c r="P2689" t="s">
        <v>4394</v>
      </c>
    </row>
    <row r="2690" spans="1:16" x14ac:dyDescent="0.35">
      <c r="A2690" t="s">
        <v>15</v>
      </c>
      <c r="B2690" t="s">
        <v>16</v>
      </c>
      <c r="C2690" t="s">
        <v>17</v>
      </c>
      <c r="D2690" t="s">
        <v>4395</v>
      </c>
      <c r="E2690">
        <v>1330000</v>
      </c>
      <c r="F2690" t="s">
        <v>19</v>
      </c>
      <c r="G2690">
        <v>1318280.99</v>
      </c>
      <c r="H2690">
        <v>70089.64</v>
      </c>
      <c r="I2690">
        <v>73</v>
      </c>
      <c r="J2690">
        <v>0</v>
      </c>
      <c r="K2690">
        <v>960.13205479999999</v>
      </c>
      <c r="P2690" t="s">
        <v>4396</v>
      </c>
    </row>
    <row r="2691" spans="1:16" x14ac:dyDescent="0.35">
      <c r="A2691" t="s">
        <v>15</v>
      </c>
      <c r="B2691" t="s">
        <v>16</v>
      </c>
      <c r="C2691" t="s">
        <v>123</v>
      </c>
      <c r="D2691" t="s">
        <v>4397</v>
      </c>
      <c r="E2691">
        <v>10600000</v>
      </c>
      <c r="F2691" t="s">
        <v>19</v>
      </c>
      <c r="G2691">
        <v>10506600.380000001</v>
      </c>
      <c r="H2691">
        <v>558609.16</v>
      </c>
      <c r="I2691">
        <v>0</v>
      </c>
      <c r="J2691">
        <v>241</v>
      </c>
      <c r="L2691">
        <v>43983.40249</v>
      </c>
      <c r="P2691" t="s">
        <v>4398</v>
      </c>
    </row>
    <row r="2692" spans="1:16" x14ac:dyDescent="0.35">
      <c r="A2692" t="s">
        <v>15</v>
      </c>
      <c r="B2692" t="s">
        <v>16</v>
      </c>
      <c r="C2692" t="s">
        <v>71</v>
      </c>
      <c r="E2692">
        <v>1199000</v>
      </c>
      <c r="F2692" t="s">
        <v>19</v>
      </c>
      <c r="G2692">
        <v>1188153.44</v>
      </c>
      <c r="H2692">
        <v>63171.09</v>
      </c>
      <c r="J2692">
        <v>49</v>
      </c>
      <c r="L2692">
        <v>24469.387760000001</v>
      </c>
      <c r="P2692" t="s">
        <v>4399</v>
      </c>
    </row>
    <row r="2693" spans="1:16" x14ac:dyDescent="0.35">
      <c r="A2693" t="s">
        <v>15</v>
      </c>
      <c r="B2693" t="s">
        <v>16</v>
      </c>
      <c r="C2693" t="s">
        <v>123</v>
      </c>
      <c r="D2693" t="s">
        <v>4400</v>
      </c>
      <c r="E2693">
        <v>6150000</v>
      </c>
      <c r="F2693" t="s">
        <v>19</v>
      </c>
      <c r="G2693">
        <v>6095810.5800000001</v>
      </c>
      <c r="H2693">
        <v>324098.71000000002</v>
      </c>
      <c r="I2693">
        <v>172</v>
      </c>
      <c r="J2693">
        <v>172</v>
      </c>
      <c r="K2693">
        <v>1884.2948260000001</v>
      </c>
      <c r="L2693">
        <v>35755.813950000003</v>
      </c>
      <c r="P2693" t="s">
        <v>4401</v>
      </c>
    </row>
    <row r="2694" spans="1:16" x14ac:dyDescent="0.35">
      <c r="A2694" t="s">
        <v>15</v>
      </c>
      <c r="B2694" t="s">
        <v>21</v>
      </c>
      <c r="C2694" t="s">
        <v>29</v>
      </c>
      <c r="D2694" t="s">
        <v>4402</v>
      </c>
      <c r="E2694">
        <v>3800000</v>
      </c>
      <c r="F2694" t="s">
        <v>31</v>
      </c>
      <c r="G2694">
        <v>71472300</v>
      </c>
      <c r="H2694">
        <v>3800000</v>
      </c>
      <c r="I2694">
        <v>1650</v>
      </c>
      <c r="J2694">
        <v>1112</v>
      </c>
      <c r="K2694">
        <v>2303.030303</v>
      </c>
      <c r="L2694">
        <v>3417.2661870000002</v>
      </c>
      <c r="P2694" t="s">
        <v>4403</v>
      </c>
    </row>
    <row r="2695" spans="1:16" x14ac:dyDescent="0.35">
      <c r="A2695" t="s">
        <v>15</v>
      </c>
      <c r="B2695" t="s">
        <v>16</v>
      </c>
      <c r="C2695" t="s">
        <v>17</v>
      </c>
      <c r="D2695" t="s">
        <v>4404</v>
      </c>
      <c r="E2695">
        <v>12475760</v>
      </c>
      <c r="F2695" t="s">
        <v>19</v>
      </c>
      <c r="G2695">
        <v>12362900.77</v>
      </c>
      <c r="H2695">
        <v>657303.92000000004</v>
      </c>
      <c r="I2695">
        <v>185</v>
      </c>
      <c r="J2695">
        <v>185</v>
      </c>
      <c r="K2695">
        <v>3552.994162</v>
      </c>
      <c r="L2695">
        <v>67436.540540000002</v>
      </c>
      <c r="P2695" t="s">
        <v>4405</v>
      </c>
    </row>
    <row r="2696" spans="1:16" x14ac:dyDescent="0.35">
      <c r="A2696" t="s">
        <v>15</v>
      </c>
      <c r="B2696" t="s">
        <v>21</v>
      </c>
      <c r="C2696" t="s">
        <v>29</v>
      </c>
      <c r="D2696" t="s">
        <v>1008</v>
      </c>
      <c r="E2696">
        <v>460000</v>
      </c>
      <c r="F2696" t="s">
        <v>31</v>
      </c>
      <c r="G2696">
        <v>8651910</v>
      </c>
      <c r="H2696">
        <v>460000</v>
      </c>
      <c r="I2696">
        <v>1000</v>
      </c>
      <c r="J2696">
        <v>550</v>
      </c>
      <c r="K2696">
        <v>460</v>
      </c>
      <c r="L2696">
        <v>836.36363640000002</v>
      </c>
      <c r="M2696">
        <v>2</v>
      </c>
      <c r="P2696" t="s">
        <v>4406</v>
      </c>
    </row>
    <row r="2697" spans="1:16" x14ac:dyDescent="0.35">
      <c r="A2697" t="s">
        <v>15</v>
      </c>
      <c r="B2697" t="s">
        <v>16</v>
      </c>
      <c r="C2697" t="s">
        <v>71</v>
      </c>
      <c r="D2697" t="s">
        <v>3041</v>
      </c>
      <c r="E2697">
        <v>614010</v>
      </c>
      <c r="F2697" t="s">
        <v>19</v>
      </c>
      <c r="G2697">
        <v>608455.35</v>
      </c>
      <c r="H2697">
        <v>32350.02</v>
      </c>
      <c r="J2697">
        <v>41</v>
      </c>
      <c r="L2697">
        <v>14975.853660000001</v>
      </c>
      <c r="P2697" t="s">
        <v>4407</v>
      </c>
    </row>
    <row r="2698" spans="1:16" x14ac:dyDescent="0.35">
      <c r="A2698" t="s">
        <v>15</v>
      </c>
      <c r="B2698" t="s">
        <v>21</v>
      </c>
      <c r="C2698" t="s">
        <v>35</v>
      </c>
      <c r="D2698" t="s">
        <v>171</v>
      </c>
      <c r="E2698">
        <v>5565000</v>
      </c>
      <c r="F2698" t="s">
        <v>19</v>
      </c>
      <c r="G2698">
        <v>5514657.46</v>
      </c>
      <c r="H2698">
        <v>293200.28000000003</v>
      </c>
      <c r="J2698">
        <v>130</v>
      </c>
      <c r="L2698">
        <v>42807.692309999999</v>
      </c>
      <c r="P2698" t="s">
        <v>4408</v>
      </c>
    </row>
    <row r="2699" spans="1:16" x14ac:dyDescent="0.35">
      <c r="A2699" t="s">
        <v>15</v>
      </c>
      <c r="B2699" t="s">
        <v>16</v>
      </c>
      <c r="C2699" t="s">
        <v>71</v>
      </c>
      <c r="D2699" t="s">
        <v>4409</v>
      </c>
      <c r="E2699">
        <v>850000</v>
      </c>
      <c r="F2699" t="s">
        <v>19</v>
      </c>
      <c r="G2699">
        <v>842310.64</v>
      </c>
      <c r="H2699">
        <v>44783.51</v>
      </c>
      <c r="J2699">
        <v>60</v>
      </c>
      <c r="L2699">
        <v>14166.666670000001</v>
      </c>
      <c r="P2699" t="s">
        <v>4410</v>
      </c>
    </row>
    <row r="2700" spans="1:16" x14ac:dyDescent="0.35">
      <c r="A2700" t="s">
        <v>15</v>
      </c>
      <c r="B2700" t="s">
        <v>16</v>
      </c>
      <c r="C2700" t="s">
        <v>25</v>
      </c>
      <c r="E2700">
        <v>2850000</v>
      </c>
      <c r="F2700" t="s">
        <v>19</v>
      </c>
      <c r="G2700">
        <v>2824217.96</v>
      </c>
      <c r="H2700">
        <v>150156.47</v>
      </c>
      <c r="I2700">
        <v>0</v>
      </c>
      <c r="P2700" t="s">
        <v>4411</v>
      </c>
    </row>
    <row r="2701" spans="1:16" x14ac:dyDescent="0.35">
      <c r="A2701" t="s">
        <v>15</v>
      </c>
      <c r="B2701" t="s">
        <v>21</v>
      </c>
      <c r="C2701" t="s">
        <v>35</v>
      </c>
      <c r="D2701" t="s">
        <v>4412</v>
      </c>
      <c r="E2701">
        <v>4688000</v>
      </c>
      <c r="F2701" t="s">
        <v>19</v>
      </c>
      <c r="G2701">
        <v>4645590.97</v>
      </c>
      <c r="H2701">
        <v>246994.23</v>
      </c>
      <c r="J2701">
        <v>384</v>
      </c>
      <c r="L2701">
        <v>12208.333329999999</v>
      </c>
      <c r="P2701" t="s">
        <v>4413</v>
      </c>
    </row>
    <row r="2702" spans="1:16" x14ac:dyDescent="0.35">
      <c r="A2702" t="s">
        <v>15</v>
      </c>
      <c r="B2702" t="s">
        <v>16</v>
      </c>
      <c r="C2702" t="s">
        <v>123</v>
      </c>
      <c r="E2702">
        <v>590000</v>
      </c>
      <c r="F2702" t="s">
        <v>31</v>
      </c>
      <c r="G2702">
        <v>11097015</v>
      </c>
      <c r="H2702">
        <v>590000</v>
      </c>
      <c r="I2702">
        <v>0</v>
      </c>
      <c r="J2702">
        <v>300</v>
      </c>
      <c r="L2702">
        <v>1966.666667</v>
      </c>
      <c r="P2702" t="s">
        <v>4414</v>
      </c>
    </row>
    <row r="2703" spans="1:16" x14ac:dyDescent="0.35">
      <c r="A2703" t="s">
        <v>15</v>
      </c>
      <c r="B2703" t="s">
        <v>21</v>
      </c>
      <c r="C2703" t="s">
        <v>35</v>
      </c>
      <c r="D2703" t="s">
        <v>4415</v>
      </c>
      <c r="E2703">
        <v>11500000</v>
      </c>
      <c r="F2703" t="s">
        <v>19</v>
      </c>
      <c r="G2703">
        <v>11395967.83</v>
      </c>
      <c r="H2703">
        <v>605894.56000000006</v>
      </c>
      <c r="J2703">
        <v>325</v>
      </c>
      <c r="L2703">
        <v>35384.615380000003</v>
      </c>
      <c r="P2703" t="s">
        <v>4416</v>
      </c>
    </row>
    <row r="2704" spans="1:16" x14ac:dyDescent="0.35">
      <c r="A2704" t="s">
        <v>15</v>
      </c>
      <c r="B2704" t="s">
        <v>16</v>
      </c>
      <c r="C2704" t="s">
        <v>22</v>
      </c>
      <c r="D2704" t="s">
        <v>4417</v>
      </c>
      <c r="E2704">
        <v>635470</v>
      </c>
      <c r="F2704" t="s">
        <v>19</v>
      </c>
      <c r="G2704">
        <v>629870.52</v>
      </c>
      <c r="H2704">
        <v>33488.61</v>
      </c>
      <c r="J2704">
        <v>56</v>
      </c>
      <c r="L2704">
        <v>11347.67857</v>
      </c>
      <c r="P2704" t="s">
        <v>4418</v>
      </c>
    </row>
    <row r="2705" spans="1:16" x14ac:dyDescent="0.35">
      <c r="A2705" t="s">
        <v>15</v>
      </c>
      <c r="B2705" t="s">
        <v>16</v>
      </c>
      <c r="C2705" t="s">
        <v>25</v>
      </c>
      <c r="D2705" t="s">
        <v>99</v>
      </c>
      <c r="E2705">
        <v>3468800</v>
      </c>
      <c r="F2705" t="s">
        <v>19</v>
      </c>
      <c r="G2705">
        <v>3470663.66</v>
      </c>
      <c r="H2705">
        <v>184526.34</v>
      </c>
      <c r="I2705">
        <v>103</v>
      </c>
      <c r="K2705">
        <v>1791.5178639999999</v>
      </c>
      <c r="P2705" t="s">
        <v>4419</v>
      </c>
    </row>
    <row r="2706" spans="1:16" x14ac:dyDescent="0.35">
      <c r="A2706" t="s">
        <v>15</v>
      </c>
      <c r="B2706" t="s">
        <v>21</v>
      </c>
      <c r="C2706" t="s">
        <v>38</v>
      </c>
      <c r="D2706" t="s">
        <v>4420</v>
      </c>
      <c r="E2706">
        <v>1003585</v>
      </c>
      <c r="F2706" t="s">
        <v>19</v>
      </c>
      <c r="G2706">
        <v>994506.2</v>
      </c>
      <c r="H2706">
        <v>52875.360000000001</v>
      </c>
      <c r="J2706">
        <v>78</v>
      </c>
      <c r="L2706">
        <v>12866.47436</v>
      </c>
      <c r="P2706" t="s">
        <v>4421</v>
      </c>
    </row>
    <row r="2707" spans="1:16" x14ac:dyDescent="0.35">
      <c r="A2707" t="s">
        <v>15</v>
      </c>
      <c r="B2707" t="s">
        <v>16</v>
      </c>
      <c r="C2707" t="s">
        <v>157</v>
      </c>
      <c r="D2707" t="s">
        <v>158</v>
      </c>
      <c r="E2707">
        <v>1042956</v>
      </c>
      <c r="F2707" t="s">
        <v>19</v>
      </c>
      <c r="G2707">
        <v>1033521.05</v>
      </c>
      <c r="H2707">
        <v>54949.68</v>
      </c>
      <c r="I2707">
        <v>0</v>
      </c>
      <c r="J2707">
        <v>69</v>
      </c>
      <c r="L2707">
        <v>15115.30435</v>
      </c>
      <c r="P2707" t="s">
        <v>4422</v>
      </c>
    </row>
    <row r="2708" spans="1:16" x14ac:dyDescent="0.35">
      <c r="A2708" t="s">
        <v>15</v>
      </c>
      <c r="B2708" t="s">
        <v>21</v>
      </c>
      <c r="C2708" t="s">
        <v>22</v>
      </c>
      <c r="D2708" t="s">
        <v>4423</v>
      </c>
      <c r="E2708">
        <v>5500000</v>
      </c>
      <c r="F2708" t="s">
        <v>19</v>
      </c>
      <c r="G2708">
        <v>5450245.5</v>
      </c>
      <c r="H2708">
        <v>289775.65999999997</v>
      </c>
      <c r="J2708">
        <v>300</v>
      </c>
      <c r="L2708">
        <v>18333.333330000001</v>
      </c>
      <c r="P2708" t="s">
        <v>4424</v>
      </c>
    </row>
    <row r="2709" spans="1:16" x14ac:dyDescent="0.35">
      <c r="A2709" t="s">
        <v>15</v>
      </c>
      <c r="B2709" t="s">
        <v>21</v>
      </c>
      <c r="C2709" t="s">
        <v>25</v>
      </c>
      <c r="D2709" t="s">
        <v>309</v>
      </c>
      <c r="E2709">
        <v>4110000</v>
      </c>
      <c r="F2709" t="s">
        <v>19</v>
      </c>
      <c r="G2709">
        <v>4073785.67</v>
      </c>
      <c r="H2709">
        <v>216592.8</v>
      </c>
      <c r="J2709">
        <v>120</v>
      </c>
      <c r="L2709">
        <v>34250</v>
      </c>
      <c r="P2709" t="s">
        <v>4425</v>
      </c>
    </row>
    <row r="2710" spans="1:16" x14ac:dyDescent="0.35">
      <c r="A2710" t="s">
        <v>15</v>
      </c>
      <c r="B2710" t="s">
        <v>16</v>
      </c>
      <c r="C2710" t="s">
        <v>38</v>
      </c>
      <c r="D2710" t="s">
        <v>335</v>
      </c>
      <c r="E2710">
        <v>1643000</v>
      </c>
      <c r="F2710" t="s">
        <v>19</v>
      </c>
      <c r="G2710">
        <v>1628136.92</v>
      </c>
      <c r="H2710">
        <v>86563.89</v>
      </c>
      <c r="J2710">
        <v>64</v>
      </c>
      <c r="L2710">
        <v>25671.875</v>
      </c>
      <c r="P2710" t="s">
        <v>4426</v>
      </c>
    </row>
    <row r="2711" spans="1:16" x14ac:dyDescent="0.35">
      <c r="A2711" t="s">
        <v>15</v>
      </c>
      <c r="B2711" t="s">
        <v>16</v>
      </c>
      <c r="C2711" t="s">
        <v>81</v>
      </c>
      <c r="D2711" t="s">
        <v>473</v>
      </c>
      <c r="E2711">
        <v>820000</v>
      </c>
      <c r="F2711" t="s">
        <v>19</v>
      </c>
      <c r="G2711">
        <v>812581.93</v>
      </c>
      <c r="H2711">
        <v>43202.91</v>
      </c>
      <c r="I2711">
        <v>91</v>
      </c>
      <c r="J2711">
        <v>91</v>
      </c>
      <c r="K2711">
        <v>474.75725269999998</v>
      </c>
      <c r="L2711">
        <v>9010.9890109999997</v>
      </c>
      <c r="P2711" t="s">
        <v>4427</v>
      </c>
    </row>
    <row r="2712" spans="1:16" x14ac:dyDescent="0.35">
      <c r="A2712" t="s">
        <v>15</v>
      </c>
      <c r="B2712" t="s">
        <v>16</v>
      </c>
      <c r="C2712" t="s">
        <v>29</v>
      </c>
      <c r="D2712" t="s">
        <v>4428</v>
      </c>
      <c r="E2712">
        <v>680000</v>
      </c>
      <c r="F2712" t="s">
        <v>31</v>
      </c>
      <c r="G2712">
        <v>12789780</v>
      </c>
      <c r="H2712">
        <v>680000</v>
      </c>
      <c r="I2712">
        <v>0</v>
      </c>
      <c r="J2712">
        <v>235</v>
      </c>
      <c r="L2712">
        <v>2893.617021</v>
      </c>
      <c r="P2712" t="s">
        <v>4429</v>
      </c>
    </row>
    <row r="2713" spans="1:16" x14ac:dyDescent="0.35">
      <c r="A2713" t="s">
        <v>15</v>
      </c>
      <c r="B2713" t="s">
        <v>16</v>
      </c>
      <c r="C2713" t="s">
        <v>41</v>
      </c>
      <c r="D2713" t="s">
        <v>2156</v>
      </c>
      <c r="E2713">
        <v>570000</v>
      </c>
      <c r="F2713" t="s">
        <v>19</v>
      </c>
      <c r="G2713">
        <v>564843.51</v>
      </c>
      <c r="H2713">
        <v>30031.29</v>
      </c>
      <c r="J2713">
        <v>48</v>
      </c>
      <c r="L2713">
        <v>11875</v>
      </c>
      <c r="P2713" t="s">
        <v>4430</v>
      </c>
    </row>
    <row r="2714" spans="1:16" x14ac:dyDescent="0.35">
      <c r="A2714" t="s">
        <v>15</v>
      </c>
      <c r="B2714" t="s">
        <v>16</v>
      </c>
      <c r="C2714" t="s">
        <v>38</v>
      </c>
      <c r="D2714" t="s">
        <v>1322</v>
      </c>
      <c r="E2714">
        <v>4750000</v>
      </c>
      <c r="F2714" t="s">
        <v>19</v>
      </c>
      <c r="G2714">
        <v>4708146.3499999996</v>
      </c>
      <c r="H2714">
        <v>250320.14</v>
      </c>
      <c r="J2714">
        <v>100</v>
      </c>
      <c r="L2714">
        <v>47500</v>
      </c>
      <c r="P2714" t="s">
        <v>4431</v>
      </c>
    </row>
    <row r="2715" spans="1:16" x14ac:dyDescent="0.35">
      <c r="A2715" t="s">
        <v>15</v>
      </c>
      <c r="B2715" t="s">
        <v>16</v>
      </c>
      <c r="C2715" t="s">
        <v>17</v>
      </c>
      <c r="D2715" t="s">
        <v>160</v>
      </c>
      <c r="E2715">
        <v>680400</v>
      </c>
      <c r="F2715" t="s">
        <v>19</v>
      </c>
      <c r="G2715">
        <v>674244.85</v>
      </c>
      <c r="H2715">
        <v>35847.879999999997</v>
      </c>
      <c r="J2715">
        <v>55</v>
      </c>
      <c r="L2715">
        <v>12370.909089999999</v>
      </c>
      <c r="P2715" t="s">
        <v>4432</v>
      </c>
    </row>
    <row r="2716" spans="1:16" x14ac:dyDescent="0.35">
      <c r="A2716" t="s">
        <v>15</v>
      </c>
      <c r="B2716" t="s">
        <v>16</v>
      </c>
      <c r="C2716" t="s">
        <v>29</v>
      </c>
      <c r="D2716" t="s">
        <v>674</v>
      </c>
      <c r="E2716">
        <v>335000</v>
      </c>
      <c r="F2716" t="s">
        <v>19</v>
      </c>
      <c r="G2716">
        <v>331969.46000000002</v>
      </c>
      <c r="H2716">
        <v>17649.97</v>
      </c>
      <c r="J2716">
        <v>52</v>
      </c>
      <c r="L2716">
        <v>6442.3076920000003</v>
      </c>
      <c r="P2716" t="s">
        <v>4433</v>
      </c>
    </row>
    <row r="2717" spans="1:16" x14ac:dyDescent="0.35">
      <c r="A2717" t="s">
        <v>15</v>
      </c>
      <c r="B2717" t="s">
        <v>16</v>
      </c>
      <c r="C2717" t="s">
        <v>25</v>
      </c>
      <c r="D2717" t="s">
        <v>4434</v>
      </c>
      <c r="E2717">
        <v>1635110</v>
      </c>
      <c r="F2717" t="s">
        <v>19</v>
      </c>
      <c r="G2717">
        <v>1620318.23</v>
      </c>
      <c r="H2717">
        <v>86148.19</v>
      </c>
      <c r="J2717">
        <v>70</v>
      </c>
      <c r="L2717">
        <v>23358.71429</v>
      </c>
      <c r="P2717" t="s">
        <v>4435</v>
      </c>
    </row>
    <row r="2718" spans="1:16" x14ac:dyDescent="0.35">
      <c r="A2718" t="s">
        <v>15</v>
      </c>
      <c r="B2718" t="s">
        <v>16</v>
      </c>
      <c r="C2718" t="s">
        <v>123</v>
      </c>
      <c r="D2718" t="s">
        <v>4436</v>
      </c>
      <c r="E2718">
        <v>2067200</v>
      </c>
      <c r="F2718" t="s">
        <v>19</v>
      </c>
      <c r="G2718">
        <v>2048499.37</v>
      </c>
      <c r="H2718">
        <v>108913.49</v>
      </c>
      <c r="I2718">
        <v>81</v>
      </c>
      <c r="J2718">
        <v>65</v>
      </c>
      <c r="K2718">
        <v>1344.6109879999999</v>
      </c>
      <c r="L2718">
        <v>31803.07692</v>
      </c>
      <c r="P2718" t="s">
        <v>4437</v>
      </c>
    </row>
    <row r="2719" spans="1:16" x14ac:dyDescent="0.35">
      <c r="A2719" t="s">
        <v>15</v>
      </c>
      <c r="B2719" t="s">
        <v>16</v>
      </c>
      <c r="C2719" t="s">
        <v>81</v>
      </c>
      <c r="D2719" t="s">
        <v>4438</v>
      </c>
      <c r="E2719">
        <v>1634967</v>
      </c>
      <c r="F2719" t="s">
        <v>19</v>
      </c>
      <c r="G2719">
        <v>1620176.6</v>
      </c>
      <c r="H2719">
        <v>86140.66</v>
      </c>
      <c r="J2719">
        <v>95</v>
      </c>
      <c r="L2719">
        <v>17210.178950000001</v>
      </c>
      <c r="P2719" t="s">
        <v>4439</v>
      </c>
    </row>
    <row r="2720" spans="1:16" x14ac:dyDescent="0.35">
      <c r="A2720" t="s">
        <v>15</v>
      </c>
      <c r="B2720" t="s">
        <v>16</v>
      </c>
      <c r="C2720" t="s">
        <v>38</v>
      </c>
      <c r="D2720" t="s">
        <v>4440</v>
      </c>
      <c r="E2720">
        <v>550000</v>
      </c>
      <c r="F2720" t="s">
        <v>19</v>
      </c>
      <c r="G2720">
        <v>545024.43000000005</v>
      </c>
      <c r="H2720">
        <v>28977.56</v>
      </c>
      <c r="J2720">
        <v>54</v>
      </c>
      <c r="L2720">
        <v>10185.18519</v>
      </c>
      <c r="P2720" t="s">
        <v>4441</v>
      </c>
    </row>
    <row r="2721" spans="1:16" x14ac:dyDescent="0.35">
      <c r="A2721" t="s">
        <v>15</v>
      </c>
      <c r="B2721" t="s">
        <v>16</v>
      </c>
      <c r="C2721" t="s">
        <v>35</v>
      </c>
      <c r="D2721" t="s">
        <v>4442</v>
      </c>
      <c r="E2721">
        <v>1010000</v>
      </c>
      <c r="F2721" t="s">
        <v>19</v>
      </c>
      <c r="G2721">
        <v>1001100.46</v>
      </c>
      <c r="H2721">
        <v>53225.96</v>
      </c>
      <c r="J2721">
        <v>96</v>
      </c>
      <c r="L2721">
        <v>10520.833329999999</v>
      </c>
      <c r="P2721" t="s">
        <v>4443</v>
      </c>
    </row>
    <row r="2722" spans="1:16" x14ac:dyDescent="0.35">
      <c r="A2722" t="s">
        <v>15</v>
      </c>
      <c r="B2722" t="s">
        <v>21</v>
      </c>
      <c r="C2722" t="s">
        <v>133</v>
      </c>
      <c r="D2722" t="s">
        <v>4444</v>
      </c>
      <c r="E2722">
        <v>4350000</v>
      </c>
      <c r="F2722" t="s">
        <v>19</v>
      </c>
      <c r="G2722">
        <v>4310648.6399999997</v>
      </c>
      <c r="H2722">
        <v>229186.2</v>
      </c>
      <c r="J2722">
        <v>328</v>
      </c>
      <c r="L2722">
        <v>13262.19512</v>
      </c>
      <c r="P2722" t="s">
        <v>4445</v>
      </c>
    </row>
    <row r="2723" spans="1:16" x14ac:dyDescent="0.35">
      <c r="A2723" t="s">
        <v>15</v>
      </c>
      <c r="B2723" t="s">
        <v>16</v>
      </c>
      <c r="C2723" t="s">
        <v>38</v>
      </c>
      <c r="D2723" t="s">
        <v>690</v>
      </c>
      <c r="E2723">
        <v>2969000</v>
      </c>
      <c r="F2723" t="s">
        <v>19</v>
      </c>
      <c r="G2723">
        <v>2942141.61</v>
      </c>
      <c r="H2723">
        <v>156426.17000000001</v>
      </c>
      <c r="J2723">
        <v>91</v>
      </c>
      <c r="L2723">
        <v>32626.373629999998</v>
      </c>
      <c r="P2723" t="s">
        <v>4446</v>
      </c>
    </row>
    <row r="2724" spans="1:16" x14ac:dyDescent="0.35">
      <c r="A2724" t="s">
        <v>15</v>
      </c>
      <c r="B2724" t="s">
        <v>21</v>
      </c>
      <c r="C2724" t="s">
        <v>120</v>
      </c>
      <c r="D2724" t="s">
        <v>4447</v>
      </c>
      <c r="E2724">
        <v>4200000</v>
      </c>
      <c r="F2724" t="s">
        <v>19</v>
      </c>
      <c r="G2724">
        <v>4162005.63</v>
      </c>
      <c r="H2724">
        <v>221283.23</v>
      </c>
      <c r="I2724">
        <v>356</v>
      </c>
      <c r="K2724">
        <v>621.58210670000005</v>
      </c>
      <c r="N2724">
        <v>2</v>
      </c>
      <c r="P2724" t="s">
        <v>4448</v>
      </c>
    </row>
    <row r="2725" spans="1:16" x14ac:dyDescent="0.35">
      <c r="A2725" t="s">
        <v>15</v>
      </c>
      <c r="B2725" t="s">
        <v>16</v>
      </c>
      <c r="C2725" t="s">
        <v>123</v>
      </c>
      <c r="D2725" t="s">
        <v>4449</v>
      </c>
      <c r="E2725">
        <v>3300000</v>
      </c>
      <c r="F2725" t="s">
        <v>31</v>
      </c>
      <c r="G2725">
        <v>62068050</v>
      </c>
      <c r="H2725">
        <v>3300000</v>
      </c>
      <c r="I2725">
        <v>700</v>
      </c>
      <c r="J2725">
        <v>740</v>
      </c>
      <c r="K2725">
        <v>4714.2857139999996</v>
      </c>
      <c r="L2725">
        <v>4459.4594589999997</v>
      </c>
      <c r="P2725" t="s">
        <v>4450</v>
      </c>
    </row>
    <row r="2726" spans="1:16" x14ac:dyDescent="0.35">
      <c r="A2726" t="s">
        <v>15</v>
      </c>
      <c r="B2726" t="s">
        <v>16</v>
      </c>
      <c r="C2726" t="s">
        <v>71</v>
      </c>
      <c r="D2726" t="s">
        <v>1480</v>
      </c>
      <c r="E2726">
        <v>1768079</v>
      </c>
      <c r="F2726" t="s">
        <v>19</v>
      </c>
      <c r="G2726">
        <v>1800131.62</v>
      </c>
      <c r="H2726">
        <v>95708.41</v>
      </c>
      <c r="I2726">
        <v>51</v>
      </c>
      <c r="K2726">
        <v>1876.6354899999999</v>
      </c>
      <c r="P2726" t="s">
        <v>4451</v>
      </c>
    </row>
    <row r="2727" spans="1:16" x14ac:dyDescent="0.35">
      <c r="A2727" t="s">
        <v>15</v>
      </c>
      <c r="B2727" t="s">
        <v>16</v>
      </c>
      <c r="C2727" t="s">
        <v>35</v>
      </c>
      <c r="D2727" t="s">
        <v>4452</v>
      </c>
      <c r="E2727">
        <v>2470000</v>
      </c>
      <c r="F2727" t="s">
        <v>19</v>
      </c>
      <c r="G2727">
        <v>2447655.62</v>
      </c>
      <c r="H2727">
        <v>130135.61</v>
      </c>
      <c r="J2727">
        <v>120</v>
      </c>
      <c r="L2727">
        <v>20583.333330000001</v>
      </c>
      <c r="P2727" t="s">
        <v>4453</v>
      </c>
    </row>
    <row r="2728" spans="1:16" x14ac:dyDescent="0.35">
      <c r="A2728" t="s">
        <v>15</v>
      </c>
      <c r="B2728" t="s">
        <v>21</v>
      </c>
      <c r="C2728" t="s">
        <v>133</v>
      </c>
      <c r="D2728" t="s">
        <v>4454</v>
      </c>
      <c r="E2728">
        <v>3000000</v>
      </c>
      <c r="F2728" t="s">
        <v>19</v>
      </c>
      <c r="G2728">
        <v>2972861.16</v>
      </c>
      <c r="H2728">
        <v>158059.45000000001</v>
      </c>
      <c r="I2728">
        <v>0</v>
      </c>
      <c r="J2728">
        <v>0</v>
      </c>
      <c r="M2728">
        <v>1</v>
      </c>
      <c r="P2728" t="s">
        <v>4455</v>
      </c>
    </row>
    <row r="2729" spans="1:16" x14ac:dyDescent="0.35">
      <c r="A2729" t="s">
        <v>15</v>
      </c>
      <c r="B2729" t="s">
        <v>16</v>
      </c>
      <c r="C2729" t="s">
        <v>35</v>
      </c>
      <c r="D2729" t="s">
        <v>2344</v>
      </c>
      <c r="E2729">
        <v>1646500</v>
      </c>
      <c r="F2729" t="s">
        <v>19</v>
      </c>
      <c r="G2729">
        <v>1631605.21</v>
      </c>
      <c r="H2729">
        <v>86748.29</v>
      </c>
      <c r="J2729">
        <v>86</v>
      </c>
      <c r="L2729">
        <v>19145.348839999999</v>
      </c>
      <c r="P2729" t="s">
        <v>4456</v>
      </c>
    </row>
    <row r="2730" spans="1:16" x14ac:dyDescent="0.35">
      <c r="A2730" t="s">
        <v>15</v>
      </c>
      <c r="B2730" t="s">
        <v>16</v>
      </c>
      <c r="C2730" t="s">
        <v>81</v>
      </c>
      <c r="D2730" t="s">
        <v>4457</v>
      </c>
      <c r="E2730">
        <v>2062000</v>
      </c>
      <c r="F2730" t="s">
        <v>19</v>
      </c>
      <c r="G2730">
        <v>2043346.41</v>
      </c>
      <c r="H2730">
        <v>108639.52</v>
      </c>
      <c r="J2730">
        <v>150</v>
      </c>
      <c r="L2730">
        <v>13746.666670000001</v>
      </c>
      <c r="P2730" t="s">
        <v>4458</v>
      </c>
    </row>
    <row r="2731" spans="1:16" x14ac:dyDescent="0.35">
      <c r="A2731" t="s">
        <v>15</v>
      </c>
      <c r="B2731" t="s">
        <v>21</v>
      </c>
      <c r="C2731" t="s">
        <v>29</v>
      </c>
      <c r="D2731" t="s">
        <v>4459</v>
      </c>
      <c r="E2731">
        <v>700000</v>
      </c>
      <c r="F2731" t="s">
        <v>19</v>
      </c>
      <c r="G2731">
        <v>693832.02</v>
      </c>
      <c r="H2731">
        <v>36889.279999999999</v>
      </c>
      <c r="I2731">
        <v>90</v>
      </c>
      <c r="J2731">
        <v>86</v>
      </c>
      <c r="K2731">
        <v>409.8808889</v>
      </c>
      <c r="L2731">
        <v>8139.5348839999997</v>
      </c>
      <c r="M2731">
        <v>2</v>
      </c>
      <c r="P2731" t="s">
        <v>4460</v>
      </c>
    </row>
    <row r="2732" spans="1:16" x14ac:dyDescent="0.35">
      <c r="A2732" t="s">
        <v>15</v>
      </c>
      <c r="B2732" t="s">
        <v>16</v>
      </c>
      <c r="C2732" t="s">
        <v>123</v>
      </c>
      <c r="E2732">
        <v>3735000</v>
      </c>
      <c r="F2732" t="s">
        <v>19</v>
      </c>
      <c r="G2732">
        <v>3701212.05</v>
      </c>
      <c r="H2732">
        <v>196784.01</v>
      </c>
      <c r="J2732">
        <v>83</v>
      </c>
      <c r="L2732">
        <v>45000</v>
      </c>
      <c r="P2732" t="s">
        <v>4461</v>
      </c>
    </row>
    <row r="2733" spans="1:16" x14ac:dyDescent="0.35">
      <c r="A2733" t="s">
        <v>15</v>
      </c>
      <c r="B2733" t="s">
        <v>16</v>
      </c>
      <c r="C2733" t="s">
        <v>35</v>
      </c>
      <c r="D2733" t="s">
        <v>2207</v>
      </c>
      <c r="E2733">
        <v>1224000</v>
      </c>
      <c r="F2733" t="s">
        <v>19</v>
      </c>
      <c r="G2733">
        <v>1212927.25</v>
      </c>
      <c r="H2733">
        <v>64488.25</v>
      </c>
      <c r="J2733">
        <v>57</v>
      </c>
      <c r="L2733">
        <v>21473.684209999999</v>
      </c>
      <c r="P2733" t="s">
        <v>4462</v>
      </c>
    </row>
    <row r="2734" spans="1:16" x14ac:dyDescent="0.35">
      <c r="A2734" t="s">
        <v>15</v>
      </c>
      <c r="B2734" t="s">
        <v>21</v>
      </c>
      <c r="C2734" t="s">
        <v>29</v>
      </c>
      <c r="D2734" t="s">
        <v>4463</v>
      </c>
      <c r="E2734">
        <v>480000</v>
      </c>
      <c r="F2734" t="s">
        <v>31</v>
      </c>
      <c r="G2734">
        <v>9028080</v>
      </c>
      <c r="H2734">
        <v>480000</v>
      </c>
      <c r="I2734">
        <v>300</v>
      </c>
      <c r="J2734">
        <v>398</v>
      </c>
      <c r="K2734">
        <v>1600</v>
      </c>
      <c r="L2734">
        <v>1206.0301509999999</v>
      </c>
      <c r="M2734">
        <v>2</v>
      </c>
      <c r="P2734" t="s">
        <v>4464</v>
      </c>
    </row>
    <row r="2735" spans="1:16" x14ac:dyDescent="0.35">
      <c r="A2735" t="s">
        <v>15</v>
      </c>
      <c r="B2735" t="s">
        <v>21</v>
      </c>
      <c r="C2735" t="s">
        <v>3349</v>
      </c>
      <c r="D2735" t="s">
        <v>4465</v>
      </c>
      <c r="E2735">
        <v>4913000</v>
      </c>
      <c r="F2735" t="s">
        <v>19</v>
      </c>
      <c r="G2735">
        <v>4868555.58</v>
      </c>
      <c r="H2735">
        <v>258848.69</v>
      </c>
      <c r="J2735">
        <v>368</v>
      </c>
      <c r="L2735">
        <v>13350.54348</v>
      </c>
      <c r="P2735" t="s">
        <v>4466</v>
      </c>
    </row>
    <row r="2736" spans="1:16" x14ac:dyDescent="0.35">
      <c r="A2736" t="s">
        <v>15</v>
      </c>
      <c r="B2736" t="s">
        <v>16</v>
      </c>
      <c r="C2736" t="s">
        <v>25</v>
      </c>
      <c r="D2736" t="s">
        <v>595</v>
      </c>
      <c r="E2736">
        <v>1300000</v>
      </c>
      <c r="F2736" t="s">
        <v>19</v>
      </c>
      <c r="G2736">
        <v>1288239.68</v>
      </c>
      <c r="H2736">
        <v>68492.42</v>
      </c>
      <c r="J2736">
        <v>50</v>
      </c>
      <c r="L2736">
        <v>26000</v>
      </c>
      <c r="P2736" t="s">
        <v>4467</v>
      </c>
    </row>
    <row r="2737" spans="1:16" x14ac:dyDescent="0.35">
      <c r="A2737" t="s">
        <v>15</v>
      </c>
      <c r="B2737" t="s">
        <v>16</v>
      </c>
      <c r="C2737" t="s">
        <v>58</v>
      </c>
      <c r="D2737" t="s">
        <v>4468</v>
      </c>
      <c r="E2737">
        <v>1000000</v>
      </c>
      <c r="F2737" t="s">
        <v>19</v>
      </c>
      <c r="G2737">
        <v>990953.65</v>
      </c>
      <c r="H2737">
        <v>52686.48</v>
      </c>
      <c r="J2737">
        <v>80</v>
      </c>
      <c r="L2737">
        <v>12500</v>
      </c>
      <c r="P2737" t="s">
        <v>4469</v>
      </c>
    </row>
    <row r="2738" spans="1:16" x14ac:dyDescent="0.35">
      <c r="A2738" t="s">
        <v>15</v>
      </c>
      <c r="B2738" t="s">
        <v>16</v>
      </c>
      <c r="C2738" t="s">
        <v>17</v>
      </c>
      <c r="E2738">
        <v>1146320</v>
      </c>
      <c r="F2738" t="s">
        <v>31</v>
      </c>
      <c r="G2738">
        <v>21560559.719999999</v>
      </c>
      <c r="H2738">
        <v>1146320</v>
      </c>
      <c r="I2738">
        <v>178</v>
      </c>
      <c r="J2738">
        <v>178</v>
      </c>
      <c r="K2738">
        <v>6440</v>
      </c>
      <c r="L2738">
        <v>6440</v>
      </c>
      <c r="P2738" t="s">
        <v>4470</v>
      </c>
    </row>
    <row r="2739" spans="1:16" x14ac:dyDescent="0.35">
      <c r="A2739" t="s">
        <v>15</v>
      </c>
      <c r="B2739" t="s">
        <v>21</v>
      </c>
      <c r="C2739" t="s">
        <v>78</v>
      </c>
      <c r="D2739" t="s">
        <v>4471</v>
      </c>
      <c r="E2739">
        <v>1362000</v>
      </c>
      <c r="F2739" t="s">
        <v>19</v>
      </c>
      <c r="G2739">
        <v>1349678.96</v>
      </c>
      <c r="H2739">
        <v>71758.990000000005</v>
      </c>
      <c r="J2739">
        <v>98</v>
      </c>
      <c r="L2739">
        <v>13897.95918</v>
      </c>
      <c r="P2739" t="s">
        <v>4472</v>
      </c>
    </row>
    <row r="2740" spans="1:16" x14ac:dyDescent="0.35">
      <c r="A2740" t="s">
        <v>15</v>
      </c>
      <c r="B2740" t="s">
        <v>16</v>
      </c>
      <c r="C2740" t="s">
        <v>49</v>
      </c>
      <c r="D2740" t="s">
        <v>4473</v>
      </c>
      <c r="E2740">
        <v>297000</v>
      </c>
      <c r="F2740" t="s">
        <v>31</v>
      </c>
      <c r="G2740">
        <v>5586124.5</v>
      </c>
      <c r="H2740">
        <v>297000</v>
      </c>
      <c r="I2740">
        <v>99</v>
      </c>
      <c r="J2740">
        <v>74</v>
      </c>
      <c r="K2740">
        <v>3000</v>
      </c>
      <c r="L2740">
        <v>4013.5135140000002</v>
      </c>
      <c r="P2740" t="s">
        <v>4474</v>
      </c>
    </row>
    <row r="2741" spans="1:16" x14ac:dyDescent="0.35">
      <c r="A2741" t="s">
        <v>15</v>
      </c>
      <c r="B2741" t="s">
        <v>16</v>
      </c>
      <c r="C2741" t="s">
        <v>29</v>
      </c>
      <c r="D2741" t="s">
        <v>4475</v>
      </c>
      <c r="E2741">
        <v>2200000</v>
      </c>
      <c r="F2741" t="s">
        <v>31</v>
      </c>
      <c r="G2741">
        <v>41378700</v>
      </c>
      <c r="H2741">
        <v>2200000</v>
      </c>
      <c r="I2741">
        <v>431</v>
      </c>
      <c r="J2741">
        <v>431</v>
      </c>
      <c r="K2741">
        <v>5104.4083529999998</v>
      </c>
      <c r="L2741">
        <v>5104.4083529999998</v>
      </c>
      <c r="P2741" t="s">
        <v>4476</v>
      </c>
    </row>
    <row r="2742" spans="1:16" x14ac:dyDescent="0.35">
      <c r="A2742" t="s">
        <v>15</v>
      </c>
      <c r="B2742" t="s">
        <v>16</v>
      </c>
      <c r="C2742" t="s">
        <v>17</v>
      </c>
      <c r="D2742" t="s">
        <v>1424</v>
      </c>
      <c r="E2742">
        <v>1139635</v>
      </c>
      <c r="F2742" t="s">
        <v>19</v>
      </c>
      <c r="G2742">
        <v>1129325.53</v>
      </c>
      <c r="H2742">
        <v>60043.360000000001</v>
      </c>
      <c r="J2742">
        <v>90</v>
      </c>
      <c r="L2742">
        <v>12662.61111</v>
      </c>
      <c r="P2742" t="s">
        <v>4477</v>
      </c>
    </row>
    <row r="2743" spans="1:16" x14ac:dyDescent="0.35">
      <c r="A2743" t="s">
        <v>15</v>
      </c>
      <c r="B2743" t="s">
        <v>16</v>
      </c>
      <c r="C2743" t="s">
        <v>78</v>
      </c>
      <c r="D2743" t="s">
        <v>4478</v>
      </c>
      <c r="E2743">
        <v>738417</v>
      </c>
      <c r="F2743" t="s">
        <v>19</v>
      </c>
      <c r="G2743">
        <v>731736.98</v>
      </c>
      <c r="H2743">
        <v>38904.589999999997</v>
      </c>
      <c r="J2743">
        <v>60</v>
      </c>
      <c r="L2743">
        <v>12306.95</v>
      </c>
      <c r="P2743" t="s">
        <v>4479</v>
      </c>
    </row>
    <row r="2744" spans="1:16" x14ac:dyDescent="0.35">
      <c r="A2744" t="s">
        <v>15</v>
      </c>
      <c r="B2744" t="s">
        <v>21</v>
      </c>
      <c r="C2744" t="s">
        <v>29</v>
      </c>
      <c r="D2744" t="s">
        <v>331</v>
      </c>
      <c r="E2744">
        <v>1500000</v>
      </c>
      <c r="F2744" t="s">
        <v>31</v>
      </c>
      <c r="G2744">
        <v>28212750</v>
      </c>
      <c r="H2744">
        <v>1500000</v>
      </c>
      <c r="I2744">
        <v>7500</v>
      </c>
      <c r="J2744">
        <v>500</v>
      </c>
      <c r="K2744">
        <v>200</v>
      </c>
      <c r="L2744">
        <v>3000</v>
      </c>
      <c r="M2744">
        <v>2</v>
      </c>
      <c r="P2744" t="s">
        <v>4480</v>
      </c>
    </row>
    <row r="2745" spans="1:16" x14ac:dyDescent="0.35">
      <c r="A2745" t="s">
        <v>15</v>
      </c>
      <c r="B2745" t="s">
        <v>21</v>
      </c>
      <c r="C2745" t="s">
        <v>29</v>
      </c>
      <c r="D2745" t="s">
        <v>580</v>
      </c>
      <c r="E2745">
        <v>900000</v>
      </c>
      <c r="F2745" t="s">
        <v>31</v>
      </c>
      <c r="G2745">
        <v>16927650</v>
      </c>
      <c r="H2745">
        <v>900000</v>
      </c>
      <c r="I2745">
        <v>0</v>
      </c>
      <c r="J2745">
        <v>450</v>
      </c>
      <c r="L2745">
        <v>2000</v>
      </c>
      <c r="M2745">
        <v>2</v>
      </c>
      <c r="P2745" t="s">
        <v>4481</v>
      </c>
    </row>
    <row r="2746" spans="1:16" x14ac:dyDescent="0.35">
      <c r="A2746" t="s">
        <v>15</v>
      </c>
      <c r="B2746" t="s">
        <v>21</v>
      </c>
      <c r="C2746" t="s">
        <v>408</v>
      </c>
      <c r="E2746">
        <v>8950000</v>
      </c>
      <c r="F2746" t="s">
        <v>19</v>
      </c>
      <c r="G2746">
        <v>8869035.8800000008</v>
      </c>
      <c r="H2746">
        <v>471544.03</v>
      </c>
      <c r="I2746">
        <v>0</v>
      </c>
      <c r="J2746">
        <v>229</v>
      </c>
      <c r="L2746">
        <v>39082.969429999997</v>
      </c>
      <c r="P2746" t="s">
        <v>4482</v>
      </c>
    </row>
    <row r="2747" spans="1:16" x14ac:dyDescent="0.35">
      <c r="A2747" t="s">
        <v>15</v>
      </c>
      <c r="B2747" t="s">
        <v>16</v>
      </c>
      <c r="C2747" t="s">
        <v>66</v>
      </c>
      <c r="D2747" t="s">
        <v>302</v>
      </c>
      <c r="E2747">
        <v>1700000</v>
      </c>
      <c r="F2747" t="s">
        <v>19</v>
      </c>
      <c r="G2747">
        <v>1684621.29</v>
      </c>
      <c r="H2747">
        <v>89567.02</v>
      </c>
      <c r="J2747">
        <v>64</v>
      </c>
      <c r="L2747">
        <v>26562.5</v>
      </c>
      <c r="P2747" t="s">
        <v>4483</v>
      </c>
    </row>
    <row r="2748" spans="1:16" x14ac:dyDescent="0.35">
      <c r="A2748" t="s">
        <v>15</v>
      </c>
      <c r="B2748" t="s">
        <v>16</v>
      </c>
      <c r="C2748" t="s">
        <v>41</v>
      </c>
      <c r="D2748" t="s">
        <v>4484</v>
      </c>
      <c r="E2748">
        <v>664000</v>
      </c>
      <c r="F2748" t="s">
        <v>19</v>
      </c>
      <c r="G2748">
        <v>657993.17000000004</v>
      </c>
      <c r="H2748">
        <v>34983.82</v>
      </c>
      <c r="J2748">
        <v>60</v>
      </c>
      <c r="L2748">
        <v>11066.666670000001</v>
      </c>
      <c r="P2748" t="s">
        <v>4485</v>
      </c>
    </row>
    <row r="2749" spans="1:16" x14ac:dyDescent="0.35">
      <c r="A2749" t="s">
        <v>15</v>
      </c>
      <c r="B2749" t="s">
        <v>16</v>
      </c>
      <c r="C2749" t="s">
        <v>17</v>
      </c>
      <c r="E2749">
        <v>15000000</v>
      </c>
      <c r="F2749" t="s">
        <v>19</v>
      </c>
      <c r="G2749">
        <v>14867830.91</v>
      </c>
      <c r="H2749">
        <v>790484.67</v>
      </c>
      <c r="I2749">
        <v>290</v>
      </c>
      <c r="J2749">
        <v>290</v>
      </c>
      <c r="K2749">
        <v>2725.8092069999998</v>
      </c>
      <c r="L2749">
        <v>51724.137929999997</v>
      </c>
      <c r="P2749" t="s">
        <v>4486</v>
      </c>
    </row>
    <row r="2750" spans="1:16" x14ac:dyDescent="0.35">
      <c r="A2750" t="s">
        <v>15</v>
      </c>
      <c r="B2750" t="s">
        <v>16</v>
      </c>
      <c r="C2750" t="s">
        <v>81</v>
      </c>
      <c r="D2750" t="s">
        <v>4487</v>
      </c>
      <c r="E2750">
        <v>847640</v>
      </c>
      <c r="F2750" t="s">
        <v>19</v>
      </c>
      <c r="G2750">
        <v>839971.99</v>
      </c>
      <c r="H2750">
        <v>44659.17</v>
      </c>
      <c r="J2750">
        <v>70</v>
      </c>
      <c r="L2750">
        <v>12109.14286</v>
      </c>
      <c r="P2750" t="s">
        <v>4488</v>
      </c>
    </row>
    <row r="2751" spans="1:16" x14ac:dyDescent="0.35">
      <c r="A2751" t="s">
        <v>15</v>
      </c>
      <c r="B2751" t="s">
        <v>21</v>
      </c>
      <c r="C2751" t="s">
        <v>133</v>
      </c>
      <c r="D2751" t="s">
        <v>4489</v>
      </c>
      <c r="E2751">
        <v>4137333</v>
      </c>
      <c r="F2751" t="s">
        <v>19</v>
      </c>
      <c r="G2751">
        <v>4100877.81</v>
      </c>
      <c r="H2751">
        <v>218033.22</v>
      </c>
      <c r="J2751">
        <v>200</v>
      </c>
      <c r="L2751">
        <v>20686.665000000001</v>
      </c>
      <c r="P2751" t="s">
        <v>4490</v>
      </c>
    </row>
    <row r="2752" spans="1:16" x14ac:dyDescent="0.35">
      <c r="A2752" t="s">
        <v>15</v>
      </c>
      <c r="B2752" t="s">
        <v>16</v>
      </c>
      <c r="C2752" t="s">
        <v>17</v>
      </c>
      <c r="D2752" t="s">
        <v>4491</v>
      </c>
      <c r="E2752">
        <v>9625000</v>
      </c>
      <c r="F2752" t="s">
        <v>19</v>
      </c>
      <c r="G2752">
        <v>9537929.5299999993</v>
      </c>
      <c r="H2752">
        <v>507107.4</v>
      </c>
      <c r="I2752">
        <v>237</v>
      </c>
      <c r="J2752">
        <v>237</v>
      </c>
      <c r="K2752">
        <v>2139.693671</v>
      </c>
      <c r="L2752">
        <v>40611.814350000001</v>
      </c>
      <c r="P2752" t="s">
        <v>4492</v>
      </c>
    </row>
    <row r="2753" spans="1:16" x14ac:dyDescent="0.35">
      <c r="A2753" t="s">
        <v>15</v>
      </c>
      <c r="B2753" t="s">
        <v>16</v>
      </c>
      <c r="C2753" t="s">
        <v>17</v>
      </c>
      <c r="D2753" t="s">
        <v>4493</v>
      </c>
      <c r="E2753">
        <v>888000</v>
      </c>
      <c r="F2753" t="s">
        <v>19</v>
      </c>
      <c r="G2753">
        <v>879966.76</v>
      </c>
      <c r="H2753">
        <v>46785.59</v>
      </c>
      <c r="J2753">
        <v>85</v>
      </c>
      <c r="L2753">
        <v>10447.05882</v>
      </c>
      <c r="P2753" t="s">
        <v>4494</v>
      </c>
    </row>
    <row r="2754" spans="1:16" x14ac:dyDescent="0.35">
      <c r="A2754" t="s">
        <v>15</v>
      </c>
      <c r="B2754" t="s">
        <v>16</v>
      </c>
      <c r="C2754" t="s">
        <v>38</v>
      </c>
      <c r="D2754" t="s">
        <v>4495</v>
      </c>
      <c r="E2754">
        <v>1699200</v>
      </c>
      <c r="F2754" t="s">
        <v>19</v>
      </c>
      <c r="G2754">
        <v>1683828.51</v>
      </c>
      <c r="H2754">
        <v>89524.87</v>
      </c>
      <c r="J2754">
        <v>57</v>
      </c>
      <c r="L2754">
        <v>29810.526320000001</v>
      </c>
      <c r="P2754" t="s">
        <v>4496</v>
      </c>
    </row>
    <row r="2755" spans="1:16" x14ac:dyDescent="0.35">
      <c r="A2755" t="s">
        <v>15</v>
      </c>
      <c r="B2755" t="s">
        <v>16</v>
      </c>
      <c r="C2755" t="s">
        <v>157</v>
      </c>
      <c r="D2755" t="s">
        <v>4497</v>
      </c>
      <c r="E2755">
        <v>745000</v>
      </c>
      <c r="F2755" t="s">
        <v>19</v>
      </c>
      <c r="G2755">
        <v>738260.52</v>
      </c>
      <c r="H2755">
        <v>39251.43</v>
      </c>
      <c r="J2755">
        <v>50</v>
      </c>
      <c r="L2755">
        <v>14900</v>
      </c>
      <c r="P2755" t="s">
        <v>4498</v>
      </c>
    </row>
    <row r="2756" spans="1:16" x14ac:dyDescent="0.35">
      <c r="A2756" t="s">
        <v>15</v>
      </c>
      <c r="B2756" t="s">
        <v>21</v>
      </c>
      <c r="C2756" t="s">
        <v>393</v>
      </c>
      <c r="D2756" t="s">
        <v>4499</v>
      </c>
      <c r="E2756">
        <v>37000</v>
      </c>
      <c r="F2756" t="s">
        <v>31</v>
      </c>
      <c r="G2756">
        <v>695914.5</v>
      </c>
      <c r="H2756">
        <v>37000</v>
      </c>
      <c r="J2756">
        <v>108</v>
      </c>
      <c r="L2756">
        <v>342.59259259999999</v>
      </c>
      <c r="P2756" t="s">
        <v>4500</v>
      </c>
    </row>
    <row r="2757" spans="1:16" x14ac:dyDescent="0.35">
      <c r="A2757" t="s">
        <v>15</v>
      </c>
      <c r="B2757" t="s">
        <v>16</v>
      </c>
      <c r="C2757" t="s">
        <v>78</v>
      </c>
      <c r="D2757" t="s">
        <v>4501</v>
      </c>
      <c r="E2757">
        <v>1500000</v>
      </c>
      <c r="F2757" t="s">
        <v>19</v>
      </c>
      <c r="G2757">
        <v>1486430.48</v>
      </c>
      <c r="H2757">
        <v>79029.72</v>
      </c>
      <c r="J2757">
        <v>67</v>
      </c>
      <c r="L2757">
        <v>22388.059700000002</v>
      </c>
      <c r="P2757" t="s">
        <v>4502</v>
      </c>
    </row>
    <row r="2758" spans="1:16" x14ac:dyDescent="0.35">
      <c r="A2758" t="s">
        <v>15</v>
      </c>
      <c r="B2758" t="s">
        <v>16</v>
      </c>
      <c r="C2758" t="s">
        <v>58</v>
      </c>
      <c r="D2758" t="s">
        <v>1359</v>
      </c>
      <c r="E2758">
        <v>1950000</v>
      </c>
      <c r="F2758" t="s">
        <v>19</v>
      </c>
      <c r="G2758">
        <v>1932817.88</v>
      </c>
      <c r="H2758">
        <v>102763</v>
      </c>
      <c r="J2758">
        <v>80</v>
      </c>
      <c r="L2758">
        <v>24375</v>
      </c>
      <c r="P2758" t="s">
        <v>4503</v>
      </c>
    </row>
    <row r="2759" spans="1:16" x14ac:dyDescent="0.35">
      <c r="A2759" t="s">
        <v>15</v>
      </c>
      <c r="B2759" t="s">
        <v>21</v>
      </c>
      <c r="C2759" t="s">
        <v>78</v>
      </c>
      <c r="D2759" t="s">
        <v>4504</v>
      </c>
      <c r="E2759">
        <v>3200000</v>
      </c>
      <c r="F2759" t="s">
        <v>19</v>
      </c>
      <c r="G2759">
        <v>3171803.93</v>
      </c>
      <c r="H2759">
        <v>168636.73</v>
      </c>
      <c r="J2759">
        <v>160</v>
      </c>
      <c r="L2759">
        <v>20000</v>
      </c>
      <c r="P2759" t="s">
        <v>4505</v>
      </c>
    </row>
    <row r="2760" spans="1:16" x14ac:dyDescent="0.35">
      <c r="A2760" t="s">
        <v>15</v>
      </c>
      <c r="B2760" t="s">
        <v>16</v>
      </c>
      <c r="C2760" t="s">
        <v>58</v>
      </c>
      <c r="D2760" t="s">
        <v>149</v>
      </c>
      <c r="E2760">
        <v>5425000</v>
      </c>
      <c r="F2760" t="s">
        <v>19</v>
      </c>
      <c r="G2760">
        <v>5375923.9000000004</v>
      </c>
      <c r="H2760">
        <v>285824.17</v>
      </c>
      <c r="J2760">
        <v>96</v>
      </c>
      <c r="L2760">
        <v>56510.416669999999</v>
      </c>
      <c r="P2760" t="s">
        <v>4506</v>
      </c>
    </row>
    <row r="2761" spans="1:16" x14ac:dyDescent="0.35">
      <c r="A2761" t="s">
        <v>15</v>
      </c>
      <c r="B2761" t="s">
        <v>16</v>
      </c>
      <c r="C2761" t="s">
        <v>78</v>
      </c>
      <c r="D2761" t="s">
        <v>1967</v>
      </c>
      <c r="E2761">
        <v>966781</v>
      </c>
      <c r="F2761" t="s">
        <v>19</v>
      </c>
      <c r="G2761">
        <v>958035.21</v>
      </c>
      <c r="H2761">
        <v>50936.29</v>
      </c>
      <c r="J2761">
        <v>62</v>
      </c>
      <c r="L2761">
        <v>15593.24194</v>
      </c>
      <c r="P2761" t="s">
        <v>4507</v>
      </c>
    </row>
    <row r="2762" spans="1:16" x14ac:dyDescent="0.35">
      <c r="A2762" t="s">
        <v>15</v>
      </c>
      <c r="B2762" t="s">
        <v>16</v>
      </c>
      <c r="C2762" t="s">
        <v>35</v>
      </c>
      <c r="D2762" t="s">
        <v>1010</v>
      </c>
      <c r="E2762">
        <v>2090000</v>
      </c>
      <c r="F2762" t="s">
        <v>19</v>
      </c>
      <c r="G2762">
        <v>2071093.27</v>
      </c>
      <c r="H2762">
        <v>110114.75</v>
      </c>
      <c r="J2762">
        <v>93</v>
      </c>
      <c r="L2762">
        <v>22473.118279999999</v>
      </c>
      <c r="P2762" t="s">
        <v>4508</v>
      </c>
    </row>
    <row r="2763" spans="1:16" x14ac:dyDescent="0.35">
      <c r="A2763" t="s">
        <v>15</v>
      </c>
      <c r="B2763" t="s">
        <v>21</v>
      </c>
      <c r="C2763" t="s">
        <v>233</v>
      </c>
      <c r="D2763" t="s">
        <v>18</v>
      </c>
      <c r="E2763">
        <v>1995000</v>
      </c>
      <c r="F2763" t="s">
        <v>19</v>
      </c>
      <c r="G2763">
        <v>1976952.59</v>
      </c>
      <c r="H2763">
        <v>105109.53</v>
      </c>
      <c r="J2763">
        <v>168</v>
      </c>
      <c r="L2763">
        <v>11875</v>
      </c>
      <c r="P2763" t="s">
        <v>4509</v>
      </c>
    </row>
    <row r="2764" spans="1:16" x14ac:dyDescent="0.35">
      <c r="A2764" t="s">
        <v>15</v>
      </c>
      <c r="B2764" t="s">
        <v>21</v>
      </c>
      <c r="C2764" t="s">
        <v>29</v>
      </c>
      <c r="D2764" t="s">
        <v>4510</v>
      </c>
      <c r="E2764">
        <v>8400000</v>
      </c>
      <c r="F2764" t="s">
        <v>19</v>
      </c>
      <c r="G2764">
        <v>8324011.2599999998</v>
      </c>
      <c r="H2764">
        <v>442566.46</v>
      </c>
      <c r="I2764">
        <v>400</v>
      </c>
      <c r="J2764">
        <v>280</v>
      </c>
      <c r="K2764">
        <v>1106.41615</v>
      </c>
      <c r="L2764">
        <v>30000</v>
      </c>
      <c r="M2764">
        <v>3</v>
      </c>
      <c r="P2764" t="s">
        <v>4511</v>
      </c>
    </row>
    <row r="2765" spans="1:16" x14ac:dyDescent="0.35">
      <c r="A2765" t="s">
        <v>15</v>
      </c>
      <c r="B2765" t="s">
        <v>16</v>
      </c>
      <c r="C2765" t="s">
        <v>17</v>
      </c>
      <c r="D2765" t="s">
        <v>1315</v>
      </c>
      <c r="E2765">
        <v>2501000</v>
      </c>
      <c r="F2765" t="s">
        <v>19</v>
      </c>
      <c r="G2765">
        <v>2478375.16</v>
      </c>
      <c r="H2765">
        <v>131768.89000000001</v>
      </c>
      <c r="J2765">
        <v>80</v>
      </c>
      <c r="L2765">
        <v>31262.5</v>
      </c>
      <c r="P2765" t="s">
        <v>4512</v>
      </c>
    </row>
    <row r="2766" spans="1:16" x14ac:dyDescent="0.35">
      <c r="A2766" t="s">
        <v>15</v>
      </c>
      <c r="B2766" t="s">
        <v>16</v>
      </c>
      <c r="C2766" t="s">
        <v>41</v>
      </c>
      <c r="D2766" t="s">
        <v>4513</v>
      </c>
      <c r="E2766">
        <v>657000</v>
      </c>
      <c r="F2766" t="s">
        <v>19</v>
      </c>
      <c r="G2766">
        <v>651056.41</v>
      </c>
      <c r="H2766">
        <v>34615.01</v>
      </c>
      <c r="J2766">
        <v>59</v>
      </c>
      <c r="L2766">
        <v>11135.593220000001</v>
      </c>
      <c r="P2766" t="s">
        <v>4514</v>
      </c>
    </row>
    <row r="2767" spans="1:16" x14ac:dyDescent="0.35">
      <c r="A2767" t="s">
        <v>15</v>
      </c>
      <c r="B2767" t="s">
        <v>21</v>
      </c>
      <c r="C2767" t="s">
        <v>120</v>
      </c>
      <c r="D2767" t="s">
        <v>4515</v>
      </c>
      <c r="E2767">
        <v>1100000</v>
      </c>
      <c r="F2767" t="s">
        <v>19</v>
      </c>
      <c r="G2767">
        <v>1090307.49</v>
      </c>
      <c r="H2767">
        <v>57968.87</v>
      </c>
      <c r="J2767">
        <v>91</v>
      </c>
      <c r="L2767">
        <v>12087.91209</v>
      </c>
      <c r="P2767" t="s">
        <v>4516</v>
      </c>
    </row>
    <row r="2768" spans="1:16" x14ac:dyDescent="0.35">
      <c r="A2768" t="s">
        <v>15</v>
      </c>
      <c r="B2768" t="s">
        <v>16</v>
      </c>
      <c r="C2768" t="s">
        <v>25</v>
      </c>
      <c r="D2768" t="s">
        <v>4517</v>
      </c>
      <c r="E2768">
        <v>6098036</v>
      </c>
      <c r="F2768" t="s">
        <v>19</v>
      </c>
      <c r="G2768">
        <v>6208584.6600000001</v>
      </c>
      <c r="H2768">
        <v>330094.62</v>
      </c>
      <c r="I2768">
        <v>386</v>
      </c>
      <c r="K2768">
        <v>855.16740930000003</v>
      </c>
      <c r="P2768" t="s">
        <v>4518</v>
      </c>
    </row>
    <row r="2769" spans="1:16" x14ac:dyDescent="0.35">
      <c r="A2769" t="s">
        <v>15</v>
      </c>
      <c r="B2769" t="s">
        <v>21</v>
      </c>
      <c r="C2769" t="s">
        <v>35</v>
      </c>
      <c r="D2769" t="s">
        <v>1474</v>
      </c>
      <c r="E2769">
        <v>3900000</v>
      </c>
      <c r="F2769" t="s">
        <v>19</v>
      </c>
      <c r="G2769">
        <v>3864719.42</v>
      </c>
      <c r="H2769">
        <v>205477.28</v>
      </c>
      <c r="J2769">
        <v>335</v>
      </c>
      <c r="L2769">
        <v>11641.79104</v>
      </c>
      <c r="P2769" t="s">
        <v>4519</v>
      </c>
    </row>
    <row r="2770" spans="1:16" x14ac:dyDescent="0.35">
      <c r="A2770" t="s">
        <v>15</v>
      </c>
      <c r="B2770" t="s">
        <v>16</v>
      </c>
      <c r="C2770" t="s">
        <v>71</v>
      </c>
      <c r="D2770" t="s">
        <v>4520</v>
      </c>
      <c r="E2770">
        <v>500000</v>
      </c>
      <c r="F2770" t="s">
        <v>19</v>
      </c>
      <c r="G2770">
        <v>495594.19</v>
      </c>
      <c r="H2770">
        <v>26349.48</v>
      </c>
      <c r="J2770">
        <v>41</v>
      </c>
      <c r="L2770">
        <v>12195.121950000001</v>
      </c>
      <c r="P2770" t="s">
        <v>4521</v>
      </c>
    </row>
    <row r="2771" spans="1:16" x14ac:dyDescent="0.35">
      <c r="A2771" t="s">
        <v>15</v>
      </c>
      <c r="B2771" t="s">
        <v>21</v>
      </c>
      <c r="C2771" t="s">
        <v>49</v>
      </c>
      <c r="D2771" t="s">
        <v>2295</v>
      </c>
      <c r="E2771">
        <v>589000</v>
      </c>
      <c r="F2771" t="s">
        <v>31</v>
      </c>
      <c r="G2771">
        <v>11078206.5</v>
      </c>
      <c r="H2771">
        <v>589000</v>
      </c>
      <c r="I2771">
        <v>480</v>
      </c>
      <c r="J2771">
        <v>320</v>
      </c>
      <c r="K2771">
        <v>1227.083333</v>
      </c>
      <c r="L2771">
        <v>1840.625</v>
      </c>
      <c r="P2771" t="s">
        <v>4522</v>
      </c>
    </row>
    <row r="2772" spans="1:16" x14ac:dyDescent="0.35">
      <c r="A2772" t="s">
        <v>15</v>
      </c>
      <c r="B2772" t="s">
        <v>16</v>
      </c>
      <c r="C2772" t="s">
        <v>66</v>
      </c>
      <c r="D2772" t="s">
        <v>4523</v>
      </c>
      <c r="E2772">
        <v>1170075</v>
      </c>
      <c r="F2772" t="s">
        <v>19</v>
      </c>
      <c r="G2772">
        <v>1159490.04</v>
      </c>
      <c r="H2772">
        <v>61647.13</v>
      </c>
      <c r="J2772">
        <v>50</v>
      </c>
      <c r="L2772">
        <v>23401.5</v>
      </c>
      <c r="P2772" t="s">
        <v>4524</v>
      </c>
    </row>
    <row r="2773" spans="1:16" x14ac:dyDescent="0.35">
      <c r="A2773" t="s">
        <v>15</v>
      </c>
      <c r="B2773" t="s">
        <v>16</v>
      </c>
      <c r="C2773" t="s">
        <v>41</v>
      </c>
      <c r="D2773" t="s">
        <v>4525</v>
      </c>
      <c r="E2773">
        <v>874880</v>
      </c>
      <c r="F2773" t="s">
        <v>19</v>
      </c>
      <c r="G2773">
        <v>866965.58</v>
      </c>
      <c r="H2773">
        <v>46094.35</v>
      </c>
      <c r="J2773">
        <v>70</v>
      </c>
      <c r="L2773">
        <v>12498.28571</v>
      </c>
      <c r="P2773" t="s">
        <v>4526</v>
      </c>
    </row>
    <row r="2774" spans="1:16" x14ac:dyDescent="0.35">
      <c r="A2774" t="s">
        <v>15</v>
      </c>
      <c r="B2774" t="s">
        <v>16</v>
      </c>
      <c r="C2774" t="s">
        <v>123</v>
      </c>
      <c r="E2774">
        <v>3900000</v>
      </c>
      <c r="F2774" t="s">
        <v>19</v>
      </c>
      <c r="G2774">
        <v>3865635.95</v>
      </c>
      <c r="H2774">
        <v>205526.01</v>
      </c>
      <c r="I2774">
        <v>0</v>
      </c>
      <c r="J2774">
        <v>123</v>
      </c>
      <c r="L2774">
        <v>31707.317070000001</v>
      </c>
      <c r="P2774" t="s">
        <v>4527</v>
      </c>
    </row>
    <row r="2775" spans="1:16" x14ac:dyDescent="0.35">
      <c r="A2775" t="s">
        <v>15</v>
      </c>
      <c r="B2775" t="s">
        <v>16</v>
      </c>
      <c r="C2775" t="s">
        <v>58</v>
      </c>
      <c r="D2775" t="s">
        <v>4528</v>
      </c>
      <c r="E2775">
        <v>8700000</v>
      </c>
      <c r="F2775" t="s">
        <v>19</v>
      </c>
      <c r="G2775">
        <v>8621297.2799999993</v>
      </c>
      <c r="H2775">
        <v>458372.4</v>
      </c>
      <c r="J2775">
        <v>219</v>
      </c>
      <c r="L2775">
        <v>39726.027399999999</v>
      </c>
      <c r="P2775" t="s">
        <v>4529</v>
      </c>
    </row>
    <row r="2776" spans="1:16" x14ac:dyDescent="0.35">
      <c r="A2776" t="s">
        <v>15</v>
      </c>
      <c r="B2776" t="s">
        <v>16</v>
      </c>
      <c r="C2776" t="s">
        <v>17</v>
      </c>
      <c r="D2776" t="s">
        <v>3129</v>
      </c>
      <c r="E2776">
        <v>960000</v>
      </c>
      <c r="F2776" t="s">
        <v>19</v>
      </c>
      <c r="G2776">
        <v>951315.49</v>
      </c>
      <c r="H2776">
        <v>50579.02</v>
      </c>
      <c r="J2776">
        <v>62</v>
      </c>
      <c r="L2776">
        <v>15483.87097</v>
      </c>
      <c r="P2776" t="s">
        <v>4530</v>
      </c>
    </row>
    <row r="2777" spans="1:16" x14ac:dyDescent="0.35">
      <c r="A2777" t="s">
        <v>15</v>
      </c>
      <c r="B2777" t="s">
        <v>21</v>
      </c>
      <c r="C2777" t="s">
        <v>41</v>
      </c>
      <c r="D2777" t="s">
        <v>1712</v>
      </c>
      <c r="E2777">
        <v>878900</v>
      </c>
      <c r="F2777" t="s">
        <v>19</v>
      </c>
      <c r="G2777">
        <v>870949.22</v>
      </c>
      <c r="H2777">
        <v>46306.15</v>
      </c>
      <c r="I2777">
        <v>81</v>
      </c>
      <c r="J2777">
        <v>137</v>
      </c>
      <c r="K2777">
        <v>571.68086419999997</v>
      </c>
      <c r="L2777">
        <v>6415.3284670000003</v>
      </c>
      <c r="M2777">
        <v>2</v>
      </c>
      <c r="P2777" t="s">
        <v>4531</v>
      </c>
    </row>
    <row r="2778" spans="1:16" x14ac:dyDescent="0.35">
      <c r="A2778" t="s">
        <v>15</v>
      </c>
      <c r="B2778" t="s">
        <v>16</v>
      </c>
      <c r="C2778" t="s">
        <v>58</v>
      </c>
      <c r="D2778" t="s">
        <v>4532</v>
      </c>
      <c r="E2778">
        <v>7100000</v>
      </c>
      <c r="F2778" t="s">
        <v>19</v>
      </c>
      <c r="G2778">
        <v>7035771.3899999997</v>
      </c>
      <c r="H2778">
        <v>374074.03</v>
      </c>
      <c r="I2778">
        <v>118</v>
      </c>
      <c r="J2778">
        <v>118</v>
      </c>
      <c r="K2778">
        <v>3170.1188980000002</v>
      </c>
      <c r="L2778">
        <v>60169.491529999999</v>
      </c>
      <c r="P2778" t="s">
        <v>4533</v>
      </c>
    </row>
    <row r="2779" spans="1:16" x14ac:dyDescent="0.35">
      <c r="A2779" t="s">
        <v>15</v>
      </c>
      <c r="B2779" t="s">
        <v>16</v>
      </c>
      <c r="C2779" t="s">
        <v>25</v>
      </c>
      <c r="D2779" t="s">
        <v>2012</v>
      </c>
      <c r="E2779">
        <v>1800000</v>
      </c>
      <c r="F2779" t="s">
        <v>19</v>
      </c>
      <c r="G2779">
        <v>1784139.7</v>
      </c>
      <c r="H2779">
        <v>94858.16</v>
      </c>
      <c r="J2779">
        <v>85</v>
      </c>
      <c r="L2779">
        <v>21176.470590000001</v>
      </c>
      <c r="P2779" t="s">
        <v>4534</v>
      </c>
    </row>
    <row r="2780" spans="1:16" x14ac:dyDescent="0.35">
      <c r="A2780" t="s">
        <v>15</v>
      </c>
      <c r="B2780" t="s">
        <v>16</v>
      </c>
      <c r="C2780" t="s">
        <v>25</v>
      </c>
      <c r="D2780" t="s">
        <v>731</v>
      </c>
      <c r="E2780">
        <v>6500000</v>
      </c>
      <c r="F2780" t="s">
        <v>19</v>
      </c>
      <c r="G2780">
        <v>6441199.1600000001</v>
      </c>
      <c r="H2780">
        <v>342462.14</v>
      </c>
      <c r="J2780">
        <v>133</v>
      </c>
      <c r="L2780">
        <v>48872.18045</v>
      </c>
      <c r="P2780" t="s">
        <v>4535</v>
      </c>
    </row>
    <row r="2781" spans="1:16" x14ac:dyDescent="0.35">
      <c r="A2781" t="s">
        <v>15</v>
      </c>
      <c r="B2781" t="s">
        <v>21</v>
      </c>
      <c r="C2781" t="s">
        <v>35</v>
      </c>
      <c r="D2781" t="s">
        <v>4536</v>
      </c>
      <c r="E2781">
        <v>1418190</v>
      </c>
      <c r="F2781" t="s">
        <v>19</v>
      </c>
      <c r="G2781">
        <v>1405693.87</v>
      </c>
      <c r="H2781">
        <v>74737.16</v>
      </c>
      <c r="J2781">
        <v>200</v>
      </c>
      <c r="L2781">
        <v>7090.95</v>
      </c>
      <c r="P2781" t="s">
        <v>4537</v>
      </c>
    </row>
    <row r="2782" spans="1:16" x14ac:dyDescent="0.35">
      <c r="A2782" t="s">
        <v>15</v>
      </c>
      <c r="B2782" t="s">
        <v>21</v>
      </c>
      <c r="C2782" t="s">
        <v>22</v>
      </c>
      <c r="D2782" t="s">
        <v>4538</v>
      </c>
      <c r="E2782">
        <v>2000000</v>
      </c>
      <c r="F2782" t="s">
        <v>19</v>
      </c>
      <c r="G2782">
        <v>1981907.31</v>
      </c>
      <c r="H2782">
        <v>105372.96</v>
      </c>
      <c r="J2782">
        <v>184</v>
      </c>
      <c r="L2782">
        <v>10869.56522</v>
      </c>
      <c r="P2782" t="s">
        <v>4539</v>
      </c>
    </row>
    <row r="2783" spans="1:16" x14ac:dyDescent="0.35">
      <c r="A2783" t="s">
        <v>15</v>
      </c>
      <c r="B2783" t="s">
        <v>16</v>
      </c>
      <c r="C2783" t="s">
        <v>81</v>
      </c>
      <c r="D2783" t="s">
        <v>4540</v>
      </c>
      <c r="E2783">
        <v>905000</v>
      </c>
      <c r="F2783" t="s">
        <v>19</v>
      </c>
      <c r="G2783">
        <v>896812.97</v>
      </c>
      <c r="H2783">
        <v>47681.26</v>
      </c>
      <c r="J2783">
        <v>60</v>
      </c>
      <c r="L2783">
        <v>15083.333329999999</v>
      </c>
      <c r="P2783" t="s">
        <v>4541</v>
      </c>
    </row>
    <row r="2784" spans="1:16" x14ac:dyDescent="0.35">
      <c r="A2784" t="s">
        <v>15</v>
      </c>
      <c r="B2784" t="s">
        <v>16</v>
      </c>
      <c r="C2784" t="s">
        <v>41</v>
      </c>
      <c r="E2784">
        <v>1009000</v>
      </c>
      <c r="F2784" t="s">
        <v>19</v>
      </c>
      <c r="G2784">
        <v>999872.27</v>
      </c>
      <c r="H2784">
        <v>53160.66</v>
      </c>
      <c r="J2784">
        <v>41</v>
      </c>
      <c r="L2784">
        <v>24609.756099999999</v>
      </c>
      <c r="P2784" t="s">
        <v>4542</v>
      </c>
    </row>
    <row r="2785" spans="1:16" x14ac:dyDescent="0.35">
      <c r="A2785" t="s">
        <v>15</v>
      </c>
      <c r="B2785" t="s">
        <v>21</v>
      </c>
      <c r="C2785" t="s">
        <v>29</v>
      </c>
      <c r="D2785" t="s">
        <v>469</v>
      </c>
      <c r="E2785">
        <v>7950000</v>
      </c>
      <c r="F2785" t="s">
        <v>19</v>
      </c>
      <c r="G2785">
        <v>7879950.2800000003</v>
      </c>
      <c r="H2785">
        <v>418956.87</v>
      </c>
      <c r="I2785">
        <v>564</v>
      </c>
      <c r="J2785">
        <v>432</v>
      </c>
      <c r="K2785">
        <v>742.83132980000005</v>
      </c>
      <c r="L2785">
        <v>18402.77778</v>
      </c>
      <c r="P2785" t="s">
        <v>4543</v>
      </c>
    </row>
    <row r="2786" spans="1:16" x14ac:dyDescent="0.35">
      <c r="A2786" t="s">
        <v>15</v>
      </c>
      <c r="B2786" t="s">
        <v>16</v>
      </c>
      <c r="C2786" t="s">
        <v>58</v>
      </c>
      <c r="D2786" t="s">
        <v>2413</v>
      </c>
      <c r="E2786">
        <v>1980000</v>
      </c>
      <c r="F2786" t="s">
        <v>19</v>
      </c>
      <c r="G2786">
        <v>1962088.23</v>
      </c>
      <c r="H2786">
        <v>104319.23</v>
      </c>
      <c r="J2786">
        <v>85</v>
      </c>
      <c r="L2786">
        <v>23294.11765</v>
      </c>
      <c r="P2786" t="s">
        <v>4544</v>
      </c>
    </row>
    <row r="2787" spans="1:16" x14ac:dyDescent="0.35">
      <c r="A2787" t="s">
        <v>15</v>
      </c>
      <c r="B2787" t="s">
        <v>21</v>
      </c>
      <c r="C2787" t="s">
        <v>81</v>
      </c>
      <c r="D2787" t="s">
        <v>4545</v>
      </c>
      <c r="E2787">
        <v>2200000</v>
      </c>
      <c r="F2787" t="s">
        <v>19</v>
      </c>
      <c r="G2787">
        <v>2180615.17</v>
      </c>
      <c r="H2787">
        <v>115937.75</v>
      </c>
      <c r="I2787">
        <v>120</v>
      </c>
      <c r="J2787">
        <v>141</v>
      </c>
      <c r="K2787">
        <v>966.1479167</v>
      </c>
      <c r="L2787">
        <v>15602.836880000001</v>
      </c>
      <c r="M2787">
        <v>2</v>
      </c>
      <c r="P2787" t="s">
        <v>4546</v>
      </c>
    </row>
    <row r="2788" spans="1:16" x14ac:dyDescent="0.35">
      <c r="A2788" t="s">
        <v>15</v>
      </c>
      <c r="B2788" t="s">
        <v>16</v>
      </c>
      <c r="C2788" t="s">
        <v>157</v>
      </c>
      <c r="D2788" t="s">
        <v>4060</v>
      </c>
      <c r="E2788">
        <v>655000</v>
      </c>
      <c r="F2788" t="s">
        <v>19</v>
      </c>
      <c r="G2788">
        <v>649074.56000000006</v>
      </c>
      <c r="H2788">
        <v>34509.64</v>
      </c>
      <c r="J2788">
        <v>60</v>
      </c>
      <c r="L2788">
        <v>10916.666670000001</v>
      </c>
      <c r="P2788" t="s">
        <v>4547</v>
      </c>
    </row>
    <row r="2789" spans="1:16" x14ac:dyDescent="0.35">
      <c r="A2789" t="s">
        <v>15</v>
      </c>
      <c r="B2789" t="s">
        <v>16</v>
      </c>
      <c r="C2789" t="s">
        <v>17</v>
      </c>
      <c r="D2789" t="s">
        <v>3129</v>
      </c>
      <c r="E2789">
        <v>913000</v>
      </c>
      <c r="F2789" t="s">
        <v>19</v>
      </c>
      <c r="G2789">
        <v>904740.57</v>
      </c>
      <c r="H2789">
        <v>48102.75</v>
      </c>
      <c r="J2789">
        <v>65</v>
      </c>
      <c r="L2789">
        <v>14046.153850000001</v>
      </c>
      <c r="P2789" t="s">
        <v>4548</v>
      </c>
    </row>
    <row r="2790" spans="1:16" x14ac:dyDescent="0.35">
      <c r="A2790" t="s">
        <v>15</v>
      </c>
      <c r="B2790" t="s">
        <v>21</v>
      </c>
      <c r="C2790" t="s">
        <v>41</v>
      </c>
      <c r="D2790" t="s">
        <v>4549</v>
      </c>
      <c r="I2790">
        <v>0</v>
      </c>
      <c r="J2790">
        <v>0</v>
      </c>
      <c r="P2790" t="s">
        <v>4550</v>
      </c>
    </row>
    <row r="2791" spans="1:16" x14ac:dyDescent="0.35">
      <c r="A2791" t="s">
        <v>15</v>
      </c>
      <c r="B2791" t="s">
        <v>16</v>
      </c>
      <c r="C2791" t="s">
        <v>17</v>
      </c>
      <c r="D2791" t="s">
        <v>4551</v>
      </c>
      <c r="E2791">
        <v>3800000</v>
      </c>
      <c r="F2791" t="s">
        <v>19</v>
      </c>
      <c r="G2791">
        <v>3765624.01</v>
      </c>
      <c r="H2791">
        <v>200208.63</v>
      </c>
      <c r="J2791">
        <v>61</v>
      </c>
      <c r="L2791">
        <v>62295.081969999999</v>
      </c>
      <c r="P2791" t="s">
        <v>4552</v>
      </c>
    </row>
    <row r="2792" spans="1:16" x14ac:dyDescent="0.35">
      <c r="A2792" t="s">
        <v>15</v>
      </c>
      <c r="B2792" t="s">
        <v>16</v>
      </c>
      <c r="C2792" t="s">
        <v>22</v>
      </c>
      <c r="D2792" t="s">
        <v>2737</v>
      </c>
      <c r="E2792">
        <v>383300</v>
      </c>
      <c r="F2792" t="s">
        <v>19</v>
      </c>
      <c r="G2792">
        <v>379832.39</v>
      </c>
      <c r="H2792">
        <v>20194.72</v>
      </c>
      <c r="I2792">
        <v>25</v>
      </c>
      <c r="J2792">
        <v>47</v>
      </c>
      <c r="K2792">
        <v>807.78880000000004</v>
      </c>
      <c r="L2792">
        <v>8155.3191489999999</v>
      </c>
      <c r="P2792" t="s">
        <v>4553</v>
      </c>
    </row>
    <row r="2793" spans="1:16" x14ac:dyDescent="0.35">
      <c r="A2793" t="s">
        <v>15</v>
      </c>
      <c r="B2793" t="s">
        <v>21</v>
      </c>
      <c r="C2793" t="s">
        <v>29</v>
      </c>
      <c r="D2793" t="s">
        <v>4554</v>
      </c>
      <c r="E2793">
        <v>1400000</v>
      </c>
      <c r="F2793" t="s">
        <v>19</v>
      </c>
      <c r="G2793">
        <v>1387335.08</v>
      </c>
      <c r="H2793">
        <v>73761.070000000007</v>
      </c>
      <c r="J2793">
        <v>87</v>
      </c>
      <c r="L2793">
        <v>16091.954019999999</v>
      </c>
      <c r="P2793" t="s">
        <v>4555</v>
      </c>
    </row>
    <row r="2794" spans="1:16" x14ac:dyDescent="0.35">
      <c r="A2794" t="s">
        <v>15</v>
      </c>
      <c r="B2794" t="s">
        <v>16</v>
      </c>
      <c r="C2794" t="s">
        <v>58</v>
      </c>
      <c r="D2794" t="s">
        <v>4556</v>
      </c>
      <c r="E2794">
        <v>795000</v>
      </c>
      <c r="F2794" t="s">
        <v>19</v>
      </c>
      <c r="G2794">
        <v>787994.89</v>
      </c>
      <c r="H2794">
        <v>41895.68</v>
      </c>
      <c r="J2794">
        <v>43</v>
      </c>
      <c r="L2794">
        <v>18488.372090000001</v>
      </c>
      <c r="P2794" t="s">
        <v>4557</v>
      </c>
    </row>
    <row r="2795" spans="1:16" x14ac:dyDescent="0.35">
      <c r="A2795" t="s">
        <v>15</v>
      </c>
      <c r="B2795" t="s">
        <v>16</v>
      </c>
      <c r="C2795" t="s">
        <v>157</v>
      </c>
      <c r="D2795" t="s">
        <v>1992</v>
      </c>
      <c r="E2795">
        <v>418000</v>
      </c>
      <c r="F2795" t="s">
        <v>19</v>
      </c>
      <c r="G2795">
        <v>414218.65</v>
      </c>
      <c r="H2795">
        <v>22022.95</v>
      </c>
      <c r="J2795">
        <v>50</v>
      </c>
      <c r="L2795">
        <v>8360</v>
      </c>
      <c r="P2795" t="s">
        <v>4558</v>
      </c>
    </row>
    <row r="2796" spans="1:16" x14ac:dyDescent="0.35">
      <c r="A2796" t="s">
        <v>15</v>
      </c>
      <c r="B2796" t="s">
        <v>16</v>
      </c>
      <c r="C2796" t="s">
        <v>35</v>
      </c>
      <c r="D2796" t="s">
        <v>187</v>
      </c>
      <c r="E2796">
        <v>2350000</v>
      </c>
      <c r="F2796" t="s">
        <v>19</v>
      </c>
      <c r="G2796">
        <v>2328741.13</v>
      </c>
      <c r="H2796">
        <v>123813.23</v>
      </c>
      <c r="J2796">
        <v>110</v>
      </c>
      <c r="L2796">
        <v>21363.63636</v>
      </c>
      <c r="P2796" t="s">
        <v>4559</v>
      </c>
    </row>
    <row r="2797" spans="1:16" x14ac:dyDescent="0.35">
      <c r="A2797" t="s">
        <v>15</v>
      </c>
      <c r="B2797" t="s">
        <v>16</v>
      </c>
      <c r="C2797" t="s">
        <v>58</v>
      </c>
      <c r="D2797" t="s">
        <v>4560</v>
      </c>
      <c r="E2797">
        <v>7036300</v>
      </c>
      <c r="F2797" t="s">
        <v>19</v>
      </c>
      <c r="G2797">
        <v>6972647.6200000001</v>
      </c>
      <c r="H2797">
        <v>370717.9</v>
      </c>
      <c r="J2797">
        <v>110</v>
      </c>
      <c r="L2797">
        <v>63966.363640000003</v>
      </c>
      <c r="P2797" t="s">
        <v>4561</v>
      </c>
    </row>
    <row r="2798" spans="1:16" x14ac:dyDescent="0.35">
      <c r="A2798" t="s">
        <v>15</v>
      </c>
      <c r="B2798" t="s">
        <v>16</v>
      </c>
      <c r="C2798" t="s">
        <v>58</v>
      </c>
      <c r="D2798" t="s">
        <v>4562</v>
      </c>
      <c r="E2798">
        <v>1194735</v>
      </c>
      <c r="F2798" t="s">
        <v>19</v>
      </c>
      <c r="G2798">
        <v>1183926.98</v>
      </c>
      <c r="H2798">
        <v>62946.38</v>
      </c>
      <c r="J2798">
        <v>42</v>
      </c>
      <c r="L2798">
        <v>28446.07143</v>
      </c>
      <c r="P2798" t="s">
        <v>4563</v>
      </c>
    </row>
    <row r="2799" spans="1:16" x14ac:dyDescent="0.35">
      <c r="A2799" t="s">
        <v>15</v>
      </c>
      <c r="B2799" t="s">
        <v>16</v>
      </c>
      <c r="C2799" t="s">
        <v>41</v>
      </c>
      <c r="D2799" t="s">
        <v>4564</v>
      </c>
      <c r="E2799">
        <v>900000</v>
      </c>
      <c r="F2799" t="s">
        <v>19</v>
      </c>
      <c r="G2799">
        <v>891858.25</v>
      </c>
      <c r="H2799">
        <v>47417.83</v>
      </c>
      <c r="J2799">
        <v>80</v>
      </c>
      <c r="L2799">
        <v>11250</v>
      </c>
      <c r="P2799" t="s">
        <v>4565</v>
      </c>
    </row>
    <row r="2800" spans="1:16" x14ac:dyDescent="0.35">
      <c r="A2800" t="s">
        <v>15</v>
      </c>
      <c r="B2800" t="s">
        <v>21</v>
      </c>
      <c r="C2800" t="s">
        <v>17</v>
      </c>
      <c r="D2800" t="s">
        <v>4566</v>
      </c>
      <c r="E2800">
        <v>28500000</v>
      </c>
      <c r="F2800" t="s">
        <v>19</v>
      </c>
      <c r="G2800">
        <v>28242181.16</v>
      </c>
      <c r="H2800">
        <v>1501564.78</v>
      </c>
      <c r="I2800">
        <v>582</v>
      </c>
      <c r="J2800">
        <v>532</v>
      </c>
      <c r="K2800">
        <v>2580.0082130000001</v>
      </c>
      <c r="L2800">
        <v>53571.428569999996</v>
      </c>
      <c r="P2800" t="s">
        <v>4567</v>
      </c>
    </row>
    <row r="2801" spans="1:16" x14ac:dyDescent="0.35">
      <c r="A2801" t="s">
        <v>15</v>
      </c>
      <c r="B2801" t="s">
        <v>16</v>
      </c>
      <c r="C2801" t="s">
        <v>66</v>
      </c>
      <c r="D2801" t="s">
        <v>1909</v>
      </c>
      <c r="E2801">
        <v>760480</v>
      </c>
      <c r="F2801" t="s">
        <v>19</v>
      </c>
      <c r="G2801">
        <v>753600.35</v>
      </c>
      <c r="H2801">
        <v>40067.01</v>
      </c>
      <c r="J2801">
        <v>63</v>
      </c>
      <c r="L2801">
        <v>12071.11111</v>
      </c>
      <c r="P2801" t="s">
        <v>4568</v>
      </c>
    </row>
    <row r="2802" spans="1:16" x14ac:dyDescent="0.35">
      <c r="A2802" t="s">
        <v>15</v>
      </c>
      <c r="B2802" t="s">
        <v>16</v>
      </c>
      <c r="C2802" t="s">
        <v>35</v>
      </c>
      <c r="D2802" t="s">
        <v>4569</v>
      </c>
      <c r="E2802">
        <v>950000</v>
      </c>
      <c r="F2802" t="s">
        <v>19</v>
      </c>
      <c r="G2802">
        <v>941405.86</v>
      </c>
      <c r="H2802">
        <v>50052.15</v>
      </c>
      <c r="I2802">
        <v>56</v>
      </c>
      <c r="J2802">
        <v>56</v>
      </c>
      <c r="K2802">
        <v>893.78839289999996</v>
      </c>
      <c r="L2802">
        <v>16964.28571</v>
      </c>
      <c r="P2802" t="s">
        <v>4570</v>
      </c>
    </row>
    <row r="2803" spans="1:16" x14ac:dyDescent="0.35">
      <c r="A2803" t="s">
        <v>15</v>
      </c>
      <c r="B2803" t="s">
        <v>16</v>
      </c>
      <c r="C2803" t="s">
        <v>78</v>
      </c>
      <c r="D2803" t="s">
        <v>3809</v>
      </c>
      <c r="E2803">
        <v>931000</v>
      </c>
      <c r="F2803" t="s">
        <v>19</v>
      </c>
      <c r="G2803">
        <v>922577.8</v>
      </c>
      <c r="H2803">
        <v>49051.11</v>
      </c>
      <c r="J2803">
        <v>56</v>
      </c>
      <c r="L2803">
        <v>16625</v>
      </c>
      <c r="P2803" t="s">
        <v>4571</v>
      </c>
    </row>
    <row r="2804" spans="1:16" x14ac:dyDescent="0.35">
      <c r="A2804" t="s">
        <v>15</v>
      </c>
      <c r="B2804" t="s">
        <v>21</v>
      </c>
      <c r="C2804" t="s">
        <v>49</v>
      </c>
      <c r="D2804" t="s">
        <v>4572</v>
      </c>
      <c r="E2804">
        <v>2000000</v>
      </c>
      <c r="F2804" t="s">
        <v>31</v>
      </c>
      <c r="G2804">
        <v>37617000</v>
      </c>
      <c r="H2804">
        <v>2000000</v>
      </c>
      <c r="J2804">
        <v>360</v>
      </c>
      <c r="L2804">
        <v>5555.5555560000003</v>
      </c>
      <c r="P2804" t="s">
        <v>4573</v>
      </c>
    </row>
    <row r="2805" spans="1:16" x14ac:dyDescent="0.35">
      <c r="A2805" t="s">
        <v>15</v>
      </c>
      <c r="B2805" t="s">
        <v>16</v>
      </c>
      <c r="C2805" t="s">
        <v>17</v>
      </c>
      <c r="D2805" t="s">
        <v>4574</v>
      </c>
      <c r="E2805">
        <v>979000</v>
      </c>
      <c r="F2805" t="s">
        <v>31</v>
      </c>
      <c r="G2805">
        <v>18413521.5</v>
      </c>
      <c r="H2805">
        <v>979000</v>
      </c>
      <c r="J2805">
        <v>178</v>
      </c>
      <c r="L2805">
        <v>5500</v>
      </c>
      <c r="P2805" t="s">
        <v>4575</v>
      </c>
    </row>
    <row r="2806" spans="1:16" x14ac:dyDescent="0.35">
      <c r="A2806" t="s">
        <v>15</v>
      </c>
      <c r="B2806" t="s">
        <v>16</v>
      </c>
      <c r="C2806" t="s">
        <v>41</v>
      </c>
      <c r="D2806" t="s">
        <v>4576</v>
      </c>
      <c r="E2806">
        <v>3500000</v>
      </c>
      <c r="F2806" t="s">
        <v>19</v>
      </c>
      <c r="G2806">
        <v>3468337.99</v>
      </c>
      <c r="H2806">
        <v>184402.69</v>
      </c>
      <c r="I2806">
        <v>208</v>
      </c>
      <c r="J2806">
        <v>208</v>
      </c>
      <c r="K2806">
        <v>886.5513942</v>
      </c>
      <c r="L2806">
        <v>16826.92308</v>
      </c>
      <c r="N2806">
        <v>4</v>
      </c>
      <c r="P2806" t="s">
        <v>4577</v>
      </c>
    </row>
    <row r="2807" spans="1:16" x14ac:dyDescent="0.35">
      <c r="A2807" t="s">
        <v>15</v>
      </c>
      <c r="B2807" t="s">
        <v>21</v>
      </c>
      <c r="C2807" t="s">
        <v>49</v>
      </c>
      <c r="E2807">
        <v>1124000</v>
      </c>
      <c r="F2807" t="s">
        <v>19</v>
      </c>
      <c r="G2807">
        <v>1113831.8400000001</v>
      </c>
      <c r="H2807">
        <v>59219.6</v>
      </c>
      <c r="J2807">
        <v>80</v>
      </c>
      <c r="L2807">
        <v>14050</v>
      </c>
      <c r="P2807" t="s">
        <v>4578</v>
      </c>
    </row>
    <row r="2808" spans="1:16" x14ac:dyDescent="0.35">
      <c r="A2808" t="s">
        <v>15</v>
      </c>
      <c r="B2808" t="s">
        <v>16</v>
      </c>
      <c r="C2808" t="s">
        <v>133</v>
      </c>
      <c r="D2808" t="s">
        <v>4579</v>
      </c>
      <c r="E2808">
        <v>1150000</v>
      </c>
      <c r="F2808" t="s">
        <v>19</v>
      </c>
      <c r="G2808">
        <v>1139596.67</v>
      </c>
      <c r="H2808">
        <v>60589.45</v>
      </c>
      <c r="J2808">
        <v>53</v>
      </c>
      <c r="L2808">
        <v>21698.11321</v>
      </c>
      <c r="P2808" t="s">
        <v>4580</v>
      </c>
    </row>
    <row r="2809" spans="1:16" x14ac:dyDescent="0.35">
      <c r="A2809" t="s">
        <v>15</v>
      </c>
      <c r="B2809" t="s">
        <v>21</v>
      </c>
      <c r="C2809" t="s">
        <v>49</v>
      </c>
      <c r="E2809">
        <v>1342500</v>
      </c>
      <c r="F2809" t="s">
        <v>19</v>
      </c>
      <c r="G2809">
        <v>1330670.71</v>
      </c>
      <c r="H2809">
        <v>70748.37</v>
      </c>
      <c r="I2809">
        <v>90</v>
      </c>
      <c r="J2809">
        <v>101</v>
      </c>
      <c r="K2809">
        <v>786.09299999999996</v>
      </c>
      <c r="L2809">
        <v>13292.07921</v>
      </c>
      <c r="M2809">
        <v>2</v>
      </c>
      <c r="P2809" t="s">
        <v>4581</v>
      </c>
    </row>
    <row r="2810" spans="1:16" x14ac:dyDescent="0.35">
      <c r="A2810" t="s">
        <v>15</v>
      </c>
      <c r="B2810" t="s">
        <v>16</v>
      </c>
      <c r="C2810" t="s">
        <v>157</v>
      </c>
      <c r="E2810">
        <v>355000</v>
      </c>
      <c r="F2810" t="s">
        <v>19</v>
      </c>
      <c r="G2810">
        <v>351871.86</v>
      </c>
      <c r="H2810">
        <v>18708.13</v>
      </c>
      <c r="I2810">
        <v>0</v>
      </c>
      <c r="J2810">
        <v>50</v>
      </c>
      <c r="L2810">
        <v>7100</v>
      </c>
      <c r="P2810" t="s">
        <v>4582</v>
      </c>
    </row>
    <row r="2811" spans="1:16" x14ac:dyDescent="0.35">
      <c r="A2811" t="s">
        <v>15</v>
      </c>
      <c r="B2811" t="s">
        <v>16</v>
      </c>
      <c r="C2811" t="s">
        <v>123</v>
      </c>
      <c r="D2811" t="s">
        <v>2891</v>
      </c>
      <c r="E2811">
        <v>2067200</v>
      </c>
      <c r="F2811" t="s">
        <v>19</v>
      </c>
      <c r="G2811">
        <v>2048985.2</v>
      </c>
      <c r="H2811">
        <v>108939.32</v>
      </c>
      <c r="J2811">
        <v>65</v>
      </c>
      <c r="L2811">
        <v>31803.07692</v>
      </c>
      <c r="P2811" t="s">
        <v>4583</v>
      </c>
    </row>
    <row r="2812" spans="1:16" x14ac:dyDescent="0.35">
      <c r="A2812" t="s">
        <v>15</v>
      </c>
      <c r="B2812" t="s">
        <v>16</v>
      </c>
      <c r="C2812" t="s">
        <v>58</v>
      </c>
      <c r="D2812" t="s">
        <v>1137</v>
      </c>
      <c r="E2812">
        <v>996774</v>
      </c>
      <c r="F2812" t="s">
        <v>19</v>
      </c>
      <c r="G2812">
        <v>987991.13</v>
      </c>
      <c r="H2812">
        <v>52528.97</v>
      </c>
      <c r="J2812">
        <v>47</v>
      </c>
      <c r="L2812">
        <v>21207.957450000002</v>
      </c>
      <c r="P2812" t="s">
        <v>4584</v>
      </c>
    </row>
    <row r="2813" spans="1:16" x14ac:dyDescent="0.35">
      <c r="A2813" t="s">
        <v>15</v>
      </c>
      <c r="B2813" t="s">
        <v>16</v>
      </c>
      <c r="C2813" t="s">
        <v>38</v>
      </c>
      <c r="D2813" t="s">
        <v>4585</v>
      </c>
      <c r="E2813">
        <v>7000000</v>
      </c>
      <c r="F2813" t="s">
        <v>19</v>
      </c>
      <c r="G2813">
        <v>6936675.9800000004</v>
      </c>
      <c r="H2813">
        <v>368805.38</v>
      </c>
      <c r="J2813">
        <v>150</v>
      </c>
      <c r="L2813">
        <v>46666.666669999999</v>
      </c>
      <c r="P2813" t="s">
        <v>4586</v>
      </c>
    </row>
    <row r="2814" spans="1:16" x14ac:dyDescent="0.35">
      <c r="A2814" t="s">
        <v>15</v>
      </c>
      <c r="B2814" t="s">
        <v>21</v>
      </c>
      <c r="C2814" t="s">
        <v>41</v>
      </c>
      <c r="D2814" t="s">
        <v>4587</v>
      </c>
      <c r="E2814">
        <v>5300000</v>
      </c>
      <c r="F2814" t="s">
        <v>19</v>
      </c>
      <c r="G2814">
        <v>5253300.1900000004</v>
      </c>
      <c r="H2814">
        <v>279304.58</v>
      </c>
      <c r="I2814">
        <v>206</v>
      </c>
      <c r="J2814">
        <v>250</v>
      </c>
      <c r="K2814">
        <v>1355.8474759999999</v>
      </c>
      <c r="L2814">
        <v>21200</v>
      </c>
      <c r="M2814">
        <v>2</v>
      </c>
      <c r="P2814" t="s">
        <v>4588</v>
      </c>
    </row>
    <row r="2815" spans="1:16" x14ac:dyDescent="0.35">
      <c r="A2815" t="s">
        <v>15</v>
      </c>
      <c r="B2815" t="s">
        <v>21</v>
      </c>
      <c r="C2815" t="s">
        <v>49</v>
      </c>
      <c r="D2815" t="s">
        <v>4589</v>
      </c>
      <c r="E2815">
        <v>6100000</v>
      </c>
      <c r="F2815" t="s">
        <v>19</v>
      </c>
      <c r="G2815">
        <v>6044817.7300000004</v>
      </c>
      <c r="H2815">
        <v>321387.55</v>
      </c>
      <c r="I2815">
        <v>554</v>
      </c>
      <c r="J2815">
        <v>344</v>
      </c>
      <c r="K2815">
        <v>580.12193139999999</v>
      </c>
      <c r="L2815">
        <v>17732.558140000001</v>
      </c>
      <c r="M2815">
        <v>2</v>
      </c>
      <c r="P2815" t="s">
        <v>4590</v>
      </c>
    </row>
    <row r="2816" spans="1:16" x14ac:dyDescent="0.35">
      <c r="A2816" t="s">
        <v>15</v>
      </c>
      <c r="B2816" t="s">
        <v>16</v>
      </c>
      <c r="C2816" t="s">
        <v>58</v>
      </c>
      <c r="D2816" t="s">
        <v>4591</v>
      </c>
      <c r="E2816">
        <v>10340000</v>
      </c>
      <c r="F2816" t="s">
        <v>19</v>
      </c>
      <c r="G2816">
        <v>10246461.52</v>
      </c>
      <c r="H2816">
        <v>544778.23999999999</v>
      </c>
      <c r="I2816">
        <v>188</v>
      </c>
      <c r="J2816">
        <v>188</v>
      </c>
      <c r="K2816">
        <v>2897.7565960000002</v>
      </c>
      <c r="L2816">
        <v>55000</v>
      </c>
      <c r="P2816" t="s">
        <v>4592</v>
      </c>
    </row>
    <row r="2817" spans="1:16" x14ac:dyDescent="0.35">
      <c r="A2817" t="s">
        <v>15</v>
      </c>
      <c r="B2817" t="s">
        <v>21</v>
      </c>
      <c r="C2817" t="s">
        <v>41</v>
      </c>
      <c r="D2817" t="s">
        <v>4593</v>
      </c>
      <c r="E2817">
        <v>2045270</v>
      </c>
      <c r="F2817" t="s">
        <v>19</v>
      </c>
      <c r="G2817">
        <v>2026767.84</v>
      </c>
      <c r="H2817">
        <v>107758.08</v>
      </c>
      <c r="J2817">
        <v>210</v>
      </c>
      <c r="L2817">
        <v>9739.3809519999995</v>
      </c>
      <c r="P2817" t="s">
        <v>4594</v>
      </c>
    </row>
    <row r="2818" spans="1:16" x14ac:dyDescent="0.35">
      <c r="A2818" t="s">
        <v>15</v>
      </c>
      <c r="B2818" t="s">
        <v>16</v>
      </c>
      <c r="C2818" t="s">
        <v>22</v>
      </c>
      <c r="D2818" t="s">
        <v>4595</v>
      </c>
      <c r="E2818">
        <v>840363</v>
      </c>
      <c r="F2818" t="s">
        <v>19</v>
      </c>
      <c r="G2818">
        <v>832760.82</v>
      </c>
      <c r="H2818">
        <v>44275.77</v>
      </c>
      <c r="J2818">
        <v>60</v>
      </c>
      <c r="L2818">
        <v>14006.05</v>
      </c>
      <c r="P2818" t="s">
        <v>4596</v>
      </c>
    </row>
    <row r="2819" spans="1:16" x14ac:dyDescent="0.35">
      <c r="A2819" t="s">
        <v>15</v>
      </c>
      <c r="B2819" t="s">
        <v>16</v>
      </c>
      <c r="C2819" t="s">
        <v>393</v>
      </c>
      <c r="D2819" t="s">
        <v>4597</v>
      </c>
      <c r="E2819">
        <v>248950</v>
      </c>
      <c r="F2819" t="s">
        <v>19</v>
      </c>
      <c r="G2819">
        <v>246756.42</v>
      </c>
      <c r="H2819">
        <v>13119.41</v>
      </c>
      <c r="I2819">
        <v>143</v>
      </c>
      <c r="J2819">
        <v>109</v>
      </c>
      <c r="K2819">
        <v>91.744125870000005</v>
      </c>
      <c r="L2819">
        <v>2283.9449540000001</v>
      </c>
      <c r="P2819" t="s">
        <v>4598</v>
      </c>
    </row>
    <row r="2820" spans="1:16" x14ac:dyDescent="0.35">
      <c r="A2820" t="s">
        <v>15</v>
      </c>
      <c r="B2820" t="s">
        <v>16</v>
      </c>
      <c r="C2820" t="s">
        <v>17</v>
      </c>
      <c r="D2820" t="s">
        <v>454</v>
      </c>
      <c r="E2820">
        <v>8369168</v>
      </c>
      <c r="F2820" t="s">
        <v>19</v>
      </c>
      <c r="G2820">
        <v>8293458.1699999999</v>
      </c>
      <c r="H2820">
        <v>440942.03</v>
      </c>
      <c r="J2820">
        <v>255</v>
      </c>
      <c r="L2820">
        <v>32820.266669999997</v>
      </c>
      <c r="P2820" t="s">
        <v>4599</v>
      </c>
    </row>
    <row r="2821" spans="1:16" x14ac:dyDescent="0.35">
      <c r="A2821" t="s">
        <v>15</v>
      </c>
      <c r="B2821" t="s">
        <v>21</v>
      </c>
      <c r="C2821" t="s">
        <v>41</v>
      </c>
      <c r="E2821">
        <v>1490000</v>
      </c>
      <c r="F2821" t="s">
        <v>19</v>
      </c>
      <c r="G2821">
        <v>1476871.06</v>
      </c>
      <c r="H2821">
        <v>78521.47</v>
      </c>
      <c r="I2821">
        <v>0</v>
      </c>
      <c r="J2821">
        <v>200</v>
      </c>
      <c r="L2821">
        <v>7450</v>
      </c>
      <c r="P2821" t="s">
        <v>4600</v>
      </c>
    </row>
    <row r="2822" spans="1:16" x14ac:dyDescent="0.35">
      <c r="A2822" t="s">
        <v>15</v>
      </c>
      <c r="B2822" t="s">
        <v>16</v>
      </c>
      <c r="C2822" t="s">
        <v>17</v>
      </c>
      <c r="D2822" t="s">
        <v>4601</v>
      </c>
      <c r="E2822">
        <v>1106000</v>
      </c>
      <c r="F2822" t="s">
        <v>19</v>
      </c>
      <c r="G2822">
        <v>1095994.8</v>
      </c>
      <c r="H2822">
        <v>58271.25</v>
      </c>
      <c r="J2822">
        <v>60</v>
      </c>
      <c r="L2822">
        <v>18433.333330000001</v>
      </c>
      <c r="P2822" t="s">
        <v>4602</v>
      </c>
    </row>
    <row r="2823" spans="1:16" x14ac:dyDescent="0.35">
      <c r="A2823" t="s">
        <v>15</v>
      </c>
      <c r="B2823" t="s">
        <v>16</v>
      </c>
      <c r="C2823" t="s">
        <v>29</v>
      </c>
      <c r="D2823" t="s">
        <v>4603</v>
      </c>
      <c r="E2823">
        <v>3750000</v>
      </c>
      <c r="F2823" t="s">
        <v>19</v>
      </c>
      <c r="G2823">
        <v>3716957.58</v>
      </c>
      <c r="H2823">
        <v>197621.16</v>
      </c>
      <c r="I2823">
        <v>0</v>
      </c>
      <c r="J2823">
        <v>135</v>
      </c>
      <c r="L2823">
        <v>27777.77778</v>
      </c>
      <c r="P2823" t="s">
        <v>4604</v>
      </c>
    </row>
    <row r="2824" spans="1:16" x14ac:dyDescent="0.35">
      <c r="A2824" t="s">
        <v>15</v>
      </c>
      <c r="B2824" t="s">
        <v>16</v>
      </c>
      <c r="C2824" t="s">
        <v>22</v>
      </c>
      <c r="D2824" t="s">
        <v>556</v>
      </c>
      <c r="E2824">
        <v>979000</v>
      </c>
      <c r="F2824" t="s">
        <v>19</v>
      </c>
      <c r="G2824">
        <v>970373.58</v>
      </c>
      <c r="H2824">
        <v>51592.29</v>
      </c>
      <c r="J2824">
        <v>50</v>
      </c>
      <c r="L2824">
        <v>19580</v>
      </c>
      <c r="P2824" t="s">
        <v>4605</v>
      </c>
    </row>
    <row r="2825" spans="1:16" x14ac:dyDescent="0.35">
      <c r="A2825" t="s">
        <v>15</v>
      </c>
      <c r="B2825" t="s">
        <v>16</v>
      </c>
      <c r="C2825" t="s">
        <v>29</v>
      </c>
      <c r="D2825" t="s">
        <v>4606</v>
      </c>
      <c r="E2825">
        <v>650000</v>
      </c>
      <c r="F2825" t="s">
        <v>31</v>
      </c>
      <c r="G2825">
        <v>12225525</v>
      </c>
      <c r="H2825">
        <v>650000</v>
      </c>
      <c r="I2825">
        <v>225</v>
      </c>
      <c r="J2825">
        <v>225</v>
      </c>
      <c r="K2825">
        <v>2888.8888889999998</v>
      </c>
      <c r="L2825">
        <v>2888.8888889999998</v>
      </c>
      <c r="P2825" t="s">
        <v>4607</v>
      </c>
    </row>
    <row r="2826" spans="1:16" x14ac:dyDescent="0.35">
      <c r="A2826" t="s">
        <v>15</v>
      </c>
      <c r="B2826" t="s">
        <v>21</v>
      </c>
      <c r="C2826" t="s">
        <v>29</v>
      </c>
      <c r="D2826" t="s">
        <v>4608</v>
      </c>
      <c r="E2826">
        <v>3500000</v>
      </c>
      <c r="F2826" t="s">
        <v>19</v>
      </c>
      <c r="G2826">
        <v>3469160.49</v>
      </c>
      <c r="H2826">
        <v>184446.42</v>
      </c>
      <c r="I2826">
        <v>250</v>
      </c>
      <c r="J2826">
        <v>285</v>
      </c>
      <c r="K2826">
        <v>737.78567999999996</v>
      </c>
      <c r="L2826">
        <v>12280.70175</v>
      </c>
      <c r="M2826">
        <v>3</v>
      </c>
      <c r="P2826" t="s">
        <v>4609</v>
      </c>
    </row>
    <row r="2827" spans="1:16" x14ac:dyDescent="0.35">
      <c r="A2827" t="s">
        <v>15</v>
      </c>
      <c r="B2827" t="s">
        <v>21</v>
      </c>
      <c r="C2827" t="s">
        <v>133</v>
      </c>
      <c r="D2827" t="s">
        <v>4610</v>
      </c>
      <c r="E2827">
        <v>3400000</v>
      </c>
      <c r="F2827" t="s">
        <v>19</v>
      </c>
      <c r="G2827">
        <v>3370041.57</v>
      </c>
      <c r="H2827">
        <v>179176.52</v>
      </c>
      <c r="J2827">
        <v>240</v>
      </c>
      <c r="L2827">
        <v>14166.666670000001</v>
      </c>
      <c r="P2827" t="s">
        <v>4611</v>
      </c>
    </row>
    <row r="2828" spans="1:16" x14ac:dyDescent="0.35">
      <c r="A2828" t="s">
        <v>15</v>
      </c>
      <c r="B2828" t="s">
        <v>21</v>
      </c>
      <c r="C2828" t="s">
        <v>29</v>
      </c>
      <c r="D2828" t="s">
        <v>4612</v>
      </c>
      <c r="E2828">
        <v>1850000</v>
      </c>
      <c r="F2828" t="s">
        <v>19</v>
      </c>
      <c r="G2828">
        <v>1833264.3</v>
      </c>
      <c r="H2828">
        <v>97469.99</v>
      </c>
      <c r="J2828">
        <v>150</v>
      </c>
      <c r="L2828">
        <v>12333.333329999999</v>
      </c>
      <c r="P2828" t="s">
        <v>4613</v>
      </c>
    </row>
    <row r="2829" spans="1:16" x14ac:dyDescent="0.35">
      <c r="A2829" t="s">
        <v>15</v>
      </c>
      <c r="B2829" t="s">
        <v>462</v>
      </c>
      <c r="C2829" t="s">
        <v>367</v>
      </c>
      <c r="D2829" t="s">
        <v>4614</v>
      </c>
      <c r="E2829">
        <v>75000</v>
      </c>
      <c r="F2829" t="s">
        <v>31</v>
      </c>
      <c r="G2829">
        <v>1410637.5</v>
      </c>
      <c r="H2829">
        <v>75000</v>
      </c>
      <c r="I2829">
        <v>45</v>
      </c>
      <c r="J2829">
        <v>45</v>
      </c>
      <c r="K2829">
        <v>1666.666667</v>
      </c>
      <c r="L2829">
        <v>1666.666667</v>
      </c>
      <c r="P2829" t="s">
        <v>4615</v>
      </c>
    </row>
    <row r="2830" spans="1:16" x14ac:dyDescent="0.35">
      <c r="A2830" t="s">
        <v>15</v>
      </c>
      <c r="B2830" t="s">
        <v>16</v>
      </c>
      <c r="C2830" t="s">
        <v>81</v>
      </c>
      <c r="D2830" t="s">
        <v>4616</v>
      </c>
      <c r="E2830">
        <v>1143000</v>
      </c>
      <c r="F2830" t="s">
        <v>19</v>
      </c>
      <c r="G2830">
        <v>1132660.0900000001</v>
      </c>
      <c r="H2830">
        <v>60220.65</v>
      </c>
      <c r="J2830">
        <v>111</v>
      </c>
      <c r="L2830">
        <v>10297.2973</v>
      </c>
      <c r="P2830" t="s">
        <v>4617</v>
      </c>
    </row>
    <row r="2831" spans="1:16" x14ac:dyDescent="0.35">
      <c r="A2831" t="s">
        <v>15</v>
      </c>
      <c r="B2831" t="s">
        <v>16</v>
      </c>
      <c r="C2831" t="s">
        <v>35</v>
      </c>
      <c r="D2831" t="s">
        <v>2344</v>
      </c>
      <c r="E2831">
        <v>1456200</v>
      </c>
      <c r="F2831" t="s">
        <v>19</v>
      </c>
      <c r="G2831">
        <v>1443026.67</v>
      </c>
      <c r="H2831">
        <v>76722.05</v>
      </c>
      <c r="J2831">
        <v>86</v>
      </c>
      <c r="L2831">
        <v>16932.558140000001</v>
      </c>
      <c r="P2831" t="s">
        <v>4618</v>
      </c>
    </row>
    <row r="2832" spans="1:16" x14ac:dyDescent="0.35">
      <c r="A2832" t="s">
        <v>15</v>
      </c>
      <c r="B2832" t="s">
        <v>21</v>
      </c>
      <c r="C2832" t="s">
        <v>49</v>
      </c>
      <c r="D2832" t="s">
        <v>4619</v>
      </c>
      <c r="E2832">
        <v>1429000</v>
      </c>
      <c r="F2832" t="s">
        <v>19</v>
      </c>
      <c r="G2832">
        <v>1416408.51</v>
      </c>
      <c r="H2832">
        <v>75306.83</v>
      </c>
      <c r="J2832">
        <v>95</v>
      </c>
      <c r="L2832">
        <v>15042.10526</v>
      </c>
      <c r="P2832" t="s">
        <v>4620</v>
      </c>
    </row>
    <row r="2833" spans="1:16" x14ac:dyDescent="0.35">
      <c r="A2833" t="s">
        <v>15</v>
      </c>
      <c r="B2833" t="s">
        <v>16</v>
      </c>
      <c r="C2833" t="s">
        <v>35</v>
      </c>
      <c r="D2833" t="s">
        <v>4621</v>
      </c>
      <c r="E2833">
        <v>2842000</v>
      </c>
      <c r="F2833" t="s">
        <v>19</v>
      </c>
      <c r="G2833">
        <v>2816290.37</v>
      </c>
      <c r="H2833">
        <v>149734.98000000001</v>
      </c>
      <c r="I2833">
        <v>0</v>
      </c>
      <c r="J2833">
        <v>79</v>
      </c>
      <c r="L2833">
        <v>35974.683539999998</v>
      </c>
      <c r="P2833" t="s">
        <v>4622</v>
      </c>
    </row>
    <row r="2834" spans="1:16" x14ac:dyDescent="0.35">
      <c r="A2834" t="s">
        <v>15</v>
      </c>
      <c r="B2834" t="s">
        <v>21</v>
      </c>
      <c r="C2834" t="s">
        <v>38</v>
      </c>
      <c r="D2834" t="s">
        <v>4623</v>
      </c>
      <c r="E2834">
        <v>2320000</v>
      </c>
      <c r="F2834" t="s">
        <v>19</v>
      </c>
      <c r="G2834">
        <v>2299012.6</v>
      </c>
      <c r="H2834">
        <v>122232.64</v>
      </c>
      <c r="J2834">
        <v>210</v>
      </c>
      <c r="L2834">
        <v>11047.619049999999</v>
      </c>
      <c r="P2834" t="s">
        <v>4624</v>
      </c>
    </row>
    <row r="2835" spans="1:16" x14ac:dyDescent="0.35">
      <c r="A2835" t="s">
        <v>15</v>
      </c>
      <c r="B2835" t="s">
        <v>16</v>
      </c>
      <c r="C2835" t="s">
        <v>38</v>
      </c>
      <c r="D2835" t="s">
        <v>4625</v>
      </c>
      <c r="E2835">
        <v>5300000</v>
      </c>
      <c r="F2835" t="s">
        <v>19</v>
      </c>
      <c r="G2835">
        <v>5252054.6900000004</v>
      </c>
      <c r="H2835">
        <v>279238.36</v>
      </c>
      <c r="I2835">
        <v>168</v>
      </c>
      <c r="J2835">
        <v>168</v>
      </c>
      <c r="K2835">
        <v>1662.1330949999999</v>
      </c>
      <c r="L2835">
        <v>31547.619050000001</v>
      </c>
      <c r="P2835" t="s">
        <v>4626</v>
      </c>
    </row>
    <row r="2836" spans="1:16" x14ac:dyDescent="0.35">
      <c r="A2836" t="s">
        <v>15</v>
      </c>
      <c r="B2836" t="s">
        <v>16</v>
      </c>
      <c r="C2836" t="s">
        <v>58</v>
      </c>
      <c r="D2836" t="s">
        <v>4627</v>
      </c>
      <c r="E2836">
        <v>5500000</v>
      </c>
      <c r="F2836" t="s">
        <v>19</v>
      </c>
      <c r="G2836">
        <v>5451537.8300000001</v>
      </c>
      <c r="H2836">
        <v>289844.37</v>
      </c>
      <c r="J2836">
        <v>80</v>
      </c>
      <c r="L2836">
        <v>68750</v>
      </c>
      <c r="P2836" t="s">
        <v>4628</v>
      </c>
    </row>
    <row r="2837" spans="1:16" x14ac:dyDescent="0.35">
      <c r="A2837" t="s">
        <v>15</v>
      </c>
      <c r="B2837" t="s">
        <v>16</v>
      </c>
      <c r="C2837" t="s">
        <v>81</v>
      </c>
      <c r="D2837" t="s">
        <v>1448</v>
      </c>
      <c r="E2837">
        <v>2025000</v>
      </c>
      <c r="F2837" t="s">
        <v>19</v>
      </c>
      <c r="G2837">
        <v>2006681.12</v>
      </c>
      <c r="H2837">
        <v>106690.12</v>
      </c>
      <c r="J2837">
        <v>60</v>
      </c>
      <c r="L2837">
        <v>33750</v>
      </c>
      <c r="P2837" t="s">
        <v>4629</v>
      </c>
    </row>
    <row r="2838" spans="1:16" x14ac:dyDescent="0.35">
      <c r="A2838" t="s">
        <v>15</v>
      </c>
      <c r="B2838" t="s">
        <v>21</v>
      </c>
      <c r="C2838" t="s">
        <v>38</v>
      </c>
      <c r="D2838" t="s">
        <v>4630</v>
      </c>
      <c r="E2838">
        <v>33500000</v>
      </c>
      <c r="F2838" t="s">
        <v>19</v>
      </c>
      <c r="G2838">
        <v>33196949.829999998</v>
      </c>
      <c r="H2838">
        <v>1764997.2</v>
      </c>
      <c r="J2838">
        <v>650</v>
      </c>
      <c r="L2838">
        <v>51538.461539999997</v>
      </c>
      <c r="P2838" t="s">
        <v>4631</v>
      </c>
    </row>
    <row r="2839" spans="1:16" x14ac:dyDescent="0.35">
      <c r="A2839" t="s">
        <v>15</v>
      </c>
      <c r="B2839" t="s">
        <v>21</v>
      </c>
      <c r="C2839" t="s">
        <v>38</v>
      </c>
      <c r="D2839" t="s">
        <v>4632</v>
      </c>
      <c r="E2839">
        <v>3060000</v>
      </c>
      <c r="F2839" t="s">
        <v>19</v>
      </c>
      <c r="G2839">
        <v>3032318.4</v>
      </c>
      <c r="H2839">
        <v>161220.64000000001</v>
      </c>
      <c r="J2839">
        <v>140</v>
      </c>
      <c r="L2839">
        <v>21857.14286</v>
      </c>
      <c r="P2839" t="s">
        <v>4633</v>
      </c>
    </row>
    <row r="2840" spans="1:16" x14ac:dyDescent="0.35">
      <c r="A2840" t="s">
        <v>15</v>
      </c>
      <c r="B2840" t="s">
        <v>16</v>
      </c>
      <c r="C2840" t="s">
        <v>38</v>
      </c>
      <c r="E2840">
        <v>1420262</v>
      </c>
      <c r="F2840" t="s">
        <v>19</v>
      </c>
      <c r="G2840">
        <v>1407747.57</v>
      </c>
      <c r="H2840">
        <v>74846.350000000006</v>
      </c>
      <c r="I2840">
        <v>92</v>
      </c>
      <c r="J2840">
        <v>92</v>
      </c>
      <c r="K2840">
        <v>813.54728260000002</v>
      </c>
      <c r="L2840">
        <v>15437.630429999999</v>
      </c>
      <c r="P2840" t="s">
        <v>4634</v>
      </c>
    </row>
    <row r="2841" spans="1:16" x14ac:dyDescent="0.35">
      <c r="A2841" t="s">
        <v>15</v>
      </c>
      <c r="B2841" t="s">
        <v>16</v>
      </c>
      <c r="C2841" t="s">
        <v>35</v>
      </c>
      <c r="D2841" t="s">
        <v>69</v>
      </c>
      <c r="E2841">
        <v>1007709</v>
      </c>
      <c r="F2841" t="s">
        <v>19</v>
      </c>
      <c r="G2841">
        <v>998592.91</v>
      </c>
      <c r="H2841">
        <v>53092.639999999999</v>
      </c>
      <c r="J2841">
        <v>70</v>
      </c>
      <c r="L2841">
        <v>14395.842860000001</v>
      </c>
      <c r="P2841" t="s">
        <v>4635</v>
      </c>
    </row>
    <row r="2842" spans="1:16" x14ac:dyDescent="0.35">
      <c r="A2842" t="s">
        <v>15</v>
      </c>
      <c r="B2842" t="s">
        <v>16</v>
      </c>
      <c r="C2842" t="s">
        <v>17</v>
      </c>
      <c r="D2842" t="s">
        <v>4636</v>
      </c>
      <c r="E2842">
        <v>4800000</v>
      </c>
      <c r="F2842" t="s">
        <v>19</v>
      </c>
      <c r="G2842">
        <v>4757705.8099999996</v>
      </c>
      <c r="H2842">
        <v>252955.09</v>
      </c>
      <c r="I2842">
        <v>0</v>
      </c>
      <c r="J2842">
        <v>87</v>
      </c>
      <c r="L2842">
        <v>55172.413789999999</v>
      </c>
      <c r="P2842" t="s">
        <v>4637</v>
      </c>
    </row>
    <row r="2843" spans="1:16" x14ac:dyDescent="0.35">
      <c r="A2843" t="s">
        <v>15</v>
      </c>
      <c r="B2843" t="s">
        <v>16</v>
      </c>
      <c r="C2843" t="s">
        <v>38</v>
      </c>
      <c r="D2843" t="s">
        <v>1605</v>
      </c>
      <c r="E2843">
        <v>1005000</v>
      </c>
      <c r="F2843" t="s">
        <v>19</v>
      </c>
      <c r="G2843">
        <v>995908.38</v>
      </c>
      <c r="H2843">
        <v>52949.91</v>
      </c>
      <c r="J2843">
        <v>50</v>
      </c>
      <c r="L2843">
        <v>20100</v>
      </c>
      <c r="P2843" t="s">
        <v>4638</v>
      </c>
    </row>
    <row r="2844" spans="1:16" x14ac:dyDescent="0.35">
      <c r="A2844" t="s">
        <v>15</v>
      </c>
      <c r="B2844" t="s">
        <v>21</v>
      </c>
      <c r="C2844" t="s">
        <v>81</v>
      </c>
      <c r="D2844" t="s">
        <v>4639</v>
      </c>
      <c r="E2844">
        <v>1850000</v>
      </c>
      <c r="F2844" t="s">
        <v>19</v>
      </c>
      <c r="G2844">
        <v>1833698.97</v>
      </c>
      <c r="H2844">
        <v>97493.1</v>
      </c>
      <c r="I2844">
        <v>108</v>
      </c>
      <c r="J2844">
        <v>150</v>
      </c>
      <c r="K2844">
        <v>902.71388890000003</v>
      </c>
      <c r="L2844">
        <v>12333.333329999999</v>
      </c>
      <c r="P2844" t="s">
        <v>4640</v>
      </c>
    </row>
    <row r="2845" spans="1:16" x14ac:dyDescent="0.35">
      <c r="A2845" t="s">
        <v>15</v>
      </c>
      <c r="B2845" t="s">
        <v>16</v>
      </c>
      <c r="C2845" t="s">
        <v>29</v>
      </c>
      <c r="D2845" t="s">
        <v>4641</v>
      </c>
      <c r="E2845">
        <v>999000</v>
      </c>
      <c r="F2845" t="s">
        <v>31</v>
      </c>
      <c r="G2845">
        <v>18789691.5</v>
      </c>
      <c r="H2845">
        <v>999000</v>
      </c>
      <c r="I2845">
        <v>246</v>
      </c>
      <c r="J2845">
        <v>246</v>
      </c>
      <c r="K2845">
        <v>4060.97561</v>
      </c>
      <c r="L2845">
        <v>4060.97561</v>
      </c>
      <c r="P2845" t="s">
        <v>4642</v>
      </c>
    </row>
    <row r="2846" spans="1:16" x14ac:dyDescent="0.35">
      <c r="A2846" t="s">
        <v>15</v>
      </c>
      <c r="B2846" t="s">
        <v>16</v>
      </c>
      <c r="C2846" t="s">
        <v>17</v>
      </c>
      <c r="E2846">
        <v>2502120</v>
      </c>
      <c r="F2846" t="s">
        <v>31</v>
      </c>
      <c r="G2846">
        <v>47061124.020000003</v>
      </c>
      <c r="H2846">
        <v>2502120</v>
      </c>
      <c r="I2846">
        <v>248</v>
      </c>
      <c r="J2846">
        <v>291</v>
      </c>
      <c r="K2846">
        <v>10089.19355</v>
      </c>
      <c r="L2846">
        <v>8598.3505150000001</v>
      </c>
      <c r="P2846" t="s">
        <v>4643</v>
      </c>
    </row>
    <row r="2847" spans="1:16" x14ac:dyDescent="0.35">
      <c r="A2847" t="s">
        <v>15</v>
      </c>
      <c r="B2847" t="s">
        <v>16</v>
      </c>
      <c r="C2847" t="s">
        <v>71</v>
      </c>
      <c r="D2847" t="s">
        <v>313</v>
      </c>
      <c r="E2847">
        <v>2745000</v>
      </c>
      <c r="F2847" t="s">
        <v>19</v>
      </c>
      <c r="G2847">
        <v>2720167.83</v>
      </c>
      <c r="H2847">
        <v>144624.39000000001</v>
      </c>
      <c r="J2847">
        <v>80</v>
      </c>
      <c r="L2847">
        <v>34312.5</v>
      </c>
      <c r="P2847" t="s">
        <v>4644</v>
      </c>
    </row>
    <row r="2848" spans="1:16" x14ac:dyDescent="0.35">
      <c r="A2848" t="s">
        <v>15</v>
      </c>
      <c r="B2848" t="s">
        <v>16</v>
      </c>
      <c r="C2848" t="s">
        <v>58</v>
      </c>
      <c r="D2848" t="s">
        <v>3460</v>
      </c>
      <c r="E2848">
        <v>3276000</v>
      </c>
      <c r="F2848" t="s">
        <v>19</v>
      </c>
      <c r="G2848">
        <v>3277760.11</v>
      </c>
      <c r="H2848">
        <v>174270.15</v>
      </c>
      <c r="I2848">
        <v>65</v>
      </c>
      <c r="K2848">
        <v>2681.0792310000002</v>
      </c>
      <c r="P2848" t="s">
        <v>4645</v>
      </c>
    </row>
    <row r="2849" spans="1:16" x14ac:dyDescent="0.35">
      <c r="A2849" t="s">
        <v>15</v>
      </c>
      <c r="B2849" t="s">
        <v>16</v>
      </c>
      <c r="C2849" t="s">
        <v>41</v>
      </c>
      <c r="D2849" t="s">
        <v>4646</v>
      </c>
      <c r="E2849">
        <v>1106000</v>
      </c>
      <c r="F2849" t="s">
        <v>19</v>
      </c>
      <c r="G2849">
        <v>1095994.8</v>
      </c>
      <c r="H2849">
        <v>58271.25</v>
      </c>
      <c r="J2849">
        <v>65</v>
      </c>
      <c r="L2849">
        <v>17015.384620000001</v>
      </c>
      <c r="P2849" t="s">
        <v>4647</v>
      </c>
    </row>
    <row r="2850" spans="1:16" x14ac:dyDescent="0.35">
      <c r="A2850" t="s">
        <v>15</v>
      </c>
      <c r="B2850" t="s">
        <v>21</v>
      </c>
      <c r="C2850" t="s">
        <v>41</v>
      </c>
      <c r="D2850" t="s">
        <v>4648</v>
      </c>
      <c r="E2850">
        <v>3100000</v>
      </c>
      <c r="F2850" t="s">
        <v>19</v>
      </c>
      <c r="G2850">
        <v>3072685.02</v>
      </c>
      <c r="H2850">
        <v>163366.82999999999</v>
      </c>
      <c r="J2850">
        <v>168</v>
      </c>
      <c r="L2850">
        <v>18452.380949999999</v>
      </c>
      <c r="P2850" t="s">
        <v>4649</v>
      </c>
    </row>
    <row r="2851" spans="1:16" x14ac:dyDescent="0.35">
      <c r="A2851" t="s">
        <v>15</v>
      </c>
      <c r="B2851" t="s">
        <v>21</v>
      </c>
      <c r="C2851" t="s">
        <v>35</v>
      </c>
      <c r="D2851" t="s">
        <v>18</v>
      </c>
      <c r="E2851">
        <v>4990000</v>
      </c>
      <c r="F2851" t="s">
        <v>19</v>
      </c>
      <c r="G2851">
        <v>4946031.74</v>
      </c>
      <c r="H2851">
        <v>262967.90000000002</v>
      </c>
      <c r="J2851">
        <v>150</v>
      </c>
      <c r="L2851">
        <v>33266.666669999999</v>
      </c>
      <c r="P2851" t="s">
        <v>4650</v>
      </c>
    </row>
    <row r="2852" spans="1:16" x14ac:dyDescent="0.35">
      <c r="A2852" t="s">
        <v>15</v>
      </c>
      <c r="B2852" t="s">
        <v>21</v>
      </c>
      <c r="C2852" t="s">
        <v>41</v>
      </c>
      <c r="I2852">
        <v>0</v>
      </c>
      <c r="J2852">
        <v>0</v>
      </c>
      <c r="P2852" t="s">
        <v>4651</v>
      </c>
    </row>
    <row r="2853" spans="1:16" x14ac:dyDescent="0.35">
      <c r="A2853" t="s">
        <v>15</v>
      </c>
      <c r="B2853" t="s">
        <v>16</v>
      </c>
      <c r="C2853" t="s">
        <v>49</v>
      </c>
      <c r="D2853" t="s">
        <v>4652</v>
      </c>
      <c r="E2853">
        <v>147000</v>
      </c>
      <c r="F2853" t="s">
        <v>31</v>
      </c>
      <c r="G2853">
        <v>2764849.5</v>
      </c>
      <c r="H2853">
        <v>147000</v>
      </c>
      <c r="J2853">
        <v>99</v>
      </c>
      <c r="L2853">
        <v>1484.848485</v>
      </c>
      <c r="P2853" t="s">
        <v>4653</v>
      </c>
    </row>
    <row r="2854" spans="1:16" x14ac:dyDescent="0.35">
      <c r="A2854" t="s">
        <v>15</v>
      </c>
      <c r="B2854" t="s">
        <v>16</v>
      </c>
      <c r="C2854" t="s">
        <v>58</v>
      </c>
      <c r="D2854" t="s">
        <v>4654</v>
      </c>
      <c r="E2854">
        <v>750000</v>
      </c>
      <c r="F2854" t="s">
        <v>19</v>
      </c>
      <c r="G2854">
        <v>743391.47</v>
      </c>
      <c r="H2854">
        <v>39524.230000000003</v>
      </c>
      <c r="I2854">
        <v>62</v>
      </c>
      <c r="J2854">
        <v>62</v>
      </c>
      <c r="K2854">
        <v>637.4875806</v>
      </c>
      <c r="L2854">
        <v>12096.77419</v>
      </c>
      <c r="P2854" t="s">
        <v>4655</v>
      </c>
    </row>
    <row r="2855" spans="1:16" x14ac:dyDescent="0.35">
      <c r="A2855" t="s">
        <v>15</v>
      </c>
      <c r="B2855" t="s">
        <v>16</v>
      </c>
      <c r="C2855" t="s">
        <v>29</v>
      </c>
      <c r="D2855" t="s">
        <v>30</v>
      </c>
      <c r="E2855">
        <v>215000</v>
      </c>
      <c r="F2855" t="s">
        <v>31</v>
      </c>
      <c r="G2855">
        <v>4043827.5</v>
      </c>
      <c r="H2855">
        <v>215000</v>
      </c>
      <c r="I2855">
        <v>0</v>
      </c>
      <c r="J2855">
        <v>158</v>
      </c>
      <c r="L2855">
        <v>1360.7594939999999</v>
      </c>
      <c r="P2855" t="s">
        <v>4656</v>
      </c>
    </row>
    <row r="2856" spans="1:16" x14ac:dyDescent="0.35">
      <c r="A2856" t="s">
        <v>15</v>
      </c>
      <c r="B2856" t="s">
        <v>21</v>
      </c>
      <c r="C2856" t="s">
        <v>29</v>
      </c>
      <c r="D2856" t="s">
        <v>1008</v>
      </c>
      <c r="E2856">
        <v>9000000</v>
      </c>
      <c r="F2856" t="s">
        <v>19</v>
      </c>
      <c r="G2856">
        <v>8920698.5099999998</v>
      </c>
      <c r="H2856">
        <v>474290.8</v>
      </c>
      <c r="I2856">
        <v>800</v>
      </c>
      <c r="J2856">
        <v>470</v>
      </c>
      <c r="K2856">
        <v>592.86350000000004</v>
      </c>
      <c r="L2856">
        <v>19148.936170000001</v>
      </c>
      <c r="M2856">
        <v>2</v>
      </c>
      <c r="P2856" t="s">
        <v>4657</v>
      </c>
    </row>
    <row r="2857" spans="1:16" x14ac:dyDescent="0.35">
      <c r="A2857" t="s">
        <v>15</v>
      </c>
      <c r="B2857" t="s">
        <v>21</v>
      </c>
      <c r="C2857" t="s">
        <v>29</v>
      </c>
      <c r="D2857" t="s">
        <v>580</v>
      </c>
      <c r="E2857">
        <v>320000</v>
      </c>
      <c r="F2857" t="s">
        <v>31</v>
      </c>
      <c r="G2857">
        <v>6018720</v>
      </c>
      <c r="H2857">
        <v>320000</v>
      </c>
      <c r="I2857">
        <v>0</v>
      </c>
      <c r="J2857">
        <v>197</v>
      </c>
      <c r="L2857">
        <v>1624.3654819999999</v>
      </c>
      <c r="M2857">
        <v>2</v>
      </c>
      <c r="P2857" t="s">
        <v>4658</v>
      </c>
    </row>
    <row r="2858" spans="1:16" x14ac:dyDescent="0.35">
      <c r="A2858" t="s">
        <v>15</v>
      </c>
      <c r="B2858" t="s">
        <v>21</v>
      </c>
      <c r="C2858" t="s">
        <v>78</v>
      </c>
      <c r="D2858" t="s">
        <v>4659</v>
      </c>
      <c r="E2858">
        <v>2288000</v>
      </c>
      <c r="F2858" t="s">
        <v>19</v>
      </c>
      <c r="G2858">
        <v>2267302.04</v>
      </c>
      <c r="H2858">
        <v>120546.67</v>
      </c>
      <c r="J2858">
        <v>100</v>
      </c>
      <c r="L2858">
        <v>22880</v>
      </c>
      <c r="P2858" t="s">
        <v>4660</v>
      </c>
    </row>
    <row r="2859" spans="1:16" x14ac:dyDescent="0.35">
      <c r="A2859" t="s">
        <v>15</v>
      </c>
      <c r="B2859" t="s">
        <v>16</v>
      </c>
      <c r="C2859" t="s">
        <v>408</v>
      </c>
      <c r="D2859" t="s">
        <v>4661</v>
      </c>
      <c r="E2859">
        <v>559000</v>
      </c>
      <c r="F2859" t="s">
        <v>19</v>
      </c>
      <c r="G2859">
        <v>553943.05000000005</v>
      </c>
      <c r="H2859">
        <v>29451.74</v>
      </c>
      <c r="J2859">
        <v>70</v>
      </c>
      <c r="L2859">
        <v>7985.7142860000004</v>
      </c>
      <c r="P2859" t="s">
        <v>4662</v>
      </c>
    </row>
    <row r="2860" spans="1:16" x14ac:dyDescent="0.35">
      <c r="A2860" t="s">
        <v>15</v>
      </c>
      <c r="B2860" t="s">
        <v>21</v>
      </c>
      <c r="C2860" t="s">
        <v>29</v>
      </c>
      <c r="D2860" t="s">
        <v>469</v>
      </c>
      <c r="E2860">
        <v>2750000</v>
      </c>
      <c r="F2860" t="s">
        <v>19</v>
      </c>
      <c r="G2860">
        <v>2725768.82</v>
      </c>
      <c r="H2860">
        <v>144922.18</v>
      </c>
      <c r="I2860">
        <v>160</v>
      </c>
      <c r="J2860">
        <v>187</v>
      </c>
      <c r="K2860">
        <v>905.76362500000005</v>
      </c>
      <c r="L2860">
        <v>14705.88235</v>
      </c>
      <c r="P2860" t="s">
        <v>4663</v>
      </c>
    </row>
    <row r="2861" spans="1:16" x14ac:dyDescent="0.35">
      <c r="A2861" t="s">
        <v>15</v>
      </c>
      <c r="B2861" t="s">
        <v>16</v>
      </c>
      <c r="C2861" t="s">
        <v>35</v>
      </c>
      <c r="D2861" t="s">
        <v>2006</v>
      </c>
      <c r="E2861">
        <v>1835333</v>
      </c>
      <c r="F2861" t="s">
        <v>19</v>
      </c>
      <c r="G2861">
        <v>1818730.03</v>
      </c>
      <c r="H2861">
        <v>96697.24</v>
      </c>
      <c r="J2861">
        <v>80</v>
      </c>
      <c r="L2861">
        <v>22941.662499999999</v>
      </c>
      <c r="P2861" t="s">
        <v>4664</v>
      </c>
    </row>
    <row r="2862" spans="1:16" x14ac:dyDescent="0.35">
      <c r="A2862" t="s">
        <v>15</v>
      </c>
      <c r="B2862" t="s">
        <v>16</v>
      </c>
      <c r="C2862" t="s">
        <v>35</v>
      </c>
      <c r="D2862" t="s">
        <v>171</v>
      </c>
      <c r="E2862">
        <v>4850000</v>
      </c>
      <c r="F2862" t="s">
        <v>19</v>
      </c>
      <c r="G2862">
        <v>4807265.26</v>
      </c>
      <c r="H2862">
        <v>255590.04</v>
      </c>
      <c r="I2862">
        <v>113</v>
      </c>
      <c r="J2862">
        <v>0</v>
      </c>
      <c r="K2862">
        <v>2261.858761</v>
      </c>
      <c r="P2862" t="s">
        <v>4665</v>
      </c>
    </row>
    <row r="2863" spans="1:16" x14ac:dyDescent="0.35">
      <c r="A2863" t="s">
        <v>15</v>
      </c>
      <c r="B2863" t="s">
        <v>16</v>
      </c>
      <c r="C2863" t="s">
        <v>38</v>
      </c>
      <c r="D2863" t="s">
        <v>4666</v>
      </c>
      <c r="E2863">
        <v>4500000</v>
      </c>
      <c r="F2863" t="s">
        <v>19</v>
      </c>
      <c r="G2863">
        <v>4460349.25</v>
      </c>
      <c r="H2863">
        <v>237145.4</v>
      </c>
      <c r="J2863">
        <v>250</v>
      </c>
      <c r="L2863">
        <v>18000</v>
      </c>
      <c r="P2863" t="s">
        <v>4667</v>
      </c>
    </row>
    <row r="2864" spans="1:16" x14ac:dyDescent="0.35">
      <c r="A2864" t="s">
        <v>15</v>
      </c>
      <c r="B2864" t="s">
        <v>16</v>
      </c>
      <c r="C2864" t="s">
        <v>17</v>
      </c>
      <c r="D2864" t="s">
        <v>18</v>
      </c>
      <c r="E2864">
        <v>1988000</v>
      </c>
      <c r="F2864" t="s">
        <v>31</v>
      </c>
      <c r="G2864">
        <v>37391298</v>
      </c>
      <c r="H2864">
        <v>1988000</v>
      </c>
      <c r="J2864">
        <v>451</v>
      </c>
      <c r="L2864">
        <v>4407.9822620000004</v>
      </c>
      <c r="P2864" t="s">
        <v>4668</v>
      </c>
    </row>
    <row r="2865" spans="1:16" x14ac:dyDescent="0.35">
      <c r="A2865" t="s">
        <v>15</v>
      </c>
      <c r="B2865" t="s">
        <v>16</v>
      </c>
      <c r="C2865" t="s">
        <v>17</v>
      </c>
      <c r="D2865" t="s">
        <v>4669</v>
      </c>
      <c r="E2865">
        <v>6874000</v>
      </c>
      <c r="F2865" t="s">
        <v>19</v>
      </c>
      <c r="G2865">
        <v>6811815.7599999998</v>
      </c>
      <c r="H2865">
        <v>362166.88</v>
      </c>
      <c r="J2865">
        <v>119</v>
      </c>
      <c r="L2865">
        <v>57764.705880000001</v>
      </c>
      <c r="P2865" t="s">
        <v>4670</v>
      </c>
    </row>
    <row r="2866" spans="1:16" x14ac:dyDescent="0.35">
      <c r="A2866" t="s">
        <v>15</v>
      </c>
      <c r="B2866" t="s">
        <v>21</v>
      </c>
      <c r="C2866" t="s">
        <v>684</v>
      </c>
      <c r="D2866" t="s">
        <v>1185</v>
      </c>
      <c r="E2866">
        <v>620000</v>
      </c>
      <c r="F2866" t="s">
        <v>19</v>
      </c>
      <c r="G2866">
        <v>614536.89</v>
      </c>
      <c r="H2866">
        <v>32673.360000000001</v>
      </c>
      <c r="J2866">
        <v>80</v>
      </c>
      <c r="L2866">
        <v>7750</v>
      </c>
      <c r="P2866" t="s">
        <v>4671</v>
      </c>
    </row>
    <row r="2867" spans="1:16" x14ac:dyDescent="0.35">
      <c r="A2867" t="s">
        <v>15</v>
      </c>
      <c r="B2867" t="s">
        <v>21</v>
      </c>
      <c r="C2867" t="s">
        <v>49</v>
      </c>
      <c r="D2867" t="s">
        <v>4672</v>
      </c>
      <c r="E2867">
        <v>3200000</v>
      </c>
      <c r="F2867" t="s">
        <v>19</v>
      </c>
      <c r="G2867">
        <v>3171803.93</v>
      </c>
      <c r="H2867">
        <v>168636.73</v>
      </c>
      <c r="I2867">
        <v>90</v>
      </c>
      <c r="J2867">
        <v>130</v>
      </c>
      <c r="K2867">
        <v>1873.741444</v>
      </c>
      <c r="L2867">
        <v>24615.384620000001</v>
      </c>
      <c r="M2867">
        <v>2</v>
      </c>
      <c r="P2867" t="s">
        <v>4673</v>
      </c>
    </row>
    <row r="2868" spans="1:16" x14ac:dyDescent="0.35">
      <c r="A2868" t="s">
        <v>15</v>
      </c>
      <c r="B2868" t="s">
        <v>21</v>
      </c>
      <c r="C2868" t="s">
        <v>41</v>
      </c>
      <c r="E2868">
        <v>12000000</v>
      </c>
      <c r="F2868" t="s">
        <v>19</v>
      </c>
      <c r="G2868">
        <v>11894264.609999999</v>
      </c>
      <c r="H2868">
        <v>632387.73</v>
      </c>
      <c r="I2868">
        <v>500</v>
      </c>
      <c r="J2868">
        <v>465</v>
      </c>
      <c r="K2868">
        <v>1264.7754600000001</v>
      </c>
      <c r="L2868">
        <v>25806.45161</v>
      </c>
      <c r="M2868">
        <v>2</v>
      </c>
      <c r="P2868" t="s">
        <v>4674</v>
      </c>
    </row>
    <row r="2869" spans="1:16" x14ac:dyDescent="0.35">
      <c r="A2869" t="s">
        <v>15</v>
      </c>
      <c r="B2869" t="s">
        <v>16</v>
      </c>
      <c r="C2869" t="s">
        <v>123</v>
      </c>
      <c r="D2869" t="s">
        <v>1949</v>
      </c>
      <c r="E2869">
        <v>6900000</v>
      </c>
      <c r="F2869" t="s">
        <v>19</v>
      </c>
      <c r="G2869">
        <v>6837580.5800000001</v>
      </c>
      <c r="H2869">
        <v>363536.73</v>
      </c>
      <c r="N2869">
        <v>2</v>
      </c>
      <c r="P2869" t="s">
        <v>4675</v>
      </c>
    </row>
    <row r="2870" spans="1:16" x14ac:dyDescent="0.35">
      <c r="A2870" t="s">
        <v>15</v>
      </c>
      <c r="B2870" t="s">
        <v>16</v>
      </c>
      <c r="C2870" t="s">
        <v>71</v>
      </c>
      <c r="D2870" t="s">
        <v>167</v>
      </c>
      <c r="E2870">
        <v>568696</v>
      </c>
      <c r="F2870" t="s">
        <v>19</v>
      </c>
      <c r="G2870">
        <v>563551.37</v>
      </c>
      <c r="H2870">
        <v>29962.59</v>
      </c>
      <c r="J2870">
        <v>70</v>
      </c>
      <c r="L2870">
        <v>8124.2285709999996</v>
      </c>
      <c r="P2870" t="s">
        <v>4676</v>
      </c>
    </row>
    <row r="2871" spans="1:16" x14ac:dyDescent="0.35">
      <c r="A2871" t="s">
        <v>15</v>
      </c>
      <c r="B2871" t="s">
        <v>21</v>
      </c>
      <c r="C2871" t="s">
        <v>29</v>
      </c>
      <c r="D2871" t="s">
        <v>1225</v>
      </c>
      <c r="E2871">
        <v>1750000</v>
      </c>
      <c r="F2871" t="s">
        <v>19</v>
      </c>
      <c r="G2871">
        <v>1734168.9</v>
      </c>
      <c r="H2871">
        <v>92201.34</v>
      </c>
      <c r="I2871">
        <v>380</v>
      </c>
      <c r="J2871">
        <v>280</v>
      </c>
      <c r="K2871">
        <v>242.63510529999999</v>
      </c>
      <c r="L2871">
        <v>6250</v>
      </c>
      <c r="P2871" t="s">
        <v>4677</v>
      </c>
    </row>
    <row r="2872" spans="1:16" x14ac:dyDescent="0.35">
      <c r="A2872" t="s">
        <v>15</v>
      </c>
      <c r="B2872" t="s">
        <v>21</v>
      </c>
      <c r="C2872" t="s">
        <v>29</v>
      </c>
      <c r="D2872" t="s">
        <v>4678</v>
      </c>
      <c r="E2872">
        <v>6500000</v>
      </c>
      <c r="F2872" t="s">
        <v>19</v>
      </c>
      <c r="G2872">
        <v>6442726.5899999999</v>
      </c>
      <c r="H2872">
        <v>342543.35</v>
      </c>
      <c r="I2872">
        <v>497</v>
      </c>
      <c r="J2872">
        <v>250</v>
      </c>
      <c r="K2872">
        <v>689.22203219999994</v>
      </c>
      <c r="L2872">
        <v>26000</v>
      </c>
      <c r="M2872">
        <v>2</v>
      </c>
      <c r="P2872" t="s">
        <v>4679</v>
      </c>
    </row>
    <row r="2873" spans="1:16" x14ac:dyDescent="0.35">
      <c r="A2873" t="s">
        <v>15</v>
      </c>
      <c r="B2873" t="s">
        <v>16</v>
      </c>
      <c r="C2873" t="s">
        <v>17</v>
      </c>
      <c r="D2873" t="s">
        <v>454</v>
      </c>
      <c r="E2873">
        <v>9403995</v>
      </c>
      <c r="F2873" t="s">
        <v>19</v>
      </c>
      <c r="G2873">
        <v>9318923.9199999999</v>
      </c>
      <c r="H2873">
        <v>495463.43</v>
      </c>
      <c r="J2873">
        <v>288</v>
      </c>
      <c r="L2873">
        <v>32652.760419999999</v>
      </c>
      <c r="P2873" t="s">
        <v>4680</v>
      </c>
    </row>
    <row r="2874" spans="1:16" x14ac:dyDescent="0.35">
      <c r="A2874" t="s">
        <v>15</v>
      </c>
      <c r="B2874" t="s">
        <v>16</v>
      </c>
      <c r="C2874" t="s">
        <v>81</v>
      </c>
      <c r="D2874" t="s">
        <v>221</v>
      </c>
      <c r="E2874">
        <v>624000</v>
      </c>
      <c r="F2874" t="s">
        <v>19</v>
      </c>
      <c r="G2874">
        <v>618355.01</v>
      </c>
      <c r="H2874">
        <v>32876.36</v>
      </c>
      <c r="J2874">
        <v>80</v>
      </c>
      <c r="L2874">
        <v>7800</v>
      </c>
      <c r="P2874" t="s">
        <v>4681</v>
      </c>
    </row>
    <row r="2875" spans="1:16" x14ac:dyDescent="0.35">
      <c r="A2875" t="s">
        <v>15</v>
      </c>
      <c r="B2875" t="s">
        <v>16</v>
      </c>
      <c r="C2875" t="s">
        <v>35</v>
      </c>
      <c r="D2875" t="s">
        <v>1024</v>
      </c>
      <c r="E2875">
        <v>4850000</v>
      </c>
      <c r="F2875" t="s">
        <v>19</v>
      </c>
      <c r="G2875">
        <v>4806125.47</v>
      </c>
      <c r="H2875">
        <v>255529.44</v>
      </c>
      <c r="J2875">
        <v>122</v>
      </c>
      <c r="L2875">
        <v>39754.098360000004</v>
      </c>
      <c r="P2875" t="s">
        <v>4682</v>
      </c>
    </row>
    <row r="2876" spans="1:16" x14ac:dyDescent="0.35">
      <c r="A2876" t="s">
        <v>15</v>
      </c>
      <c r="B2876" t="s">
        <v>21</v>
      </c>
      <c r="C2876" t="s">
        <v>38</v>
      </c>
      <c r="D2876" t="s">
        <v>4683</v>
      </c>
      <c r="E2876">
        <v>2650000</v>
      </c>
      <c r="F2876" t="s">
        <v>19</v>
      </c>
      <c r="G2876">
        <v>2626027.34</v>
      </c>
      <c r="H2876">
        <v>139619.18</v>
      </c>
      <c r="I2876">
        <v>300</v>
      </c>
      <c r="J2876">
        <v>200</v>
      </c>
      <c r="K2876">
        <v>465.39726669999999</v>
      </c>
      <c r="L2876">
        <v>13250</v>
      </c>
      <c r="M2876">
        <v>1</v>
      </c>
      <c r="P2876" t="s">
        <v>4684</v>
      </c>
    </row>
    <row r="2877" spans="1:16" x14ac:dyDescent="0.35">
      <c r="A2877" t="s">
        <v>15</v>
      </c>
      <c r="B2877" t="s">
        <v>21</v>
      </c>
      <c r="C2877" t="s">
        <v>49</v>
      </c>
      <c r="D2877" t="s">
        <v>1276</v>
      </c>
      <c r="E2877">
        <v>1342500</v>
      </c>
      <c r="F2877" t="s">
        <v>19</v>
      </c>
      <c r="G2877">
        <v>1330355.29</v>
      </c>
      <c r="H2877">
        <v>70731.600000000006</v>
      </c>
      <c r="J2877">
        <v>101</v>
      </c>
      <c r="L2877">
        <v>13292.07921</v>
      </c>
      <c r="P2877" t="s">
        <v>4685</v>
      </c>
    </row>
    <row r="2878" spans="1:16" x14ac:dyDescent="0.35">
      <c r="A2878" t="s">
        <v>15</v>
      </c>
      <c r="B2878" t="s">
        <v>21</v>
      </c>
      <c r="C2878" t="s">
        <v>123</v>
      </c>
      <c r="D2878" t="s">
        <v>4686</v>
      </c>
      <c r="E2878">
        <v>12000000</v>
      </c>
      <c r="F2878" t="s">
        <v>19</v>
      </c>
      <c r="G2878">
        <v>11894264.609999999</v>
      </c>
      <c r="H2878">
        <v>632387.73</v>
      </c>
      <c r="I2878">
        <v>500</v>
      </c>
      <c r="J2878">
        <v>499</v>
      </c>
      <c r="K2878">
        <v>1264.7754600000001</v>
      </c>
      <c r="L2878">
        <v>24048.09619</v>
      </c>
      <c r="M2878">
        <v>2</v>
      </c>
      <c r="P2878" t="s">
        <v>4687</v>
      </c>
    </row>
    <row r="2879" spans="1:16" x14ac:dyDescent="0.35">
      <c r="A2879" t="s">
        <v>15</v>
      </c>
      <c r="B2879" t="s">
        <v>21</v>
      </c>
      <c r="C2879" t="s">
        <v>29</v>
      </c>
      <c r="D2879" t="s">
        <v>4688</v>
      </c>
      <c r="E2879">
        <v>1897000</v>
      </c>
      <c r="F2879" t="s">
        <v>19</v>
      </c>
      <c r="G2879">
        <v>1879839.04</v>
      </c>
      <c r="H2879">
        <v>99946.25</v>
      </c>
      <c r="J2879">
        <v>155</v>
      </c>
      <c r="L2879">
        <v>12238.70968</v>
      </c>
      <c r="P2879" t="s">
        <v>4689</v>
      </c>
    </row>
    <row r="2880" spans="1:16" x14ac:dyDescent="0.35">
      <c r="A2880" t="s">
        <v>15</v>
      </c>
      <c r="B2880" t="s">
        <v>21</v>
      </c>
      <c r="C2880" t="s">
        <v>38</v>
      </c>
      <c r="D2880" t="s">
        <v>2392</v>
      </c>
      <c r="E2880">
        <v>1950000</v>
      </c>
      <c r="F2880" t="s">
        <v>19</v>
      </c>
      <c r="G2880">
        <v>1932359.71</v>
      </c>
      <c r="H2880">
        <v>102738.64</v>
      </c>
      <c r="J2880">
        <v>230</v>
      </c>
      <c r="L2880">
        <v>8478.2608700000001</v>
      </c>
      <c r="P2880" t="s">
        <v>4690</v>
      </c>
    </row>
    <row r="2881" spans="1:16" x14ac:dyDescent="0.35">
      <c r="A2881" t="s">
        <v>15</v>
      </c>
      <c r="B2881" t="s">
        <v>16</v>
      </c>
      <c r="C2881" t="s">
        <v>35</v>
      </c>
      <c r="D2881" t="s">
        <v>4691</v>
      </c>
      <c r="E2881">
        <v>2246666</v>
      </c>
      <c r="F2881" t="s">
        <v>19</v>
      </c>
      <c r="G2881">
        <v>2226342.0099999998</v>
      </c>
      <c r="H2881">
        <v>118368.93</v>
      </c>
      <c r="J2881">
        <v>90</v>
      </c>
      <c r="L2881">
        <v>24962.955559999999</v>
      </c>
      <c r="P2881" t="s">
        <v>4692</v>
      </c>
    </row>
    <row r="2882" spans="1:16" x14ac:dyDescent="0.35">
      <c r="A2882" t="s">
        <v>15</v>
      </c>
      <c r="B2882" t="s">
        <v>16</v>
      </c>
      <c r="C2882" t="s">
        <v>17</v>
      </c>
      <c r="D2882" t="s">
        <v>33</v>
      </c>
      <c r="E2882">
        <v>4995400</v>
      </c>
      <c r="F2882" t="s">
        <v>19</v>
      </c>
      <c r="G2882">
        <v>4950210.24</v>
      </c>
      <c r="H2882">
        <v>263190.06</v>
      </c>
      <c r="J2882">
        <v>87</v>
      </c>
      <c r="L2882">
        <v>57418.390800000001</v>
      </c>
      <c r="P2882" t="s">
        <v>4693</v>
      </c>
    </row>
    <row r="2883" spans="1:16" x14ac:dyDescent="0.35">
      <c r="A2883" t="s">
        <v>15</v>
      </c>
      <c r="B2883" t="s">
        <v>21</v>
      </c>
      <c r="C2883" t="s">
        <v>81</v>
      </c>
      <c r="D2883" t="s">
        <v>4228</v>
      </c>
      <c r="E2883">
        <v>1922000</v>
      </c>
      <c r="F2883" t="s">
        <v>19</v>
      </c>
      <c r="G2883">
        <v>1905064.62</v>
      </c>
      <c r="H2883">
        <v>101287.43</v>
      </c>
      <c r="J2883">
        <v>130</v>
      </c>
      <c r="L2883">
        <v>14784.615379999999</v>
      </c>
      <c r="P2883" t="s">
        <v>4694</v>
      </c>
    </row>
    <row r="2884" spans="1:16" x14ac:dyDescent="0.35">
      <c r="A2884" t="s">
        <v>15</v>
      </c>
      <c r="B2884" t="s">
        <v>16</v>
      </c>
      <c r="C2884" t="s">
        <v>29</v>
      </c>
      <c r="D2884" t="s">
        <v>30</v>
      </c>
      <c r="E2884">
        <v>3160000</v>
      </c>
      <c r="F2884" t="s">
        <v>19</v>
      </c>
      <c r="G2884">
        <v>3132156.37</v>
      </c>
      <c r="H2884">
        <v>166528.76999999999</v>
      </c>
      <c r="I2884">
        <v>0</v>
      </c>
      <c r="J2884">
        <v>144</v>
      </c>
      <c r="L2884">
        <v>21944.444439999999</v>
      </c>
      <c r="P2884" t="s">
        <v>4695</v>
      </c>
    </row>
    <row r="2885" spans="1:16" x14ac:dyDescent="0.35">
      <c r="A2885" t="s">
        <v>15</v>
      </c>
      <c r="B2885" t="s">
        <v>21</v>
      </c>
      <c r="C2885" t="s">
        <v>29</v>
      </c>
      <c r="D2885" t="s">
        <v>4696</v>
      </c>
      <c r="E2885">
        <v>2495000</v>
      </c>
      <c r="F2885" t="s">
        <v>19</v>
      </c>
      <c r="G2885">
        <v>2472429.42</v>
      </c>
      <c r="H2885">
        <v>131452.76999999999</v>
      </c>
      <c r="J2885">
        <v>252</v>
      </c>
      <c r="L2885">
        <v>9900.793651</v>
      </c>
      <c r="P2885" t="s">
        <v>4697</v>
      </c>
    </row>
    <row r="2886" spans="1:16" x14ac:dyDescent="0.35">
      <c r="A2886" t="s">
        <v>15</v>
      </c>
      <c r="B2886" t="s">
        <v>21</v>
      </c>
      <c r="C2886" t="s">
        <v>58</v>
      </c>
      <c r="D2886" t="s">
        <v>1741</v>
      </c>
      <c r="E2886">
        <v>4701460</v>
      </c>
      <c r="F2886" t="s">
        <v>19</v>
      </c>
      <c r="G2886">
        <v>4658929.21</v>
      </c>
      <c r="H2886">
        <v>247703.39</v>
      </c>
      <c r="J2886">
        <v>319</v>
      </c>
      <c r="L2886">
        <v>14738.119119999999</v>
      </c>
      <c r="P2886" t="s">
        <v>4698</v>
      </c>
    </row>
    <row r="2887" spans="1:16" x14ac:dyDescent="0.35">
      <c r="A2887" t="s">
        <v>15</v>
      </c>
      <c r="B2887" t="s">
        <v>16</v>
      </c>
      <c r="C2887" t="s">
        <v>35</v>
      </c>
      <c r="D2887" t="s">
        <v>4699</v>
      </c>
      <c r="E2887">
        <v>5120000</v>
      </c>
      <c r="F2887" t="s">
        <v>19</v>
      </c>
      <c r="G2887">
        <v>5074886.1399999997</v>
      </c>
      <c r="H2887">
        <v>269818.76</v>
      </c>
      <c r="I2887">
        <v>143</v>
      </c>
      <c r="J2887">
        <v>139</v>
      </c>
      <c r="K2887">
        <v>1886.844476</v>
      </c>
      <c r="L2887">
        <v>36834.532370000001</v>
      </c>
      <c r="P2887" t="s">
        <v>4700</v>
      </c>
    </row>
    <row r="2888" spans="1:16" x14ac:dyDescent="0.35">
      <c r="A2888" t="s">
        <v>15</v>
      </c>
      <c r="B2888" t="s">
        <v>21</v>
      </c>
      <c r="C2888" t="s">
        <v>29</v>
      </c>
      <c r="D2888" t="s">
        <v>4701</v>
      </c>
      <c r="E2888">
        <v>6900000</v>
      </c>
      <c r="F2888" t="s">
        <v>19</v>
      </c>
      <c r="G2888">
        <v>6837580.5800000001</v>
      </c>
      <c r="H2888">
        <v>363536.73</v>
      </c>
      <c r="I2888">
        <v>1000</v>
      </c>
      <c r="J2888">
        <v>450</v>
      </c>
      <c r="K2888">
        <v>363.53672999999998</v>
      </c>
      <c r="L2888">
        <v>15333.333329999999</v>
      </c>
      <c r="P2888" t="s">
        <v>4702</v>
      </c>
    </row>
    <row r="2889" spans="1:16" x14ac:dyDescent="0.35">
      <c r="A2889" t="s">
        <v>15</v>
      </c>
      <c r="B2889" t="s">
        <v>21</v>
      </c>
      <c r="C2889" t="s">
        <v>78</v>
      </c>
      <c r="D2889" t="s">
        <v>4703</v>
      </c>
      <c r="E2889">
        <v>2386657</v>
      </c>
      <c r="F2889" t="s">
        <v>19</v>
      </c>
      <c r="G2889">
        <v>2365066.5499999998</v>
      </c>
      <c r="H2889">
        <v>125744.56</v>
      </c>
      <c r="J2889">
        <v>94</v>
      </c>
      <c r="L2889">
        <v>25389.968089999998</v>
      </c>
      <c r="P2889" t="s">
        <v>4704</v>
      </c>
    </row>
    <row r="2890" spans="1:16" x14ac:dyDescent="0.35">
      <c r="A2890" t="s">
        <v>15</v>
      </c>
      <c r="B2890" t="s">
        <v>16</v>
      </c>
      <c r="C2890" t="s">
        <v>35</v>
      </c>
      <c r="D2890" t="s">
        <v>4705</v>
      </c>
      <c r="E2890">
        <v>838522</v>
      </c>
      <c r="F2890" t="s">
        <v>19</v>
      </c>
      <c r="G2890">
        <v>830936.39</v>
      </c>
      <c r="H2890">
        <v>44178.77</v>
      </c>
      <c r="J2890">
        <v>70</v>
      </c>
      <c r="L2890">
        <v>11978.88571</v>
      </c>
      <c r="P2890" t="s">
        <v>4706</v>
      </c>
    </row>
    <row r="2891" spans="1:16" x14ac:dyDescent="0.35">
      <c r="A2891" t="s">
        <v>15</v>
      </c>
      <c r="B2891" t="s">
        <v>16</v>
      </c>
      <c r="C2891" t="s">
        <v>29</v>
      </c>
      <c r="D2891" t="s">
        <v>197</v>
      </c>
      <c r="E2891">
        <v>3340000</v>
      </c>
      <c r="F2891" t="s">
        <v>19</v>
      </c>
      <c r="G2891">
        <v>3310570.22</v>
      </c>
      <c r="H2891">
        <v>176014.58</v>
      </c>
      <c r="I2891">
        <v>227</v>
      </c>
      <c r="J2891">
        <v>227</v>
      </c>
      <c r="K2891">
        <v>775.39462560000004</v>
      </c>
      <c r="L2891">
        <v>14713.65639</v>
      </c>
      <c r="P2891" t="s">
        <v>4707</v>
      </c>
    </row>
    <row r="2892" spans="1:16" x14ac:dyDescent="0.35">
      <c r="A2892" t="s">
        <v>15</v>
      </c>
      <c r="B2892" t="s">
        <v>21</v>
      </c>
      <c r="C2892" t="s">
        <v>81</v>
      </c>
      <c r="D2892" t="s">
        <v>4708</v>
      </c>
      <c r="E2892">
        <v>2840000</v>
      </c>
      <c r="F2892" t="s">
        <v>19</v>
      </c>
      <c r="G2892">
        <v>2814308.51</v>
      </c>
      <c r="H2892">
        <v>149629.60999999999</v>
      </c>
      <c r="J2892">
        <v>200</v>
      </c>
      <c r="L2892">
        <v>14200</v>
      </c>
      <c r="P2892" t="s">
        <v>4709</v>
      </c>
    </row>
    <row r="2893" spans="1:16" x14ac:dyDescent="0.35">
      <c r="A2893" t="s">
        <v>15</v>
      </c>
      <c r="B2893" t="s">
        <v>16</v>
      </c>
      <c r="C2893" t="s">
        <v>123</v>
      </c>
      <c r="D2893" t="s">
        <v>4710</v>
      </c>
      <c r="E2893">
        <v>10159000</v>
      </c>
      <c r="F2893" t="s">
        <v>19</v>
      </c>
      <c r="G2893">
        <v>10069486.140000001</v>
      </c>
      <c r="H2893">
        <v>535368.91</v>
      </c>
      <c r="I2893">
        <v>0</v>
      </c>
      <c r="J2893">
        <v>220</v>
      </c>
      <c r="L2893">
        <v>46177.272729999997</v>
      </c>
      <c r="P2893" t="s">
        <v>4711</v>
      </c>
    </row>
    <row r="2894" spans="1:16" x14ac:dyDescent="0.35">
      <c r="A2894" t="s">
        <v>15</v>
      </c>
      <c r="B2894" t="s">
        <v>21</v>
      </c>
      <c r="C2894" t="s">
        <v>81</v>
      </c>
      <c r="D2894" t="s">
        <v>1832</v>
      </c>
      <c r="E2894">
        <v>2029333</v>
      </c>
      <c r="F2894" t="s">
        <v>19</v>
      </c>
      <c r="G2894">
        <v>2010975.1</v>
      </c>
      <c r="H2894">
        <v>106918.42</v>
      </c>
      <c r="J2894">
        <v>66</v>
      </c>
      <c r="L2894">
        <v>30747.469700000001</v>
      </c>
      <c r="P2894" t="s">
        <v>4712</v>
      </c>
    </row>
    <row r="2895" spans="1:16" x14ac:dyDescent="0.35">
      <c r="A2895" t="s">
        <v>15</v>
      </c>
      <c r="B2895" t="s">
        <v>16</v>
      </c>
      <c r="C2895" t="s">
        <v>17</v>
      </c>
      <c r="D2895" t="s">
        <v>160</v>
      </c>
      <c r="E2895">
        <v>680400</v>
      </c>
      <c r="F2895" t="s">
        <v>19</v>
      </c>
      <c r="G2895">
        <v>674404.72</v>
      </c>
      <c r="H2895">
        <v>35856.379999999997</v>
      </c>
      <c r="J2895">
        <v>80</v>
      </c>
      <c r="L2895">
        <v>8505</v>
      </c>
      <c r="P2895" t="s">
        <v>4713</v>
      </c>
    </row>
    <row r="2896" spans="1:16" x14ac:dyDescent="0.35">
      <c r="A2896" t="s">
        <v>15</v>
      </c>
      <c r="B2896" t="s">
        <v>21</v>
      </c>
      <c r="C2896" t="s">
        <v>29</v>
      </c>
      <c r="D2896" t="s">
        <v>4714</v>
      </c>
      <c r="E2896">
        <v>4250000</v>
      </c>
      <c r="F2896" t="s">
        <v>19</v>
      </c>
      <c r="G2896">
        <v>4212551.97</v>
      </c>
      <c r="H2896">
        <v>223970.65</v>
      </c>
      <c r="I2896">
        <v>480</v>
      </c>
      <c r="J2896">
        <v>330</v>
      </c>
      <c r="K2896">
        <v>466.60552080000002</v>
      </c>
      <c r="L2896">
        <v>12878.78788</v>
      </c>
      <c r="P2896" t="s">
        <v>4715</v>
      </c>
    </row>
    <row r="2897" spans="1:16" x14ac:dyDescent="0.35">
      <c r="A2897" t="s">
        <v>15</v>
      </c>
      <c r="B2897" t="s">
        <v>16</v>
      </c>
      <c r="C2897" t="s">
        <v>81</v>
      </c>
      <c r="D2897" t="s">
        <v>4716</v>
      </c>
      <c r="E2897">
        <v>1980000</v>
      </c>
      <c r="F2897" t="s">
        <v>19</v>
      </c>
      <c r="G2897">
        <v>1962088.23</v>
      </c>
      <c r="H2897">
        <v>104319.23</v>
      </c>
      <c r="J2897">
        <v>70</v>
      </c>
      <c r="L2897">
        <v>28285.71429</v>
      </c>
      <c r="P2897" t="s">
        <v>4717</v>
      </c>
    </row>
    <row r="2898" spans="1:16" x14ac:dyDescent="0.35">
      <c r="A2898" t="s">
        <v>15</v>
      </c>
      <c r="B2898" t="s">
        <v>16</v>
      </c>
      <c r="C2898" t="s">
        <v>78</v>
      </c>
      <c r="D2898" t="s">
        <v>4718</v>
      </c>
      <c r="E2898">
        <v>350000</v>
      </c>
      <c r="F2898" t="s">
        <v>19</v>
      </c>
      <c r="G2898">
        <v>346833.63</v>
      </c>
      <c r="H2898">
        <v>18440.259999999998</v>
      </c>
      <c r="J2898">
        <v>50</v>
      </c>
      <c r="L2898">
        <v>7000</v>
      </c>
      <c r="P2898" t="s">
        <v>4719</v>
      </c>
    </row>
    <row r="2899" spans="1:16" x14ac:dyDescent="0.35">
      <c r="A2899" t="s">
        <v>15</v>
      </c>
      <c r="B2899" t="s">
        <v>16</v>
      </c>
      <c r="C2899" t="s">
        <v>58</v>
      </c>
      <c r="E2899">
        <v>950000</v>
      </c>
      <c r="F2899" t="s">
        <v>19</v>
      </c>
      <c r="G2899">
        <v>941629.12</v>
      </c>
      <c r="H2899">
        <v>50064.02</v>
      </c>
      <c r="I2899">
        <v>0</v>
      </c>
      <c r="J2899">
        <v>79</v>
      </c>
      <c r="L2899">
        <v>12025.31646</v>
      </c>
      <c r="P2899" t="s">
        <v>4720</v>
      </c>
    </row>
    <row r="2900" spans="1:16" x14ac:dyDescent="0.35">
      <c r="A2900" t="s">
        <v>15</v>
      </c>
      <c r="B2900" t="s">
        <v>21</v>
      </c>
      <c r="C2900" t="s">
        <v>123</v>
      </c>
      <c r="D2900" t="s">
        <v>4721</v>
      </c>
      <c r="E2900">
        <v>2200000</v>
      </c>
      <c r="F2900" t="s">
        <v>19</v>
      </c>
      <c r="G2900">
        <v>2180098.12</v>
      </c>
      <c r="H2900">
        <v>115910.26</v>
      </c>
      <c r="I2900">
        <v>284</v>
      </c>
      <c r="K2900">
        <v>408.13471829999997</v>
      </c>
      <c r="N2900">
        <v>3</v>
      </c>
      <c r="P2900" t="s">
        <v>4722</v>
      </c>
    </row>
    <row r="2901" spans="1:16" x14ac:dyDescent="0.35">
      <c r="A2901" t="s">
        <v>15</v>
      </c>
      <c r="B2901" t="s">
        <v>16</v>
      </c>
      <c r="C2901" t="s">
        <v>25</v>
      </c>
      <c r="D2901" t="s">
        <v>4723</v>
      </c>
      <c r="E2901">
        <v>2680000</v>
      </c>
      <c r="F2901" t="s">
        <v>19</v>
      </c>
      <c r="G2901">
        <v>2655755.87</v>
      </c>
      <c r="H2901">
        <v>141199.76999999999</v>
      </c>
      <c r="J2901">
        <v>110</v>
      </c>
      <c r="L2901">
        <v>24363.63636</v>
      </c>
      <c r="P2901" t="s">
        <v>4724</v>
      </c>
    </row>
    <row r="2902" spans="1:16" x14ac:dyDescent="0.35">
      <c r="A2902" t="s">
        <v>15</v>
      </c>
      <c r="B2902" t="s">
        <v>16</v>
      </c>
      <c r="C2902" t="s">
        <v>29</v>
      </c>
      <c r="D2902" t="s">
        <v>115</v>
      </c>
      <c r="E2902">
        <v>1200000</v>
      </c>
      <c r="F2902" t="s">
        <v>19</v>
      </c>
      <c r="G2902">
        <v>1189426.3999999999</v>
      </c>
      <c r="H2902">
        <v>63238.77</v>
      </c>
      <c r="I2902">
        <v>80</v>
      </c>
      <c r="J2902">
        <v>80</v>
      </c>
      <c r="K2902">
        <v>790.48462500000005</v>
      </c>
      <c r="L2902">
        <v>15000</v>
      </c>
      <c r="P2902" t="s">
        <v>4725</v>
      </c>
    </row>
    <row r="2903" spans="1:16" x14ac:dyDescent="0.35">
      <c r="A2903" t="s">
        <v>15</v>
      </c>
      <c r="B2903" t="s">
        <v>21</v>
      </c>
      <c r="C2903" t="s">
        <v>25</v>
      </c>
      <c r="D2903" t="s">
        <v>4726</v>
      </c>
      <c r="E2903">
        <v>3900000</v>
      </c>
      <c r="F2903" t="s">
        <v>19</v>
      </c>
      <c r="G2903">
        <v>3864719.42</v>
      </c>
      <c r="H2903">
        <v>205477.28</v>
      </c>
      <c r="J2903">
        <v>180</v>
      </c>
      <c r="L2903">
        <v>21666.666669999999</v>
      </c>
      <c r="P2903" t="s">
        <v>4727</v>
      </c>
    </row>
    <row r="2904" spans="1:16" x14ac:dyDescent="0.35">
      <c r="A2904" t="s">
        <v>15</v>
      </c>
      <c r="B2904" t="s">
        <v>16</v>
      </c>
      <c r="C2904" t="s">
        <v>17</v>
      </c>
      <c r="D2904" t="s">
        <v>4728</v>
      </c>
      <c r="E2904">
        <v>11000000</v>
      </c>
      <c r="F2904" t="s">
        <v>19</v>
      </c>
      <c r="G2904">
        <v>10903075.85</v>
      </c>
      <c r="H2904">
        <v>579688.75</v>
      </c>
      <c r="I2904">
        <v>0</v>
      </c>
      <c r="J2904">
        <v>315</v>
      </c>
      <c r="L2904">
        <v>34920.634919999997</v>
      </c>
      <c r="P2904" t="s">
        <v>4729</v>
      </c>
    </row>
    <row r="2905" spans="1:16" x14ac:dyDescent="0.35">
      <c r="A2905" t="s">
        <v>15</v>
      </c>
      <c r="B2905" t="s">
        <v>16</v>
      </c>
      <c r="C2905" t="s">
        <v>17</v>
      </c>
      <c r="E2905">
        <v>670000</v>
      </c>
      <c r="F2905" t="s">
        <v>31</v>
      </c>
      <c r="G2905">
        <v>12601695</v>
      </c>
      <c r="H2905">
        <v>670000</v>
      </c>
      <c r="I2905">
        <v>0</v>
      </c>
      <c r="J2905">
        <v>150</v>
      </c>
      <c r="L2905">
        <v>4466.6666670000004</v>
      </c>
      <c r="P2905" t="s">
        <v>4730</v>
      </c>
    </row>
    <row r="2906" spans="1:16" x14ac:dyDescent="0.35">
      <c r="A2906" t="s">
        <v>15</v>
      </c>
      <c r="B2906" t="s">
        <v>21</v>
      </c>
      <c r="C2906" t="s">
        <v>41</v>
      </c>
      <c r="D2906" t="s">
        <v>4731</v>
      </c>
      <c r="E2906">
        <v>2680000</v>
      </c>
      <c r="F2906" t="s">
        <v>19</v>
      </c>
      <c r="G2906">
        <v>2655755.87</v>
      </c>
      <c r="H2906">
        <v>141199.76999999999</v>
      </c>
      <c r="J2906">
        <v>171</v>
      </c>
      <c r="L2906">
        <v>15672.51462</v>
      </c>
      <c r="P2906" t="s">
        <v>4732</v>
      </c>
    </row>
    <row r="2907" spans="1:16" x14ac:dyDescent="0.35">
      <c r="A2907" t="s">
        <v>15</v>
      </c>
      <c r="B2907" t="s">
        <v>462</v>
      </c>
      <c r="C2907" t="s">
        <v>367</v>
      </c>
      <c r="E2907">
        <v>1325000</v>
      </c>
      <c r="F2907" t="s">
        <v>19</v>
      </c>
      <c r="G2907">
        <v>1313324.95</v>
      </c>
      <c r="H2907">
        <v>69826.14</v>
      </c>
      <c r="I2907">
        <v>185</v>
      </c>
      <c r="J2907">
        <v>160</v>
      </c>
      <c r="K2907">
        <v>377.43859459999999</v>
      </c>
      <c r="L2907">
        <v>8281.25</v>
      </c>
      <c r="P2907" t="s">
        <v>4733</v>
      </c>
    </row>
    <row r="2908" spans="1:16" x14ac:dyDescent="0.35">
      <c r="A2908" t="s">
        <v>15</v>
      </c>
      <c r="B2908" t="s">
        <v>16</v>
      </c>
      <c r="C2908" t="s">
        <v>58</v>
      </c>
      <c r="D2908" t="s">
        <v>4734</v>
      </c>
      <c r="E2908">
        <v>8800000</v>
      </c>
      <c r="F2908" t="s">
        <v>19</v>
      </c>
      <c r="G2908">
        <v>8722460.6799999997</v>
      </c>
      <c r="H2908">
        <v>463751</v>
      </c>
      <c r="I2908">
        <v>235</v>
      </c>
      <c r="J2908">
        <v>235</v>
      </c>
      <c r="K2908">
        <v>1973.4085110000001</v>
      </c>
      <c r="L2908">
        <v>37446.808510000003</v>
      </c>
      <c r="P2908" t="s">
        <v>4735</v>
      </c>
    </row>
    <row r="2909" spans="1:16" x14ac:dyDescent="0.35">
      <c r="A2909" t="s">
        <v>15</v>
      </c>
      <c r="B2909" t="s">
        <v>16</v>
      </c>
      <c r="C2909" t="s">
        <v>35</v>
      </c>
      <c r="D2909" t="s">
        <v>1510</v>
      </c>
      <c r="E2909">
        <v>750000</v>
      </c>
      <c r="F2909" t="s">
        <v>19</v>
      </c>
      <c r="G2909">
        <v>743215.24</v>
      </c>
      <c r="H2909">
        <v>39514.86</v>
      </c>
      <c r="J2909">
        <v>65</v>
      </c>
      <c r="L2909">
        <v>11538.46154</v>
      </c>
      <c r="P2909" t="s">
        <v>4736</v>
      </c>
    </row>
    <row r="2910" spans="1:16" x14ac:dyDescent="0.35">
      <c r="A2910" t="s">
        <v>15</v>
      </c>
      <c r="B2910" t="s">
        <v>21</v>
      </c>
      <c r="C2910" t="s">
        <v>25</v>
      </c>
      <c r="D2910" t="s">
        <v>4737</v>
      </c>
      <c r="E2910">
        <v>4810000</v>
      </c>
      <c r="F2910" t="s">
        <v>19</v>
      </c>
      <c r="G2910">
        <v>4766487.3099999996</v>
      </c>
      <c r="H2910">
        <v>253421.98</v>
      </c>
      <c r="J2910">
        <v>190</v>
      </c>
      <c r="L2910">
        <v>25315.78947</v>
      </c>
      <c r="P2910" t="s">
        <v>4738</v>
      </c>
    </row>
    <row r="2911" spans="1:16" x14ac:dyDescent="0.35">
      <c r="A2911" t="s">
        <v>15</v>
      </c>
      <c r="B2911" t="s">
        <v>21</v>
      </c>
      <c r="C2911" t="s">
        <v>81</v>
      </c>
      <c r="D2911" t="s">
        <v>2058</v>
      </c>
      <c r="E2911">
        <v>5053000</v>
      </c>
      <c r="F2911" t="s">
        <v>19</v>
      </c>
      <c r="G2911">
        <v>5007289.1500000004</v>
      </c>
      <c r="H2911">
        <v>266224.8</v>
      </c>
      <c r="J2911">
        <v>354</v>
      </c>
      <c r="L2911">
        <v>14274.0113</v>
      </c>
      <c r="P2911" t="s">
        <v>4739</v>
      </c>
    </row>
    <row r="2912" spans="1:16" x14ac:dyDescent="0.35">
      <c r="A2912" t="s">
        <v>15</v>
      </c>
      <c r="B2912" t="s">
        <v>16</v>
      </c>
      <c r="C2912" t="s">
        <v>58</v>
      </c>
      <c r="D2912" t="s">
        <v>18</v>
      </c>
      <c r="E2912">
        <v>3650000</v>
      </c>
      <c r="F2912" t="s">
        <v>19</v>
      </c>
      <c r="G2912">
        <v>3616981</v>
      </c>
      <c r="H2912">
        <v>192305.66</v>
      </c>
      <c r="J2912">
        <v>112</v>
      </c>
      <c r="L2912">
        <v>32589.28571</v>
      </c>
      <c r="P2912" t="s">
        <v>4740</v>
      </c>
    </row>
    <row r="2913" spans="1:16" x14ac:dyDescent="0.35">
      <c r="A2913" t="s">
        <v>15</v>
      </c>
      <c r="B2913" t="s">
        <v>21</v>
      </c>
      <c r="C2913" t="s">
        <v>25</v>
      </c>
      <c r="E2913">
        <v>2300000</v>
      </c>
      <c r="F2913" t="s">
        <v>19</v>
      </c>
      <c r="G2913">
        <v>2279733.89</v>
      </c>
      <c r="H2913">
        <v>121207.64</v>
      </c>
      <c r="I2913">
        <v>176</v>
      </c>
      <c r="J2913">
        <v>283</v>
      </c>
      <c r="K2913">
        <v>688.67977269999994</v>
      </c>
      <c r="L2913">
        <v>8127.2084809999997</v>
      </c>
      <c r="M2913">
        <v>2</v>
      </c>
      <c r="P2913" t="s">
        <v>4741</v>
      </c>
    </row>
    <row r="2914" spans="1:16" x14ac:dyDescent="0.35">
      <c r="A2914" t="s">
        <v>15</v>
      </c>
      <c r="B2914" t="s">
        <v>16</v>
      </c>
      <c r="C2914" t="s">
        <v>17</v>
      </c>
      <c r="D2914" t="s">
        <v>4742</v>
      </c>
      <c r="E2914">
        <v>3639212</v>
      </c>
      <c r="F2914" t="s">
        <v>19</v>
      </c>
      <c r="G2914">
        <v>3606290.63</v>
      </c>
      <c r="H2914">
        <v>191737.28</v>
      </c>
      <c r="J2914">
        <v>55</v>
      </c>
      <c r="L2914">
        <v>66167.490909999993</v>
      </c>
      <c r="P2914" t="s">
        <v>4743</v>
      </c>
    </row>
    <row r="2915" spans="1:16" x14ac:dyDescent="0.35">
      <c r="A2915" t="s">
        <v>15</v>
      </c>
      <c r="B2915" t="s">
        <v>21</v>
      </c>
      <c r="C2915" t="s">
        <v>133</v>
      </c>
      <c r="D2915" t="s">
        <v>4744</v>
      </c>
      <c r="E2915">
        <v>3384000</v>
      </c>
      <c r="F2915" t="s">
        <v>19</v>
      </c>
      <c r="G2915">
        <v>3353387.4</v>
      </c>
      <c r="H2915">
        <v>178291.06</v>
      </c>
      <c r="J2915">
        <v>365</v>
      </c>
      <c r="L2915">
        <v>9271.2328770000004</v>
      </c>
      <c r="P2915" t="s">
        <v>4745</v>
      </c>
    </row>
    <row r="2916" spans="1:16" x14ac:dyDescent="0.35">
      <c r="A2916" t="s">
        <v>15</v>
      </c>
      <c r="B2916" t="s">
        <v>16</v>
      </c>
      <c r="C2916" t="s">
        <v>35</v>
      </c>
      <c r="D2916" t="s">
        <v>4746</v>
      </c>
      <c r="E2916">
        <v>820000</v>
      </c>
      <c r="F2916" t="s">
        <v>19</v>
      </c>
      <c r="G2916">
        <v>812581.93</v>
      </c>
      <c r="H2916">
        <v>43202.91</v>
      </c>
      <c r="J2916">
        <v>41</v>
      </c>
      <c r="L2916">
        <v>20000</v>
      </c>
      <c r="P2916" t="s">
        <v>4747</v>
      </c>
    </row>
    <row r="2917" spans="1:16" x14ac:dyDescent="0.35">
      <c r="A2917" t="s">
        <v>15</v>
      </c>
      <c r="B2917" t="s">
        <v>21</v>
      </c>
      <c r="C2917" t="s">
        <v>38</v>
      </c>
      <c r="D2917" t="s">
        <v>4748</v>
      </c>
      <c r="E2917">
        <v>4700000</v>
      </c>
      <c r="F2917" t="s">
        <v>19</v>
      </c>
      <c r="G2917">
        <v>4657482.46</v>
      </c>
      <c r="H2917">
        <v>247626.47</v>
      </c>
      <c r="J2917">
        <v>238</v>
      </c>
      <c r="L2917">
        <v>19747.899160000001</v>
      </c>
      <c r="P2917" t="s">
        <v>4749</v>
      </c>
    </row>
    <row r="2918" spans="1:16" x14ac:dyDescent="0.35">
      <c r="A2918" t="s">
        <v>15</v>
      </c>
      <c r="B2918" t="s">
        <v>16</v>
      </c>
      <c r="C2918" t="s">
        <v>81</v>
      </c>
      <c r="E2918">
        <v>1020451</v>
      </c>
      <c r="F2918" t="s">
        <v>19</v>
      </c>
      <c r="G2918">
        <v>1011459.43</v>
      </c>
      <c r="H2918">
        <v>53776.72</v>
      </c>
      <c r="J2918">
        <v>75</v>
      </c>
      <c r="L2918">
        <v>13606.01333</v>
      </c>
      <c r="P2918" t="s">
        <v>4750</v>
      </c>
    </row>
    <row r="2919" spans="1:16" x14ac:dyDescent="0.35">
      <c r="A2919" t="s">
        <v>15</v>
      </c>
      <c r="B2919" t="s">
        <v>21</v>
      </c>
      <c r="C2919" t="s">
        <v>49</v>
      </c>
      <c r="E2919">
        <v>860000</v>
      </c>
      <c r="F2919" t="s">
        <v>19</v>
      </c>
      <c r="G2919">
        <v>852422.28</v>
      </c>
      <c r="H2919">
        <v>45321.120000000003</v>
      </c>
      <c r="I2919">
        <v>88</v>
      </c>
      <c r="J2919">
        <v>81</v>
      </c>
      <c r="K2919">
        <v>515.01272730000005</v>
      </c>
      <c r="L2919">
        <v>10617.283949999999</v>
      </c>
      <c r="P2919" t="s">
        <v>4751</v>
      </c>
    </row>
    <row r="2920" spans="1:16" x14ac:dyDescent="0.35">
      <c r="A2920" t="s">
        <v>15</v>
      </c>
      <c r="B2920" t="s">
        <v>16</v>
      </c>
      <c r="C2920" t="s">
        <v>58</v>
      </c>
      <c r="D2920" t="s">
        <v>4752</v>
      </c>
      <c r="E2920">
        <v>587482</v>
      </c>
      <c r="F2920" t="s">
        <v>19</v>
      </c>
      <c r="G2920">
        <v>582167.46</v>
      </c>
      <c r="H2920">
        <v>30952.36</v>
      </c>
      <c r="J2920">
        <v>70</v>
      </c>
      <c r="L2920">
        <v>8392.6</v>
      </c>
      <c r="P2920" t="s">
        <v>4753</v>
      </c>
    </row>
    <row r="2921" spans="1:16" x14ac:dyDescent="0.35">
      <c r="A2921" t="s">
        <v>15</v>
      </c>
      <c r="B2921" t="s">
        <v>16</v>
      </c>
      <c r="C2921" t="s">
        <v>123</v>
      </c>
      <c r="E2921">
        <v>10600000</v>
      </c>
      <c r="F2921" t="s">
        <v>19</v>
      </c>
      <c r="G2921">
        <v>10506600.380000001</v>
      </c>
      <c r="H2921">
        <v>558609.16</v>
      </c>
      <c r="I2921">
        <v>0</v>
      </c>
      <c r="J2921">
        <v>241</v>
      </c>
      <c r="L2921">
        <v>43983.40249</v>
      </c>
      <c r="P2921" t="s">
        <v>4754</v>
      </c>
    </row>
    <row r="2922" spans="1:16" x14ac:dyDescent="0.35">
      <c r="A2922" t="s">
        <v>15</v>
      </c>
      <c r="B2922" t="s">
        <v>16</v>
      </c>
      <c r="C2922" t="s">
        <v>17</v>
      </c>
      <c r="E2922">
        <v>2500000</v>
      </c>
      <c r="F2922" t="s">
        <v>31</v>
      </c>
      <c r="G2922">
        <v>47021250</v>
      </c>
      <c r="H2922">
        <v>2500000</v>
      </c>
      <c r="I2922">
        <v>325</v>
      </c>
      <c r="J2922">
        <v>325</v>
      </c>
      <c r="K2922">
        <v>7692.3076920000003</v>
      </c>
      <c r="L2922">
        <v>7692.3076920000003</v>
      </c>
      <c r="P2922" t="s">
        <v>4755</v>
      </c>
    </row>
    <row r="2923" spans="1:16" x14ac:dyDescent="0.35">
      <c r="A2923" t="s">
        <v>15</v>
      </c>
      <c r="B2923" t="s">
        <v>16</v>
      </c>
      <c r="C2923" t="s">
        <v>49</v>
      </c>
      <c r="D2923" t="s">
        <v>4756</v>
      </c>
      <c r="I2923">
        <v>0</v>
      </c>
      <c r="J2923">
        <v>0</v>
      </c>
      <c r="P2923" t="s">
        <v>4757</v>
      </c>
    </row>
    <row r="2924" spans="1:16" x14ac:dyDescent="0.35">
      <c r="A2924" t="s">
        <v>15</v>
      </c>
      <c r="B2924" t="s">
        <v>16</v>
      </c>
      <c r="C2924" t="s">
        <v>35</v>
      </c>
      <c r="D2924" t="s">
        <v>4758</v>
      </c>
      <c r="E2924">
        <v>3800000</v>
      </c>
      <c r="F2924" t="s">
        <v>19</v>
      </c>
      <c r="G2924">
        <v>3765624.01</v>
      </c>
      <c r="H2924">
        <v>200208.63</v>
      </c>
      <c r="J2924">
        <v>126</v>
      </c>
      <c r="L2924">
        <v>30158.730159999999</v>
      </c>
      <c r="P2924" t="s">
        <v>4759</v>
      </c>
    </row>
    <row r="2925" spans="1:16" x14ac:dyDescent="0.35">
      <c r="A2925" t="s">
        <v>15</v>
      </c>
      <c r="B2925" t="s">
        <v>21</v>
      </c>
      <c r="C2925" t="s">
        <v>29</v>
      </c>
      <c r="D2925" t="s">
        <v>4760</v>
      </c>
      <c r="E2925">
        <v>530000</v>
      </c>
      <c r="F2925" t="s">
        <v>19</v>
      </c>
      <c r="G2925">
        <v>525329.86</v>
      </c>
      <c r="H2925">
        <v>27930.45</v>
      </c>
      <c r="I2925">
        <v>76</v>
      </c>
      <c r="J2925">
        <v>75</v>
      </c>
      <c r="K2925">
        <v>367.50592110000002</v>
      </c>
      <c r="L2925">
        <v>7066.6666670000004</v>
      </c>
      <c r="P2925" t="s">
        <v>4761</v>
      </c>
    </row>
    <row r="2926" spans="1:16" x14ac:dyDescent="0.35">
      <c r="A2926" t="s">
        <v>15</v>
      </c>
      <c r="B2926" t="s">
        <v>16</v>
      </c>
      <c r="C2926" t="s">
        <v>66</v>
      </c>
      <c r="D2926" t="s">
        <v>1909</v>
      </c>
      <c r="E2926">
        <v>870000</v>
      </c>
      <c r="F2926" t="s">
        <v>19</v>
      </c>
      <c r="G2926">
        <v>862129.72</v>
      </c>
      <c r="H2926">
        <v>45837.24</v>
      </c>
      <c r="J2926">
        <v>58</v>
      </c>
      <c r="L2926">
        <v>15000</v>
      </c>
      <c r="P2926" t="s">
        <v>4762</v>
      </c>
    </row>
    <row r="2927" spans="1:16" x14ac:dyDescent="0.35">
      <c r="A2927" t="s">
        <v>15</v>
      </c>
      <c r="B2927" t="s">
        <v>16</v>
      </c>
      <c r="C2927" t="s">
        <v>17</v>
      </c>
      <c r="D2927" t="s">
        <v>4763</v>
      </c>
      <c r="E2927">
        <v>2426000</v>
      </c>
      <c r="F2927" t="s">
        <v>31</v>
      </c>
      <c r="G2927">
        <v>45629421</v>
      </c>
      <c r="H2927">
        <v>2426000</v>
      </c>
      <c r="J2927">
        <v>246</v>
      </c>
      <c r="L2927">
        <v>9861.7886180000005</v>
      </c>
      <c r="P2927" t="s">
        <v>4764</v>
      </c>
    </row>
    <row r="2928" spans="1:16" x14ac:dyDescent="0.35">
      <c r="A2928" t="s">
        <v>15</v>
      </c>
      <c r="B2928" t="s">
        <v>21</v>
      </c>
      <c r="C2928" t="s">
        <v>78</v>
      </c>
      <c r="D2928" t="s">
        <v>4765</v>
      </c>
      <c r="E2928">
        <v>3459500</v>
      </c>
      <c r="F2928" t="s">
        <v>19</v>
      </c>
      <c r="G2928">
        <v>3428204.41</v>
      </c>
      <c r="H2928">
        <v>182268.89</v>
      </c>
      <c r="J2928">
        <v>365</v>
      </c>
      <c r="L2928">
        <v>9478.0821919999998</v>
      </c>
      <c r="P2928" t="s">
        <v>4766</v>
      </c>
    </row>
    <row r="2929" spans="1:16" x14ac:dyDescent="0.35">
      <c r="A2929" t="s">
        <v>15</v>
      </c>
      <c r="B2929" t="s">
        <v>16</v>
      </c>
      <c r="C2929" t="s">
        <v>35</v>
      </c>
      <c r="D2929" t="s">
        <v>4767</v>
      </c>
      <c r="E2929">
        <v>684974</v>
      </c>
      <c r="F2929" t="s">
        <v>19</v>
      </c>
      <c r="G2929">
        <v>678777.51</v>
      </c>
      <c r="H2929">
        <v>36088.870000000003</v>
      </c>
      <c r="J2929">
        <v>80</v>
      </c>
      <c r="L2929">
        <v>8562.1749999999993</v>
      </c>
      <c r="P2929" t="s">
        <v>4768</v>
      </c>
    </row>
    <row r="2930" spans="1:16" x14ac:dyDescent="0.35">
      <c r="A2930" t="s">
        <v>15</v>
      </c>
      <c r="B2930" t="s">
        <v>21</v>
      </c>
      <c r="C2930" t="s">
        <v>408</v>
      </c>
      <c r="D2930" t="s">
        <v>2650</v>
      </c>
      <c r="E2930">
        <v>3350000</v>
      </c>
      <c r="F2930" t="s">
        <v>19</v>
      </c>
      <c r="G2930">
        <v>3319694.98</v>
      </c>
      <c r="H2930">
        <v>176499.72</v>
      </c>
      <c r="J2930">
        <v>350</v>
      </c>
      <c r="L2930">
        <v>9571.4285710000004</v>
      </c>
      <c r="P2930" t="s">
        <v>4769</v>
      </c>
    </row>
    <row r="2931" spans="1:16" x14ac:dyDescent="0.35">
      <c r="A2931" t="s">
        <v>15</v>
      </c>
      <c r="B2931" t="s">
        <v>16</v>
      </c>
      <c r="C2931" t="s">
        <v>81</v>
      </c>
      <c r="D2931" t="s">
        <v>4770</v>
      </c>
      <c r="E2931">
        <v>1538820</v>
      </c>
      <c r="F2931" t="s">
        <v>19</v>
      </c>
      <c r="G2931">
        <v>1524899.32</v>
      </c>
      <c r="H2931">
        <v>81075.009999999995</v>
      </c>
      <c r="J2931">
        <v>60</v>
      </c>
      <c r="L2931">
        <v>25647</v>
      </c>
      <c r="P2931" t="s">
        <v>4771</v>
      </c>
    </row>
    <row r="2932" spans="1:16" x14ac:dyDescent="0.35">
      <c r="A2932" t="s">
        <v>15</v>
      </c>
      <c r="B2932" t="s">
        <v>21</v>
      </c>
      <c r="C2932" t="s">
        <v>41</v>
      </c>
      <c r="E2932">
        <v>900000</v>
      </c>
      <c r="F2932" t="s">
        <v>19</v>
      </c>
      <c r="G2932">
        <v>891858.25</v>
      </c>
      <c r="H2932">
        <v>47417.83</v>
      </c>
      <c r="I2932">
        <v>75</v>
      </c>
      <c r="J2932">
        <v>120</v>
      </c>
      <c r="K2932">
        <v>632.23773329999995</v>
      </c>
      <c r="L2932">
        <v>7500</v>
      </c>
      <c r="M2932">
        <v>2</v>
      </c>
      <c r="P2932" t="s">
        <v>4772</v>
      </c>
    </row>
    <row r="2933" spans="1:16" x14ac:dyDescent="0.35">
      <c r="A2933" t="s">
        <v>15</v>
      </c>
      <c r="B2933" t="s">
        <v>16</v>
      </c>
      <c r="C2933" t="s">
        <v>58</v>
      </c>
      <c r="D2933" t="s">
        <v>4773</v>
      </c>
      <c r="E2933">
        <v>1245333</v>
      </c>
      <c r="F2933" t="s">
        <v>19</v>
      </c>
      <c r="G2933">
        <v>1234067.25</v>
      </c>
      <c r="H2933">
        <v>65612.210000000006</v>
      </c>
      <c r="J2933">
        <v>70</v>
      </c>
      <c r="L2933">
        <v>17790.471430000001</v>
      </c>
      <c r="P2933" t="s">
        <v>4774</v>
      </c>
    </row>
    <row r="2934" spans="1:16" x14ac:dyDescent="0.35">
      <c r="A2934" t="s">
        <v>15</v>
      </c>
      <c r="B2934" t="s">
        <v>16</v>
      </c>
      <c r="C2934" t="s">
        <v>38</v>
      </c>
      <c r="D2934" t="s">
        <v>4775</v>
      </c>
      <c r="E2934">
        <v>1564888</v>
      </c>
      <c r="F2934" t="s">
        <v>19</v>
      </c>
      <c r="G2934">
        <v>1593257.12</v>
      </c>
      <c r="H2934">
        <v>84709.42</v>
      </c>
      <c r="I2934">
        <v>58</v>
      </c>
      <c r="K2934">
        <v>1460.507241</v>
      </c>
      <c r="P2934" t="s">
        <v>4776</v>
      </c>
    </row>
    <row r="2935" spans="1:16" x14ac:dyDescent="0.35">
      <c r="A2935" t="s">
        <v>15</v>
      </c>
      <c r="B2935" t="s">
        <v>16</v>
      </c>
      <c r="C2935" t="s">
        <v>38</v>
      </c>
      <c r="D2935" t="s">
        <v>4777</v>
      </c>
      <c r="E2935">
        <v>4200000</v>
      </c>
      <c r="F2935" t="s">
        <v>19</v>
      </c>
      <c r="G2935">
        <v>4162992.51</v>
      </c>
      <c r="H2935">
        <v>221335.7</v>
      </c>
      <c r="J2935">
        <v>75</v>
      </c>
      <c r="L2935">
        <v>56000</v>
      </c>
      <c r="P2935" t="s">
        <v>4778</v>
      </c>
    </row>
    <row r="2936" spans="1:16" x14ac:dyDescent="0.35">
      <c r="A2936" t="s">
        <v>15</v>
      </c>
      <c r="B2936" t="s">
        <v>16</v>
      </c>
      <c r="C2936" t="s">
        <v>58</v>
      </c>
      <c r="D2936" t="s">
        <v>1137</v>
      </c>
      <c r="E2936">
        <v>1099000</v>
      </c>
      <c r="F2936" t="s">
        <v>19</v>
      </c>
      <c r="G2936">
        <v>1089316.28</v>
      </c>
      <c r="H2936">
        <v>57916.17</v>
      </c>
      <c r="J2936">
        <v>48</v>
      </c>
      <c r="L2936">
        <v>22895.833330000001</v>
      </c>
      <c r="P2936" t="s">
        <v>4779</v>
      </c>
    </row>
    <row r="2937" spans="1:16" x14ac:dyDescent="0.35">
      <c r="A2937" t="s">
        <v>15</v>
      </c>
      <c r="B2937" t="s">
        <v>16</v>
      </c>
      <c r="C2937" t="s">
        <v>35</v>
      </c>
      <c r="D2937" t="s">
        <v>4780</v>
      </c>
      <c r="E2937">
        <v>8200000</v>
      </c>
      <c r="F2937" t="s">
        <v>19</v>
      </c>
      <c r="G2937">
        <v>8127747.5700000003</v>
      </c>
      <c r="H2937">
        <v>432131.62</v>
      </c>
      <c r="I2937">
        <v>0</v>
      </c>
      <c r="J2937">
        <v>261</v>
      </c>
      <c r="L2937">
        <v>31417.624520000001</v>
      </c>
      <c r="P2937" t="s">
        <v>4781</v>
      </c>
    </row>
    <row r="2938" spans="1:16" x14ac:dyDescent="0.35">
      <c r="A2938" t="s">
        <v>15</v>
      </c>
      <c r="B2938" t="s">
        <v>16</v>
      </c>
      <c r="C2938" t="s">
        <v>120</v>
      </c>
      <c r="D2938" t="s">
        <v>819</v>
      </c>
      <c r="E2938">
        <v>128000</v>
      </c>
      <c r="F2938" t="s">
        <v>31</v>
      </c>
      <c r="G2938">
        <v>2407488</v>
      </c>
      <c r="H2938">
        <v>128000</v>
      </c>
      <c r="I2938">
        <v>1000</v>
      </c>
      <c r="J2938">
        <v>100</v>
      </c>
      <c r="K2938">
        <v>128</v>
      </c>
      <c r="L2938">
        <v>1280</v>
      </c>
      <c r="P2938" t="s">
        <v>4782</v>
      </c>
    </row>
    <row r="2939" spans="1:16" x14ac:dyDescent="0.35">
      <c r="A2939" t="s">
        <v>15</v>
      </c>
      <c r="B2939" t="s">
        <v>16</v>
      </c>
      <c r="C2939" t="s">
        <v>66</v>
      </c>
      <c r="D2939" t="s">
        <v>4783</v>
      </c>
      <c r="E2939">
        <v>636000</v>
      </c>
      <c r="F2939" t="s">
        <v>19</v>
      </c>
      <c r="G2939">
        <v>630246.5</v>
      </c>
      <c r="H2939">
        <v>33508.6</v>
      </c>
      <c r="J2939">
        <v>60</v>
      </c>
      <c r="L2939">
        <v>10600</v>
      </c>
      <c r="P2939" t="s">
        <v>4784</v>
      </c>
    </row>
    <row r="2940" spans="1:16" x14ac:dyDescent="0.35">
      <c r="A2940" t="s">
        <v>15</v>
      </c>
      <c r="B2940" t="s">
        <v>16</v>
      </c>
      <c r="C2940" t="s">
        <v>38</v>
      </c>
      <c r="D2940" t="s">
        <v>4785</v>
      </c>
      <c r="E2940">
        <v>3260000</v>
      </c>
      <c r="F2940" t="s">
        <v>19</v>
      </c>
      <c r="G2940">
        <v>3230509.02</v>
      </c>
      <c r="H2940">
        <v>171757.93</v>
      </c>
      <c r="J2940">
        <v>100</v>
      </c>
      <c r="L2940">
        <v>32600</v>
      </c>
      <c r="P2940" t="s">
        <v>4786</v>
      </c>
    </row>
    <row r="2941" spans="1:16" x14ac:dyDescent="0.35">
      <c r="A2941" t="s">
        <v>15</v>
      </c>
      <c r="B2941" t="s">
        <v>16</v>
      </c>
      <c r="C2941" t="s">
        <v>17</v>
      </c>
      <c r="D2941" t="s">
        <v>1189</v>
      </c>
      <c r="E2941">
        <v>4145940</v>
      </c>
      <c r="F2941" t="s">
        <v>19</v>
      </c>
      <c r="G2941">
        <v>4109408.97</v>
      </c>
      <c r="H2941">
        <v>218486.8</v>
      </c>
      <c r="I2941">
        <v>100</v>
      </c>
      <c r="J2941">
        <v>100</v>
      </c>
      <c r="K2941">
        <v>2184.8679999999999</v>
      </c>
      <c r="L2941">
        <v>41459.4</v>
      </c>
      <c r="P2941" t="s">
        <v>4787</v>
      </c>
    </row>
    <row r="2942" spans="1:16" x14ac:dyDescent="0.35">
      <c r="A2942" t="s">
        <v>15</v>
      </c>
      <c r="B2942" t="s">
        <v>16</v>
      </c>
      <c r="C2942" t="s">
        <v>58</v>
      </c>
      <c r="D2942" t="s">
        <v>155</v>
      </c>
      <c r="E2942">
        <v>2116667</v>
      </c>
      <c r="F2942" t="s">
        <v>19</v>
      </c>
      <c r="G2942">
        <v>2097519.02</v>
      </c>
      <c r="H2942">
        <v>111519.74</v>
      </c>
      <c r="J2942">
        <v>110</v>
      </c>
      <c r="L2942">
        <v>19242.42727</v>
      </c>
      <c r="P2942" t="s">
        <v>4788</v>
      </c>
    </row>
    <row r="2943" spans="1:16" x14ac:dyDescent="0.35">
      <c r="A2943" t="s">
        <v>15</v>
      </c>
      <c r="B2943" t="s">
        <v>16</v>
      </c>
      <c r="C2943" t="s">
        <v>17</v>
      </c>
      <c r="D2943" t="s">
        <v>4789</v>
      </c>
      <c r="E2943">
        <v>1550000</v>
      </c>
      <c r="F2943" t="s">
        <v>19</v>
      </c>
      <c r="G2943">
        <v>1535978.09</v>
      </c>
      <c r="H2943">
        <v>81664.039999999994</v>
      </c>
      <c r="J2943">
        <v>70</v>
      </c>
      <c r="L2943">
        <v>22142.85714</v>
      </c>
      <c r="P2943" t="s">
        <v>4790</v>
      </c>
    </row>
    <row r="2944" spans="1:16" x14ac:dyDescent="0.35">
      <c r="A2944" t="s">
        <v>15</v>
      </c>
      <c r="B2944" t="s">
        <v>16</v>
      </c>
      <c r="C2944" t="s">
        <v>29</v>
      </c>
      <c r="D2944" t="s">
        <v>3545</v>
      </c>
      <c r="E2944">
        <v>445000</v>
      </c>
      <c r="F2944" t="s">
        <v>31</v>
      </c>
      <c r="G2944">
        <v>8369782.5</v>
      </c>
      <c r="H2944">
        <v>445000</v>
      </c>
      <c r="I2944">
        <v>0</v>
      </c>
      <c r="J2944">
        <v>0</v>
      </c>
      <c r="P2944" t="s">
        <v>4791</v>
      </c>
    </row>
    <row r="2945" spans="1:16" x14ac:dyDescent="0.35">
      <c r="A2945" t="s">
        <v>15</v>
      </c>
      <c r="B2945" t="s">
        <v>21</v>
      </c>
      <c r="C2945" t="s">
        <v>81</v>
      </c>
      <c r="D2945" t="s">
        <v>82</v>
      </c>
      <c r="E2945">
        <v>1480000</v>
      </c>
      <c r="F2945" t="s">
        <v>19</v>
      </c>
      <c r="G2945">
        <v>1466611.4</v>
      </c>
      <c r="H2945">
        <v>77975.990000000005</v>
      </c>
      <c r="J2945">
        <v>310</v>
      </c>
      <c r="L2945">
        <v>4774.1935480000002</v>
      </c>
      <c r="P2945" t="s">
        <v>4792</v>
      </c>
    </row>
    <row r="2946" spans="1:16" x14ac:dyDescent="0.35">
      <c r="A2946" t="s">
        <v>15</v>
      </c>
      <c r="B2946" t="s">
        <v>16</v>
      </c>
      <c r="C2946" t="s">
        <v>71</v>
      </c>
      <c r="D2946" t="s">
        <v>4793</v>
      </c>
      <c r="E2946">
        <v>891000</v>
      </c>
      <c r="F2946" t="s">
        <v>19</v>
      </c>
      <c r="G2946">
        <v>882939.64</v>
      </c>
      <c r="H2946">
        <v>46943.65</v>
      </c>
      <c r="J2946">
        <v>63</v>
      </c>
      <c r="L2946">
        <v>14142.85714</v>
      </c>
      <c r="P2946" t="s">
        <v>4794</v>
      </c>
    </row>
    <row r="2947" spans="1:16" x14ac:dyDescent="0.35">
      <c r="A2947" t="s">
        <v>15</v>
      </c>
      <c r="B2947" t="s">
        <v>21</v>
      </c>
      <c r="C2947" t="s">
        <v>22</v>
      </c>
      <c r="D2947" t="s">
        <v>2227</v>
      </c>
      <c r="E2947">
        <v>4800000</v>
      </c>
      <c r="F2947" t="s">
        <v>19</v>
      </c>
      <c r="G2947">
        <v>4756577.8600000003</v>
      </c>
      <c r="H2947">
        <v>252895.12</v>
      </c>
      <c r="J2947">
        <v>260</v>
      </c>
      <c r="L2947">
        <v>18461.53846</v>
      </c>
      <c r="P2947" t="s">
        <v>4795</v>
      </c>
    </row>
    <row r="2948" spans="1:16" x14ac:dyDescent="0.35">
      <c r="A2948" t="s">
        <v>15</v>
      </c>
      <c r="B2948" t="s">
        <v>16</v>
      </c>
      <c r="C2948" t="s">
        <v>35</v>
      </c>
      <c r="D2948" t="s">
        <v>1641</v>
      </c>
      <c r="E2948">
        <v>1169691</v>
      </c>
      <c r="F2948" t="s">
        <v>19</v>
      </c>
      <c r="G2948">
        <v>1159384.52</v>
      </c>
      <c r="H2948">
        <v>61641.52</v>
      </c>
      <c r="J2948">
        <v>90</v>
      </c>
      <c r="L2948">
        <v>12996.56667</v>
      </c>
      <c r="P2948" t="s">
        <v>4796</v>
      </c>
    </row>
    <row r="2949" spans="1:16" x14ac:dyDescent="0.35">
      <c r="A2949" t="s">
        <v>15</v>
      </c>
      <c r="B2949" t="s">
        <v>16</v>
      </c>
      <c r="C2949" t="s">
        <v>25</v>
      </c>
      <c r="D2949" t="s">
        <v>731</v>
      </c>
      <c r="E2949">
        <v>13300000</v>
      </c>
      <c r="F2949" t="s">
        <v>19</v>
      </c>
      <c r="G2949">
        <v>13179684.529999999</v>
      </c>
      <c r="H2949">
        <v>700730.23</v>
      </c>
      <c r="J2949">
        <v>278</v>
      </c>
      <c r="L2949">
        <v>47841.726620000001</v>
      </c>
      <c r="P2949" t="s">
        <v>4797</v>
      </c>
    </row>
    <row r="2950" spans="1:16" x14ac:dyDescent="0.35">
      <c r="A2950" t="s">
        <v>15</v>
      </c>
      <c r="B2950" t="s">
        <v>16</v>
      </c>
      <c r="C2950" t="s">
        <v>17</v>
      </c>
      <c r="D2950" t="s">
        <v>4798</v>
      </c>
      <c r="E2950">
        <v>1297000</v>
      </c>
      <c r="F2950" t="s">
        <v>19</v>
      </c>
      <c r="G2950">
        <v>1285571.69</v>
      </c>
      <c r="H2950">
        <v>68350.570000000007</v>
      </c>
      <c r="I2950">
        <v>55</v>
      </c>
      <c r="J2950">
        <v>55</v>
      </c>
      <c r="K2950">
        <v>1242.7376360000001</v>
      </c>
      <c r="L2950">
        <v>23581.818179999998</v>
      </c>
      <c r="P2950" t="s">
        <v>4799</v>
      </c>
    </row>
    <row r="2951" spans="1:16" x14ac:dyDescent="0.35">
      <c r="A2951" t="s">
        <v>15</v>
      </c>
      <c r="B2951" t="s">
        <v>16</v>
      </c>
      <c r="C2951" t="s">
        <v>38</v>
      </c>
      <c r="D2951" t="s">
        <v>4800</v>
      </c>
      <c r="E2951">
        <v>5944000</v>
      </c>
      <c r="F2951" t="s">
        <v>19</v>
      </c>
      <c r="G2951">
        <v>5891625.6900000004</v>
      </c>
      <c r="H2951">
        <v>313242.71999999997</v>
      </c>
      <c r="I2951">
        <v>215</v>
      </c>
      <c r="J2951">
        <v>215</v>
      </c>
      <c r="K2951">
        <v>1456.942884</v>
      </c>
      <c r="L2951">
        <v>27646.511630000001</v>
      </c>
      <c r="P2951" t="s">
        <v>4801</v>
      </c>
    </row>
    <row r="2952" spans="1:16" x14ac:dyDescent="0.35">
      <c r="A2952" t="s">
        <v>15</v>
      </c>
      <c r="B2952" t="s">
        <v>21</v>
      </c>
      <c r="C2952" t="s">
        <v>17</v>
      </c>
      <c r="D2952" t="s">
        <v>4802</v>
      </c>
      <c r="E2952">
        <v>19800000</v>
      </c>
      <c r="F2952" t="s">
        <v>19</v>
      </c>
      <c r="G2952">
        <v>19620883.690000001</v>
      </c>
      <c r="H2952">
        <v>1043192.37</v>
      </c>
      <c r="J2952">
        <v>810</v>
      </c>
      <c r="L2952">
        <v>24444.444439999999</v>
      </c>
      <c r="P2952" t="s">
        <v>4803</v>
      </c>
    </row>
    <row r="2953" spans="1:16" x14ac:dyDescent="0.35">
      <c r="A2953" t="s">
        <v>15</v>
      </c>
      <c r="B2953" t="s">
        <v>16</v>
      </c>
      <c r="C2953" t="s">
        <v>78</v>
      </c>
      <c r="D2953" t="s">
        <v>4804</v>
      </c>
      <c r="E2953">
        <v>730214</v>
      </c>
      <c r="F2953" t="s">
        <v>19</v>
      </c>
      <c r="G2953">
        <v>723608.13</v>
      </c>
      <c r="H2953">
        <v>38472.400000000001</v>
      </c>
      <c r="J2953">
        <v>50</v>
      </c>
      <c r="L2953">
        <v>14604.28</v>
      </c>
      <c r="P2953" t="s">
        <v>4805</v>
      </c>
    </row>
    <row r="2954" spans="1:16" x14ac:dyDescent="0.35">
      <c r="A2954" t="s">
        <v>15</v>
      </c>
      <c r="B2954" t="s">
        <v>21</v>
      </c>
      <c r="C2954" t="s">
        <v>81</v>
      </c>
      <c r="D2954" t="s">
        <v>4806</v>
      </c>
      <c r="E2954">
        <v>6320000</v>
      </c>
      <c r="F2954" t="s">
        <v>19</v>
      </c>
      <c r="G2954">
        <v>6264312.7400000002</v>
      </c>
      <c r="H2954">
        <v>333057.53999999998</v>
      </c>
      <c r="I2954">
        <v>526</v>
      </c>
      <c r="J2954">
        <v>306</v>
      </c>
      <c r="K2954">
        <v>633.18923949999999</v>
      </c>
      <c r="L2954">
        <v>20653.59477</v>
      </c>
      <c r="P2954" t="s">
        <v>4807</v>
      </c>
    </row>
    <row r="2955" spans="1:16" x14ac:dyDescent="0.35">
      <c r="A2955" t="s">
        <v>15</v>
      </c>
      <c r="B2955" t="s">
        <v>16</v>
      </c>
      <c r="C2955" t="s">
        <v>35</v>
      </c>
      <c r="D2955" t="s">
        <v>307</v>
      </c>
      <c r="E2955">
        <v>1010000</v>
      </c>
      <c r="F2955" t="s">
        <v>19</v>
      </c>
      <c r="G2955">
        <v>1000863.1</v>
      </c>
      <c r="H2955">
        <v>53213.34</v>
      </c>
      <c r="J2955">
        <v>80</v>
      </c>
      <c r="L2955">
        <v>12625</v>
      </c>
      <c r="P2955" t="s">
        <v>4808</v>
      </c>
    </row>
    <row r="2956" spans="1:16" x14ac:dyDescent="0.35">
      <c r="A2956" t="s">
        <v>15</v>
      </c>
      <c r="B2956" t="s">
        <v>21</v>
      </c>
      <c r="C2956" t="s">
        <v>17</v>
      </c>
      <c r="D2956" t="s">
        <v>4809</v>
      </c>
      <c r="E2956">
        <v>3188000</v>
      </c>
      <c r="F2956" t="s">
        <v>19</v>
      </c>
      <c r="G2956">
        <v>3159160.48</v>
      </c>
      <c r="H2956">
        <v>167964.51</v>
      </c>
      <c r="J2956">
        <v>603</v>
      </c>
      <c r="L2956">
        <v>5286.8988390000004</v>
      </c>
      <c r="P2956" t="s">
        <v>4810</v>
      </c>
    </row>
    <row r="2957" spans="1:16" x14ac:dyDescent="0.35">
      <c r="A2957" t="s">
        <v>15</v>
      </c>
      <c r="B2957" t="s">
        <v>21</v>
      </c>
      <c r="C2957" t="s">
        <v>123</v>
      </c>
      <c r="D2957" t="s">
        <v>138</v>
      </c>
      <c r="E2957">
        <v>1150000</v>
      </c>
      <c r="F2957" t="s">
        <v>31</v>
      </c>
      <c r="G2957">
        <v>21629775</v>
      </c>
      <c r="H2957">
        <v>1150000</v>
      </c>
      <c r="I2957">
        <v>0</v>
      </c>
      <c r="J2957">
        <v>600</v>
      </c>
      <c r="L2957">
        <v>1916.666667</v>
      </c>
      <c r="M2957">
        <v>2</v>
      </c>
      <c r="P2957" t="s">
        <v>4811</v>
      </c>
    </row>
    <row r="2958" spans="1:16" x14ac:dyDescent="0.35">
      <c r="A2958" t="s">
        <v>15</v>
      </c>
      <c r="B2958" t="s">
        <v>16</v>
      </c>
      <c r="C2958" t="s">
        <v>38</v>
      </c>
      <c r="D2958" t="s">
        <v>1804</v>
      </c>
      <c r="E2958">
        <v>757074</v>
      </c>
      <c r="F2958" t="s">
        <v>19</v>
      </c>
      <c r="G2958">
        <v>750403.1</v>
      </c>
      <c r="H2958">
        <v>39897.019999999997</v>
      </c>
      <c r="J2958">
        <v>60</v>
      </c>
      <c r="L2958">
        <v>12617.9</v>
      </c>
      <c r="P2958" t="s">
        <v>4812</v>
      </c>
    </row>
    <row r="2959" spans="1:16" x14ac:dyDescent="0.35">
      <c r="A2959" t="s">
        <v>15</v>
      </c>
      <c r="B2959" t="s">
        <v>16</v>
      </c>
      <c r="C2959" t="s">
        <v>35</v>
      </c>
      <c r="D2959" t="s">
        <v>2953</v>
      </c>
      <c r="E2959">
        <v>1060000</v>
      </c>
      <c r="F2959" t="s">
        <v>19</v>
      </c>
      <c r="G2959">
        <v>1050410.8999999999</v>
      </c>
      <c r="H2959">
        <v>55847.67</v>
      </c>
      <c r="J2959">
        <v>150</v>
      </c>
      <c r="L2959">
        <v>7066.6666670000004</v>
      </c>
      <c r="P2959" t="s">
        <v>4813</v>
      </c>
    </row>
    <row r="2960" spans="1:16" x14ac:dyDescent="0.35">
      <c r="A2960" t="s">
        <v>15</v>
      </c>
      <c r="B2960" t="s">
        <v>16</v>
      </c>
      <c r="C2960" t="s">
        <v>35</v>
      </c>
      <c r="D2960" t="s">
        <v>4814</v>
      </c>
      <c r="E2960">
        <v>2591400</v>
      </c>
      <c r="F2960" t="s">
        <v>19</v>
      </c>
      <c r="G2960">
        <v>2568566.4300000002</v>
      </c>
      <c r="H2960">
        <v>136564.13</v>
      </c>
      <c r="I2960">
        <v>0</v>
      </c>
      <c r="J2960">
        <v>60</v>
      </c>
      <c r="L2960">
        <v>43190</v>
      </c>
      <c r="P2960" t="s">
        <v>4815</v>
      </c>
    </row>
    <row r="2961" spans="1:16" x14ac:dyDescent="0.35">
      <c r="A2961" t="s">
        <v>15</v>
      </c>
      <c r="B2961" t="s">
        <v>16</v>
      </c>
      <c r="C2961" t="s">
        <v>35</v>
      </c>
      <c r="D2961" t="s">
        <v>481</v>
      </c>
      <c r="E2961">
        <v>2810000</v>
      </c>
      <c r="F2961" t="s">
        <v>19</v>
      </c>
      <c r="G2961">
        <v>2785240.17</v>
      </c>
      <c r="H2961">
        <v>148084.12</v>
      </c>
      <c r="J2961">
        <v>64</v>
      </c>
      <c r="L2961">
        <v>43906.25</v>
      </c>
      <c r="P2961" t="s">
        <v>4816</v>
      </c>
    </row>
    <row r="2962" spans="1:16" x14ac:dyDescent="0.35">
      <c r="A2962" t="s">
        <v>15</v>
      </c>
      <c r="B2962" t="s">
        <v>21</v>
      </c>
      <c r="C2962" t="s">
        <v>123</v>
      </c>
      <c r="D2962" t="s">
        <v>4817</v>
      </c>
      <c r="E2962">
        <v>1500000</v>
      </c>
      <c r="F2962" t="s">
        <v>31</v>
      </c>
      <c r="G2962">
        <v>28212750</v>
      </c>
      <c r="H2962">
        <v>1500000</v>
      </c>
      <c r="I2962">
        <v>0</v>
      </c>
      <c r="J2962">
        <v>915</v>
      </c>
      <c r="L2962">
        <v>1639.3442620000001</v>
      </c>
      <c r="M2962">
        <v>2</v>
      </c>
      <c r="P2962" t="s">
        <v>4818</v>
      </c>
    </row>
    <row r="2963" spans="1:16" x14ac:dyDescent="0.35">
      <c r="A2963" t="s">
        <v>15</v>
      </c>
      <c r="B2963" t="s">
        <v>16</v>
      </c>
      <c r="C2963" t="s">
        <v>35</v>
      </c>
      <c r="D2963" t="s">
        <v>4819</v>
      </c>
      <c r="E2963">
        <v>5400000</v>
      </c>
      <c r="F2963" t="s">
        <v>19</v>
      </c>
      <c r="G2963">
        <v>5352419.0999999996</v>
      </c>
      <c r="H2963">
        <v>284574.48</v>
      </c>
      <c r="I2963">
        <v>0</v>
      </c>
      <c r="J2963">
        <v>133</v>
      </c>
      <c r="L2963">
        <v>40601.50376</v>
      </c>
      <c r="P2963" t="s">
        <v>4820</v>
      </c>
    </row>
    <row r="2964" spans="1:16" x14ac:dyDescent="0.35">
      <c r="A2964" t="s">
        <v>15</v>
      </c>
      <c r="B2964" t="s">
        <v>21</v>
      </c>
      <c r="C2964" t="s">
        <v>408</v>
      </c>
      <c r="D2964" t="s">
        <v>4821</v>
      </c>
      <c r="E2964">
        <v>4900000</v>
      </c>
      <c r="F2964" t="s">
        <v>19</v>
      </c>
      <c r="G2964">
        <v>4855673.26</v>
      </c>
      <c r="H2964">
        <v>258163.77</v>
      </c>
      <c r="J2964">
        <v>360</v>
      </c>
      <c r="L2964">
        <v>13611.11111</v>
      </c>
      <c r="P2964" t="s">
        <v>4822</v>
      </c>
    </row>
    <row r="2965" spans="1:16" x14ac:dyDescent="0.35">
      <c r="A2965" t="s">
        <v>15</v>
      </c>
      <c r="B2965" t="s">
        <v>16</v>
      </c>
      <c r="C2965" t="s">
        <v>17</v>
      </c>
      <c r="D2965" t="s">
        <v>1945</v>
      </c>
      <c r="E2965">
        <v>1180000</v>
      </c>
      <c r="F2965" t="s">
        <v>19</v>
      </c>
      <c r="G2965">
        <v>1169325.3799999999</v>
      </c>
      <c r="H2965">
        <v>62170.05</v>
      </c>
      <c r="J2965">
        <v>66</v>
      </c>
      <c r="L2965">
        <v>17878.78788</v>
      </c>
      <c r="P2965" t="s">
        <v>4823</v>
      </c>
    </row>
    <row r="2966" spans="1:16" x14ac:dyDescent="0.35">
      <c r="A2966" t="s">
        <v>15</v>
      </c>
      <c r="B2966" t="s">
        <v>21</v>
      </c>
      <c r="C2966" t="s">
        <v>81</v>
      </c>
      <c r="D2966" t="s">
        <v>4824</v>
      </c>
      <c r="E2966">
        <v>15200000</v>
      </c>
      <c r="F2966" t="s">
        <v>19</v>
      </c>
      <c r="G2966">
        <v>15066068.550000001</v>
      </c>
      <c r="H2966">
        <v>801024.46</v>
      </c>
      <c r="I2966">
        <v>0</v>
      </c>
      <c r="J2966">
        <v>0</v>
      </c>
      <c r="P2966" t="s">
        <v>4825</v>
      </c>
    </row>
    <row r="2967" spans="1:16" x14ac:dyDescent="0.35">
      <c r="A2967" t="s">
        <v>15</v>
      </c>
      <c r="B2967" t="s">
        <v>16</v>
      </c>
      <c r="C2967" t="s">
        <v>71</v>
      </c>
      <c r="D2967" t="s">
        <v>4826</v>
      </c>
      <c r="E2967">
        <v>780000</v>
      </c>
      <c r="F2967" t="s">
        <v>19</v>
      </c>
      <c r="G2967">
        <v>773127.15</v>
      </c>
      <c r="H2967">
        <v>41105.199999999997</v>
      </c>
      <c r="I2967">
        <v>59</v>
      </c>
      <c r="J2967">
        <v>59</v>
      </c>
      <c r="K2967">
        <v>696.69830509999997</v>
      </c>
      <c r="L2967">
        <v>13220.33898</v>
      </c>
      <c r="P2967" t="s">
        <v>4827</v>
      </c>
    </row>
    <row r="2968" spans="1:16" x14ac:dyDescent="0.35">
      <c r="A2968" t="s">
        <v>15</v>
      </c>
      <c r="B2968" t="s">
        <v>16</v>
      </c>
      <c r="C2968" t="s">
        <v>71</v>
      </c>
      <c r="E2968">
        <v>11990000</v>
      </c>
      <c r="F2968" t="s">
        <v>19</v>
      </c>
      <c r="G2968">
        <v>11881535.210000001</v>
      </c>
      <c r="H2968">
        <v>631710.93999999994</v>
      </c>
      <c r="J2968">
        <v>49</v>
      </c>
      <c r="L2968">
        <v>244693.87760000001</v>
      </c>
      <c r="P2968" t="s">
        <v>4828</v>
      </c>
    </row>
    <row r="2969" spans="1:16" x14ac:dyDescent="0.35">
      <c r="A2969" t="s">
        <v>15</v>
      </c>
      <c r="B2969" t="s">
        <v>21</v>
      </c>
      <c r="C2969" t="s">
        <v>38</v>
      </c>
      <c r="D2969" t="s">
        <v>4829</v>
      </c>
      <c r="E2969">
        <v>3700000</v>
      </c>
      <c r="F2969" t="s">
        <v>19</v>
      </c>
      <c r="G2969">
        <v>3667398.13</v>
      </c>
      <c r="H2969">
        <v>194986.21</v>
      </c>
      <c r="I2969">
        <v>160</v>
      </c>
      <c r="J2969">
        <v>180</v>
      </c>
      <c r="K2969">
        <v>1218.6638129999999</v>
      </c>
      <c r="L2969">
        <v>20555.555560000001</v>
      </c>
      <c r="P2969" t="s">
        <v>4830</v>
      </c>
    </row>
    <row r="2970" spans="1:16" x14ac:dyDescent="0.35">
      <c r="A2970" t="s">
        <v>15</v>
      </c>
      <c r="B2970" t="s">
        <v>16</v>
      </c>
      <c r="C2970" t="s">
        <v>120</v>
      </c>
      <c r="D2970" t="s">
        <v>1276</v>
      </c>
      <c r="E2970">
        <v>354000</v>
      </c>
      <c r="F2970" t="s">
        <v>31</v>
      </c>
      <c r="G2970">
        <v>6658209</v>
      </c>
      <c r="H2970">
        <v>354000</v>
      </c>
      <c r="I2970">
        <v>0</v>
      </c>
      <c r="J2970">
        <v>90</v>
      </c>
      <c r="L2970">
        <v>3933.333333</v>
      </c>
      <c r="P2970" t="s">
        <v>4831</v>
      </c>
    </row>
    <row r="2971" spans="1:16" x14ac:dyDescent="0.35">
      <c r="A2971" t="s">
        <v>15</v>
      </c>
      <c r="B2971" t="s">
        <v>21</v>
      </c>
      <c r="C2971" t="s">
        <v>38</v>
      </c>
      <c r="D2971" t="s">
        <v>4832</v>
      </c>
      <c r="E2971">
        <v>4386000</v>
      </c>
      <c r="F2971" t="s">
        <v>19</v>
      </c>
      <c r="G2971">
        <v>4346322.91</v>
      </c>
      <c r="H2971">
        <v>231082.91</v>
      </c>
      <c r="J2971">
        <v>360</v>
      </c>
      <c r="L2971">
        <v>12183.333329999999</v>
      </c>
      <c r="P2971" t="s">
        <v>4833</v>
      </c>
    </row>
    <row r="2972" spans="1:16" x14ac:dyDescent="0.35">
      <c r="A2972" t="s">
        <v>15</v>
      </c>
      <c r="B2972" t="s">
        <v>16</v>
      </c>
      <c r="C2972" t="s">
        <v>35</v>
      </c>
      <c r="D2972" t="s">
        <v>2331</v>
      </c>
      <c r="E2972">
        <v>2317000</v>
      </c>
      <c r="F2972" t="s">
        <v>19</v>
      </c>
      <c r="G2972">
        <v>2296039.73</v>
      </c>
      <c r="H2972">
        <v>122074.58</v>
      </c>
      <c r="J2972">
        <v>80</v>
      </c>
      <c r="L2972">
        <v>28962.5</v>
      </c>
      <c r="P2972" t="s">
        <v>4834</v>
      </c>
    </row>
    <row r="2973" spans="1:16" x14ac:dyDescent="0.35">
      <c r="A2973" t="s">
        <v>15</v>
      </c>
      <c r="B2973" t="s">
        <v>21</v>
      </c>
      <c r="C2973" t="s">
        <v>25</v>
      </c>
      <c r="D2973" t="s">
        <v>4835</v>
      </c>
      <c r="E2973">
        <v>6600000</v>
      </c>
      <c r="F2973" t="s">
        <v>19</v>
      </c>
      <c r="G2973">
        <v>6540294.5599999996</v>
      </c>
      <c r="H2973">
        <v>347730.79</v>
      </c>
      <c r="J2973">
        <v>200</v>
      </c>
      <c r="L2973">
        <v>33000</v>
      </c>
      <c r="P2973" t="s">
        <v>4836</v>
      </c>
    </row>
    <row r="2974" spans="1:16" x14ac:dyDescent="0.35">
      <c r="A2974" t="s">
        <v>15</v>
      </c>
      <c r="B2974" t="s">
        <v>16</v>
      </c>
      <c r="C2974" t="s">
        <v>35</v>
      </c>
      <c r="D2974" t="s">
        <v>961</v>
      </c>
      <c r="E2974">
        <v>2900000</v>
      </c>
      <c r="F2974" t="s">
        <v>19</v>
      </c>
      <c r="G2974">
        <v>2873765.76</v>
      </c>
      <c r="H2974">
        <v>152790.79999999999</v>
      </c>
      <c r="J2974">
        <v>76</v>
      </c>
      <c r="L2974">
        <v>38157.894740000003</v>
      </c>
      <c r="P2974" t="s">
        <v>4837</v>
      </c>
    </row>
    <row r="2975" spans="1:16" x14ac:dyDescent="0.35">
      <c r="A2975" t="s">
        <v>15</v>
      </c>
      <c r="B2975" t="s">
        <v>21</v>
      </c>
      <c r="C2975" t="s">
        <v>29</v>
      </c>
      <c r="D2975" t="s">
        <v>580</v>
      </c>
      <c r="E2975">
        <v>850000</v>
      </c>
      <c r="F2975" t="s">
        <v>31</v>
      </c>
      <c r="G2975">
        <v>15987225</v>
      </c>
      <c r="H2975">
        <v>850000</v>
      </c>
      <c r="I2975">
        <v>0</v>
      </c>
      <c r="J2975">
        <v>500</v>
      </c>
      <c r="L2975">
        <v>1700</v>
      </c>
      <c r="M2975">
        <v>3</v>
      </c>
      <c r="P2975" t="s">
        <v>4838</v>
      </c>
    </row>
    <row r="2976" spans="1:16" x14ac:dyDescent="0.35">
      <c r="A2976" t="s">
        <v>15</v>
      </c>
      <c r="B2976" t="s">
        <v>16</v>
      </c>
      <c r="C2976" t="s">
        <v>35</v>
      </c>
      <c r="D2976" t="s">
        <v>481</v>
      </c>
      <c r="E2976">
        <v>3233700</v>
      </c>
      <c r="F2976" t="s">
        <v>19</v>
      </c>
      <c r="G2976">
        <v>3204447.02</v>
      </c>
      <c r="H2976">
        <v>170372.28</v>
      </c>
      <c r="J2976">
        <v>74</v>
      </c>
      <c r="L2976">
        <v>43698.648650000003</v>
      </c>
      <c r="P2976" t="s">
        <v>4839</v>
      </c>
    </row>
    <row r="2977" spans="1:16" x14ac:dyDescent="0.35">
      <c r="A2977" t="s">
        <v>15</v>
      </c>
      <c r="B2977" t="s">
        <v>462</v>
      </c>
      <c r="C2977" t="s">
        <v>58</v>
      </c>
      <c r="D2977" t="s">
        <v>4840</v>
      </c>
      <c r="E2977">
        <v>800000</v>
      </c>
      <c r="F2977" t="s">
        <v>19</v>
      </c>
      <c r="G2977">
        <v>792762.85</v>
      </c>
      <c r="H2977">
        <v>42149.18</v>
      </c>
      <c r="J2977">
        <v>70</v>
      </c>
      <c r="L2977">
        <v>11428.57143</v>
      </c>
      <c r="P2977" t="s">
        <v>4841</v>
      </c>
    </row>
    <row r="2978" spans="1:16" x14ac:dyDescent="0.35">
      <c r="A2978" t="s">
        <v>15</v>
      </c>
      <c r="B2978" t="s">
        <v>21</v>
      </c>
      <c r="C2978" t="s">
        <v>49</v>
      </c>
      <c r="D2978" t="s">
        <v>4842</v>
      </c>
      <c r="E2978">
        <v>439000</v>
      </c>
      <c r="F2978" t="s">
        <v>31</v>
      </c>
      <c r="G2978">
        <v>8256931.5</v>
      </c>
      <c r="H2978">
        <v>439000</v>
      </c>
      <c r="J2978">
        <v>268</v>
      </c>
      <c r="L2978">
        <v>1638.0597009999999</v>
      </c>
      <c r="P2978" t="s">
        <v>4843</v>
      </c>
    </row>
    <row r="2979" spans="1:16" x14ac:dyDescent="0.35">
      <c r="A2979" t="s">
        <v>15</v>
      </c>
      <c r="B2979" t="s">
        <v>16</v>
      </c>
      <c r="C2979" t="s">
        <v>41</v>
      </c>
      <c r="D2979" t="s">
        <v>4844</v>
      </c>
      <c r="E2979">
        <v>1388917</v>
      </c>
      <c r="F2979" t="s">
        <v>19</v>
      </c>
      <c r="G2979">
        <v>1376352.42</v>
      </c>
      <c r="H2979">
        <v>73177.149999999994</v>
      </c>
      <c r="J2979">
        <v>83</v>
      </c>
      <c r="L2979">
        <v>16733.939760000001</v>
      </c>
      <c r="P2979" t="s">
        <v>4845</v>
      </c>
    </row>
    <row r="2980" spans="1:16" x14ac:dyDescent="0.35">
      <c r="A2980" t="s">
        <v>15</v>
      </c>
      <c r="B2980" t="s">
        <v>16</v>
      </c>
      <c r="C2980" t="s">
        <v>81</v>
      </c>
      <c r="D2980" t="s">
        <v>4846</v>
      </c>
      <c r="E2980">
        <v>2500000</v>
      </c>
      <c r="F2980" t="s">
        <v>19</v>
      </c>
      <c r="G2980">
        <v>2477384.14</v>
      </c>
      <c r="H2980">
        <v>131716.20000000001</v>
      </c>
      <c r="N2980">
        <v>2</v>
      </c>
      <c r="P2980" t="s">
        <v>4847</v>
      </c>
    </row>
    <row r="2981" spans="1:16" x14ac:dyDescent="0.35">
      <c r="A2981" t="s">
        <v>15</v>
      </c>
      <c r="B2981" t="s">
        <v>16</v>
      </c>
      <c r="C2981" t="s">
        <v>22</v>
      </c>
      <c r="D2981" t="s">
        <v>4848</v>
      </c>
      <c r="E2981">
        <v>970000</v>
      </c>
      <c r="F2981" t="s">
        <v>19</v>
      </c>
      <c r="G2981">
        <v>961224.94</v>
      </c>
      <c r="H2981">
        <v>51105.88</v>
      </c>
      <c r="J2981">
        <v>80</v>
      </c>
      <c r="L2981">
        <v>12125</v>
      </c>
      <c r="P2981" t="s">
        <v>4849</v>
      </c>
    </row>
    <row r="2982" spans="1:16" x14ac:dyDescent="0.35">
      <c r="A2982" t="s">
        <v>15</v>
      </c>
      <c r="B2982" t="s">
        <v>21</v>
      </c>
      <c r="C2982" t="s">
        <v>17</v>
      </c>
      <c r="D2982" t="s">
        <v>2082</v>
      </c>
      <c r="I2982">
        <v>0</v>
      </c>
      <c r="J2982">
        <v>0</v>
      </c>
      <c r="P2982" t="s">
        <v>4850</v>
      </c>
    </row>
    <row r="2983" spans="1:16" x14ac:dyDescent="0.35">
      <c r="A2983" t="s">
        <v>15</v>
      </c>
      <c r="B2983" t="s">
        <v>21</v>
      </c>
      <c r="C2983" t="s">
        <v>49</v>
      </c>
      <c r="D2983" t="s">
        <v>4851</v>
      </c>
      <c r="E2983">
        <v>2550000</v>
      </c>
      <c r="F2983" t="s">
        <v>19</v>
      </c>
      <c r="G2983">
        <v>2527531.1800000002</v>
      </c>
      <c r="H2983">
        <v>134382.39000000001</v>
      </c>
      <c r="I2983">
        <v>118</v>
      </c>
      <c r="J2983">
        <v>118</v>
      </c>
      <c r="K2983">
        <v>1138.8338140000001</v>
      </c>
      <c r="L2983">
        <v>21610.16949</v>
      </c>
      <c r="P2983" t="s">
        <v>4852</v>
      </c>
    </row>
    <row r="2984" spans="1:16" x14ac:dyDescent="0.35">
      <c r="A2984" t="s">
        <v>15</v>
      </c>
      <c r="B2984" t="s">
        <v>16</v>
      </c>
      <c r="C2984" t="s">
        <v>71</v>
      </c>
      <c r="D2984" t="s">
        <v>4853</v>
      </c>
      <c r="E2984">
        <v>760000</v>
      </c>
      <c r="F2984" t="s">
        <v>19</v>
      </c>
      <c r="G2984">
        <v>753124.69</v>
      </c>
      <c r="H2984">
        <v>40041.72</v>
      </c>
      <c r="J2984">
        <v>60</v>
      </c>
      <c r="L2984">
        <v>12666.666670000001</v>
      </c>
      <c r="P2984" t="s">
        <v>4854</v>
      </c>
    </row>
    <row r="2985" spans="1:16" x14ac:dyDescent="0.35">
      <c r="A2985" t="s">
        <v>15</v>
      </c>
      <c r="B2985" t="s">
        <v>16</v>
      </c>
      <c r="C2985" t="s">
        <v>17</v>
      </c>
      <c r="D2985" t="s">
        <v>4855</v>
      </c>
      <c r="E2985">
        <v>4300000</v>
      </c>
      <c r="F2985" t="s">
        <v>19</v>
      </c>
      <c r="G2985">
        <v>4262111.42</v>
      </c>
      <c r="H2985">
        <v>226605.6</v>
      </c>
      <c r="I2985">
        <v>0</v>
      </c>
      <c r="J2985">
        <v>123</v>
      </c>
      <c r="L2985">
        <v>34959.349589999998</v>
      </c>
      <c r="P2985" t="s">
        <v>4856</v>
      </c>
    </row>
    <row r="2986" spans="1:16" x14ac:dyDescent="0.35">
      <c r="A2986" t="s">
        <v>15</v>
      </c>
      <c r="B2986" t="s">
        <v>16</v>
      </c>
      <c r="C2986" t="s">
        <v>35</v>
      </c>
      <c r="D2986" t="s">
        <v>3641</v>
      </c>
      <c r="E2986">
        <v>1188000</v>
      </c>
      <c r="F2986" t="s">
        <v>19</v>
      </c>
      <c r="G2986">
        <v>1177252.98</v>
      </c>
      <c r="H2986">
        <v>62591.54</v>
      </c>
      <c r="J2986">
        <v>85</v>
      </c>
      <c r="L2986">
        <v>13976.470590000001</v>
      </c>
      <c r="P2986" t="s">
        <v>4857</v>
      </c>
    </row>
    <row r="2987" spans="1:16" x14ac:dyDescent="0.35">
      <c r="A2987" t="s">
        <v>15</v>
      </c>
      <c r="B2987" t="s">
        <v>16</v>
      </c>
      <c r="C2987" t="s">
        <v>17</v>
      </c>
      <c r="D2987" t="s">
        <v>4313</v>
      </c>
      <c r="E2987">
        <v>12389930</v>
      </c>
      <c r="F2987" t="s">
        <v>19</v>
      </c>
      <c r="G2987">
        <v>12277847.23</v>
      </c>
      <c r="H2987">
        <v>652781.84</v>
      </c>
      <c r="J2987">
        <v>357</v>
      </c>
      <c r="L2987">
        <v>34705.686269999998</v>
      </c>
      <c r="P2987" t="s">
        <v>4858</v>
      </c>
    </row>
    <row r="2988" spans="1:16" x14ac:dyDescent="0.35">
      <c r="A2988" t="s">
        <v>15</v>
      </c>
      <c r="B2988" t="s">
        <v>21</v>
      </c>
      <c r="C2988" t="s">
        <v>41</v>
      </c>
      <c r="D2988" t="s">
        <v>4258</v>
      </c>
      <c r="E2988">
        <v>1430000</v>
      </c>
      <c r="F2988" t="s">
        <v>19</v>
      </c>
      <c r="G2988">
        <v>1417063.8</v>
      </c>
      <c r="H2988">
        <v>75341.67</v>
      </c>
      <c r="J2988">
        <v>74</v>
      </c>
      <c r="L2988">
        <v>19324.32432</v>
      </c>
      <c r="P2988" t="s">
        <v>4859</v>
      </c>
    </row>
    <row r="2989" spans="1:16" x14ac:dyDescent="0.35">
      <c r="A2989" t="s">
        <v>15</v>
      </c>
      <c r="B2989" t="s">
        <v>16</v>
      </c>
      <c r="C2989" t="s">
        <v>38</v>
      </c>
      <c r="D2989" t="s">
        <v>3444</v>
      </c>
      <c r="E2989">
        <v>882000</v>
      </c>
      <c r="F2989" t="s">
        <v>19</v>
      </c>
      <c r="G2989">
        <v>874021.02</v>
      </c>
      <c r="H2989">
        <v>46469.47</v>
      </c>
      <c r="J2989">
        <v>79</v>
      </c>
      <c r="L2989">
        <v>11164.55696</v>
      </c>
      <c r="P2989" t="s">
        <v>4860</v>
      </c>
    </row>
    <row r="2990" spans="1:16" x14ac:dyDescent="0.35">
      <c r="A2990" t="s">
        <v>15</v>
      </c>
      <c r="B2990" t="s">
        <v>16</v>
      </c>
      <c r="C2990" t="s">
        <v>35</v>
      </c>
      <c r="E2990">
        <v>3000000</v>
      </c>
      <c r="F2990" t="s">
        <v>19</v>
      </c>
      <c r="G2990">
        <v>2972861.16</v>
      </c>
      <c r="H2990">
        <v>158059.45000000001</v>
      </c>
      <c r="I2990">
        <v>80</v>
      </c>
      <c r="J2990">
        <v>80</v>
      </c>
      <c r="K2990">
        <v>1975.743125</v>
      </c>
      <c r="L2990">
        <v>37500</v>
      </c>
      <c r="P2990" t="s">
        <v>4861</v>
      </c>
    </row>
    <row r="2991" spans="1:16" x14ac:dyDescent="0.35">
      <c r="A2991" t="s">
        <v>15</v>
      </c>
      <c r="B2991" t="s">
        <v>21</v>
      </c>
      <c r="C2991" t="s">
        <v>29</v>
      </c>
      <c r="D2991" t="s">
        <v>197</v>
      </c>
      <c r="E2991">
        <v>850000</v>
      </c>
      <c r="F2991" t="s">
        <v>19</v>
      </c>
      <c r="G2991">
        <v>842510.39</v>
      </c>
      <c r="H2991">
        <v>44794.13</v>
      </c>
      <c r="I2991">
        <v>0</v>
      </c>
      <c r="J2991">
        <v>120</v>
      </c>
      <c r="L2991">
        <v>7083.3333329999996</v>
      </c>
      <c r="M2991">
        <v>2</v>
      </c>
      <c r="P2991" t="s">
        <v>4862</v>
      </c>
    </row>
    <row r="2992" spans="1:16" x14ac:dyDescent="0.35">
      <c r="A2992" t="s">
        <v>15</v>
      </c>
      <c r="B2992" t="s">
        <v>16</v>
      </c>
      <c r="C2992" t="s">
        <v>41</v>
      </c>
      <c r="D2992" t="s">
        <v>775</v>
      </c>
      <c r="E2992">
        <v>1307000</v>
      </c>
      <c r="F2992" t="s">
        <v>19</v>
      </c>
      <c r="G2992">
        <v>1295176.44</v>
      </c>
      <c r="H2992">
        <v>68861.23</v>
      </c>
      <c r="J2992">
        <v>51</v>
      </c>
      <c r="L2992">
        <v>25627.450980000001</v>
      </c>
      <c r="P2992" t="s">
        <v>4863</v>
      </c>
    </row>
    <row r="2993" spans="1:16" x14ac:dyDescent="0.35">
      <c r="A2993" t="s">
        <v>15</v>
      </c>
      <c r="B2993" t="s">
        <v>16</v>
      </c>
      <c r="C2993" t="s">
        <v>58</v>
      </c>
      <c r="D2993" t="s">
        <v>4864</v>
      </c>
      <c r="E2993">
        <v>5200000</v>
      </c>
      <c r="F2993" t="s">
        <v>19</v>
      </c>
      <c r="G2993">
        <v>5154181.2699999996</v>
      </c>
      <c r="H2993">
        <v>274034.68</v>
      </c>
      <c r="J2993">
        <v>300</v>
      </c>
      <c r="L2993">
        <v>17333.333330000001</v>
      </c>
      <c r="P2993" t="s">
        <v>4865</v>
      </c>
    </row>
    <row r="2994" spans="1:16" x14ac:dyDescent="0.35">
      <c r="A2994" t="s">
        <v>15</v>
      </c>
      <c r="B2994" t="s">
        <v>16</v>
      </c>
      <c r="C2994" t="s">
        <v>35</v>
      </c>
      <c r="D2994" t="s">
        <v>4866</v>
      </c>
      <c r="E2994">
        <v>3500000</v>
      </c>
      <c r="F2994" t="s">
        <v>19</v>
      </c>
      <c r="G2994">
        <v>3469160.49</v>
      </c>
      <c r="H2994">
        <v>184446.42</v>
      </c>
      <c r="I2994">
        <v>0</v>
      </c>
      <c r="J2994">
        <v>0</v>
      </c>
      <c r="P2994" t="s">
        <v>4867</v>
      </c>
    </row>
    <row r="2995" spans="1:16" x14ac:dyDescent="0.35">
      <c r="A2995" t="s">
        <v>15</v>
      </c>
      <c r="B2995" t="s">
        <v>16</v>
      </c>
      <c r="C2995" t="s">
        <v>17</v>
      </c>
      <c r="D2995" t="s">
        <v>3120</v>
      </c>
      <c r="E2995">
        <v>2477920</v>
      </c>
      <c r="F2995" t="s">
        <v>19</v>
      </c>
      <c r="G2995">
        <v>2455504.0299999998</v>
      </c>
      <c r="H2995">
        <v>130552.89</v>
      </c>
      <c r="J2995">
        <v>90</v>
      </c>
      <c r="L2995">
        <v>27532.444439999999</v>
      </c>
      <c r="P2995" t="s">
        <v>4868</v>
      </c>
    </row>
    <row r="2996" spans="1:16" x14ac:dyDescent="0.35">
      <c r="A2996" t="s">
        <v>15</v>
      </c>
      <c r="B2996" t="s">
        <v>16</v>
      </c>
      <c r="C2996" t="s">
        <v>35</v>
      </c>
      <c r="D2996" t="s">
        <v>18</v>
      </c>
      <c r="E2996">
        <v>1680000</v>
      </c>
      <c r="F2996" t="s">
        <v>19</v>
      </c>
      <c r="G2996">
        <v>1664802.21</v>
      </c>
      <c r="H2996">
        <v>88513.29</v>
      </c>
      <c r="J2996">
        <v>60</v>
      </c>
      <c r="L2996">
        <v>28000</v>
      </c>
      <c r="P2996" t="s">
        <v>4869</v>
      </c>
    </row>
    <row r="2997" spans="1:16" x14ac:dyDescent="0.35">
      <c r="A2997" t="s">
        <v>15</v>
      </c>
      <c r="B2997" t="s">
        <v>16</v>
      </c>
      <c r="C2997" t="s">
        <v>66</v>
      </c>
      <c r="D2997" t="s">
        <v>1457</v>
      </c>
      <c r="E2997">
        <v>850000</v>
      </c>
      <c r="F2997" t="s">
        <v>19</v>
      </c>
      <c r="G2997">
        <v>842310.64</v>
      </c>
      <c r="H2997">
        <v>44783.51</v>
      </c>
      <c r="J2997">
        <v>56</v>
      </c>
      <c r="L2997">
        <v>15178.57143</v>
      </c>
      <c r="P2997" t="s">
        <v>4870</v>
      </c>
    </row>
    <row r="2998" spans="1:16" x14ac:dyDescent="0.35">
      <c r="A2998" t="s">
        <v>15</v>
      </c>
      <c r="B2998" t="s">
        <v>16</v>
      </c>
      <c r="C2998" t="s">
        <v>25</v>
      </c>
      <c r="D2998" t="s">
        <v>4723</v>
      </c>
      <c r="E2998">
        <v>2680000</v>
      </c>
      <c r="F2998" t="s">
        <v>19</v>
      </c>
      <c r="G2998">
        <v>2655755.87</v>
      </c>
      <c r="H2998">
        <v>141199.76999999999</v>
      </c>
      <c r="J2998">
        <v>110</v>
      </c>
      <c r="L2998">
        <v>24363.63636</v>
      </c>
      <c r="P2998" t="s">
        <v>4871</v>
      </c>
    </row>
    <row r="2999" spans="1:16" x14ac:dyDescent="0.35">
      <c r="A2999" t="s">
        <v>15</v>
      </c>
      <c r="B2999" t="s">
        <v>16</v>
      </c>
      <c r="C2999" t="s">
        <v>17</v>
      </c>
      <c r="D2999" t="s">
        <v>4872</v>
      </c>
      <c r="E2999">
        <v>1248000</v>
      </c>
      <c r="F2999" t="s">
        <v>31</v>
      </c>
      <c r="G2999">
        <v>23473008</v>
      </c>
      <c r="H2999">
        <v>1248000</v>
      </c>
      <c r="J2999">
        <v>320</v>
      </c>
      <c r="L2999">
        <v>3900</v>
      </c>
      <c r="P2999" t="s">
        <v>4873</v>
      </c>
    </row>
    <row r="3000" spans="1:16" x14ac:dyDescent="0.35">
      <c r="A3000" t="s">
        <v>15</v>
      </c>
      <c r="B3000" t="s">
        <v>21</v>
      </c>
      <c r="C3000" t="s">
        <v>81</v>
      </c>
      <c r="D3000" t="s">
        <v>4874</v>
      </c>
      <c r="E3000">
        <v>2630000</v>
      </c>
      <c r="F3000" t="s">
        <v>19</v>
      </c>
      <c r="G3000">
        <v>2606208.2599999998</v>
      </c>
      <c r="H3000">
        <v>138565.45000000001</v>
      </c>
      <c r="J3000">
        <v>218</v>
      </c>
      <c r="L3000">
        <v>12064.22018</v>
      </c>
      <c r="P3000" t="s">
        <v>4875</v>
      </c>
    </row>
    <row r="3001" spans="1:16" x14ac:dyDescent="0.35">
      <c r="A3001" t="s">
        <v>15</v>
      </c>
      <c r="B3001" t="s">
        <v>16</v>
      </c>
      <c r="C3001" t="s">
        <v>408</v>
      </c>
      <c r="D3001" t="s">
        <v>4876</v>
      </c>
      <c r="E3001">
        <v>4910000</v>
      </c>
      <c r="F3001" t="s">
        <v>19</v>
      </c>
      <c r="G3001">
        <v>4865582.71</v>
      </c>
      <c r="H3001">
        <v>258690.63</v>
      </c>
      <c r="J3001">
        <v>130</v>
      </c>
      <c r="L3001">
        <v>37769.230770000002</v>
      </c>
      <c r="P3001" t="s">
        <v>4877</v>
      </c>
    </row>
    <row r="3002" spans="1:16" x14ac:dyDescent="0.35">
      <c r="A3002" t="s">
        <v>15</v>
      </c>
      <c r="B3002" t="s">
        <v>16</v>
      </c>
      <c r="C3002" t="s">
        <v>58</v>
      </c>
      <c r="D3002" t="s">
        <v>2102</v>
      </c>
      <c r="E3002">
        <v>1200000</v>
      </c>
      <c r="F3002" t="s">
        <v>19</v>
      </c>
      <c r="G3002">
        <v>1189144.46</v>
      </c>
      <c r="H3002">
        <v>63223.78</v>
      </c>
      <c r="J3002">
        <v>80</v>
      </c>
      <c r="L3002">
        <v>15000</v>
      </c>
      <c r="P3002" t="s">
        <v>4878</v>
      </c>
    </row>
    <row r="3003" spans="1:16" x14ac:dyDescent="0.35">
      <c r="A3003" t="s">
        <v>15</v>
      </c>
      <c r="B3003" t="s">
        <v>21</v>
      </c>
      <c r="C3003" t="s">
        <v>38</v>
      </c>
      <c r="E3003">
        <v>2300000</v>
      </c>
      <c r="F3003" t="s">
        <v>31</v>
      </c>
      <c r="G3003">
        <v>43259550</v>
      </c>
      <c r="H3003">
        <v>2300000</v>
      </c>
      <c r="I3003">
        <v>1438</v>
      </c>
      <c r="J3003">
        <v>1000</v>
      </c>
      <c r="K3003">
        <v>1599.4436720000001</v>
      </c>
      <c r="L3003">
        <v>2300</v>
      </c>
      <c r="P3003" t="s">
        <v>4879</v>
      </c>
    </row>
    <row r="3004" spans="1:16" x14ac:dyDescent="0.35">
      <c r="A3004" t="s">
        <v>15</v>
      </c>
      <c r="B3004" t="s">
        <v>16</v>
      </c>
      <c r="C3004" t="s">
        <v>25</v>
      </c>
      <c r="D3004" t="s">
        <v>4880</v>
      </c>
      <c r="E3004">
        <v>1110000</v>
      </c>
      <c r="F3004" t="s">
        <v>19</v>
      </c>
      <c r="G3004">
        <v>1099958.5</v>
      </c>
      <c r="H3004">
        <v>58481.99</v>
      </c>
      <c r="J3004">
        <v>120</v>
      </c>
      <c r="L3004">
        <v>9250</v>
      </c>
      <c r="P3004" t="s">
        <v>4881</v>
      </c>
    </row>
    <row r="3005" spans="1:16" x14ac:dyDescent="0.35">
      <c r="A3005" t="s">
        <v>15</v>
      </c>
      <c r="B3005" t="s">
        <v>16</v>
      </c>
      <c r="C3005" t="s">
        <v>17</v>
      </c>
      <c r="D3005" t="s">
        <v>4882</v>
      </c>
      <c r="E3005">
        <v>1902432</v>
      </c>
      <c r="F3005" t="s">
        <v>31</v>
      </c>
      <c r="G3005">
        <v>35781892.270000003</v>
      </c>
      <c r="H3005">
        <v>1902432</v>
      </c>
      <c r="I3005">
        <v>346</v>
      </c>
      <c r="J3005">
        <v>346</v>
      </c>
      <c r="K3005">
        <v>5498.3583820000003</v>
      </c>
      <c r="L3005">
        <v>5498.3583820000003</v>
      </c>
      <c r="P3005" t="s">
        <v>4883</v>
      </c>
    </row>
    <row r="3006" spans="1:16" x14ac:dyDescent="0.35">
      <c r="A3006" t="s">
        <v>15</v>
      </c>
      <c r="B3006" t="s">
        <v>16</v>
      </c>
      <c r="C3006" t="s">
        <v>49</v>
      </c>
      <c r="D3006" t="s">
        <v>1626</v>
      </c>
      <c r="E3006">
        <v>260000</v>
      </c>
      <c r="F3006" t="s">
        <v>31</v>
      </c>
      <c r="G3006">
        <v>4890210</v>
      </c>
      <c r="H3006">
        <v>260000</v>
      </c>
      <c r="J3006">
        <v>120</v>
      </c>
      <c r="L3006">
        <v>2166.666667</v>
      </c>
      <c r="P3006" t="s">
        <v>4884</v>
      </c>
    </row>
    <row r="3007" spans="1:16" x14ac:dyDescent="0.35">
      <c r="A3007" t="s">
        <v>15</v>
      </c>
      <c r="B3007" t="s">
        <v>16</v>
      </c>
      <c r="C3007" t="s">
        <v>29</v>
      </c>
      <c r="D3007" t="s">
        <v>580</v>
      </c>
      <c r="E3007">
        <v>720000</v>
      </c>
      <c r="F3007" t="s">
        <v>31</v>
      </c>
      <c r="G3007">
        <v>13542120</v>
      </c>
      <c r="H3007">
        <v>720000</v>
      </c>
      <c r="I3007">
        <v>0</v>
      </c>
      <c r="J3007">
        <v>0</v>
      </c>
      <c r="P3007" t="s">
        <v>4885</v>
      </c>
    </row>
    <row r="3008" spans="1:16" x14ac:dyDescent="0.35">
      <c r="A3008" t="s">
        <v>15</v>
      </c>
      <c r="B3008" t="s">
        <v>21</v>
      </c>
      <c r="C3008" t="s">
        <v>17</v>
      </c>
      <c r="I3008">
        <v>0</v>
      </c>
      <c r="J3008">
        <v>0</v>
      </c>
      <c r="P3008" t="s">
        <v>4886</v>
      </c>
    </row>
    <row r="3009" spans="1:16" x14ac:dyDescent="0.35">
      <c r="A3009" t="s">
        <v>15</v>
      </c>
      <c r="B3009" t="s">
        <v>16</v>
      </c>
      <c r="C3009" t="s">
        <v>71</v>
      </c>
      <c r="D3009" t="s">
        <v>4887</v>
      </c>
      <c r="E3009">
        <v>1500000</v>
      </c>
      <c r="F3009" t="s">
        <v>19</v>
      </c>
      <c r="G3009">
        <v>1486430.48</v>
      </c>
      <c r="H3009">
        <v>79029.72</v>
      </c>
      <c r="J3009">
        <v>60</v>
      </c>
      <c r="L3009">
        <v>25000</v>
      </c>
      <c r="P3009" t="s">
        <v>4888</v>
      </c>
    </row>
    <row r="3010" spans="1:16" x14ac:dyDescent="0.35">
      <c r="A3010" t="s">
        <v>15</v>
      </c>
      <c r="B3010" t="s">
        <v>16</v>
      </c>
      <c r="C3010" t="s">
        <v>58</v>
      </c>
      <c r="D3010" t="s">
        <v>4889</v>
      </c>
      <c r="E3010">
        <v>1127920</v>
      </c>
      <c r="F3010" t="s">
        <v>19</v>
      </c>
      <c r="G3010">
        <v>1117716.3600000001</v>
      </c>
      <c r="H3010">
        <v>59426.13</v>
      </c>
      <c r="J3010">
        <v>133</v>
      </c>
      <c r="L3010">
        <v>8480.6015040000002</v>
      </c>
      <c r="P3010" t="s">
        <v>4890</v>
      </c>
    </row>
    <row r="3011" spans="1:16" x14ac:dyDescent="0.35">
      <c r="A3011" t="s">
        <v>15</v>
      </c>
      <c r="B3011" t="s">
        <v>21</v>
      </c>
      <c r="C3011" t="s">
        <v>29</v>
      </c>
      <c r="D3011" t="s">
        <v>197</v>
      </c>
      <c r="E3011">
        <v>1970000</v>
      </c>
      <c r="F3011" t="s">
        <v>19</v>
      </c>
      <c r="G3011">
        <v>1952641.66</v>
      </c>
      <c r="H3011">
        <v>103816.98</v>
      </c>
      <c r="I3011">
        <v>120</v>
      </c>
      <c r="J3011">
        <v>168</v>
      </c>
      <c r="K3011">
        <v>865.14149999999995</v>
      </c>
      <c r="L3011">
        <v>11726.190479999999</v>
      </c>
      <c r="M3011">
        <v>2</v>
      </c>
      <c r="P3011" t="s">
        <v>4891</v>
      </c>
    </row>
    <row r="3012" spans="1:16" x14ac:dyDescent="0.35">
      <c r="A3012" t="s">
        <v>15</v>
      </c>
      <c r="B3012" t="s">
        <v>21</v>
      </c>
      <c r="C3012" t="s">
        <v>29</v>
      </c>
      <c r="D3012" t="s">
        <v>4892</v>
      </c>
      <c r="E3012">
        <v>493000</v>
      </c>
      <c r="F3012" t="s">
        <v>19</v>
      </c>
      <c r="G3012">
        <v>488540.06</v>
      </c>
      <c r="H3012">
        <v>25974.43</v>
      </c>
      <c r="J3012">
        <v>45</v>
      </c>
      <c r="L3012">
        <v>10955.555560000001</v>
      </c>
      <c r="P3012" t="s">
        <v>4893</v>
      </c>
    </row>
    <row r="3013" spans="1:16" x14ac:dyDescent="0.35">
      <c r="A3013" t="s">
        <v>15</v>
      </c>
      <c r="B3013" t="s">
        <v>16</v>
      </c>
      <c r="C3013" t="s">
        <v>17</v>
      </c>
      <c r="E3013">
        <v>5900000</v>
      </c>
      <c r="F3013" t="s">
        <v>19</v>
      </c>
      <c r="G3013">
        <v>5848013.4800000004</v>
      </c>
      <c r="H3013">
        <v>310923.96999999997</v>
      </c>
      <c r="I3013">
        <v>80</v>
      </c>
      <c r="J3013">
        <v>0</v>
      </c>
      <c r="K3013">
        <v>3886.5496250000001</v>
      </c>
      <c r="P3013" t="s">
        <v>4894</v>
      </c>
    </row>
    <row r="3014" spans="1:16" x14ac:dyDescent="0.35">
      <c r="A3014" t="s">
        <v>15</v>
      </c>
      <c r="B3014" t="s">
        <v>21</v>
      </c>
      <c r="C3014" t="s">
        <v>38</v>
      </c>
      <c r="D3014" t="s">
        <v>4895</v>
      </c>
      <c r="E3014">
        <v>7616997</v>
      </c>
      <c r="F3014" t="s">
        <v>19</v>
      </c>
      <c r="G3014">
        <v>7548091.4199999999</v>
      </c>
      <c r="H3014">
        <v>401312.78</v>
      </c>
      <c r="J3014">
        <v>700</v>
      </c>
      <c r="L3014">
        <v>10881.424290000001</v>
      </c>
      <c r="P3014" t="s">
        <v>4896</v>
      </c>
    </row>
    <row r="3015" spans="1:16" x14ac:dyDescent="0.35">
      <c r="A3015" t="s">
        <v>15</v>
      </c>
      <c r="B3015" t="s">
        <v>21</v>
      </c>
      <c r="C3015" t="s">
        <v>393</v>
      </c>
      <c r="E3015">
        <v>34200000</v>
      </c>
      <c r="F3015" t="s">
        <v>19</v>
      </c>
      <c r="G3015">
        <v>33890617.469999999</v>
      </c>
      <c r="H3015">
        <v>1801877.74</v>
      </c>
      <c r="J3015">
        <v>600</v>
      </c>
      <c r="L3015">
        <v>57000</v>
      </c>
      <c r="P3015" t="s">
        <v>4897</v>
      </c>
    </row>
    <row r="3016" spans="1:16" x14ac:dyDescent="0.35">
      <c r="A3016" t="s">
        <v>15</v>
      </c>
      <c r="B3016" t="s">
        <v>16</v>
      </c>
      <c r="C3016" t="s">
        <v>38</v>
      </c>
      <c r="D3016" t="s">
        <v>3281</v>
      </c>
      <c r="E3016">
        <v>1090000</v>
      </c>
      <c r="F3016" t="s">
        <v>19</v>
      </c>
      <c r="G3016">
        <v>1080395.5900000001</v>
      </c>
      <c r="H3016">
        <v>57441.88</v>
      </c>
      <c r="J3016">
        <v>70</v>
      </c>
      <c r="L3016">
        <v>15571.42857</v>
      </c>
      <c r="P3016" t="s">
        <v>4898</v>
      </c>
    </row>
    <row r="3017" spans="1:16" x14ac:dyDescent="0.35">
      <c r="A3017" t="s">
        <v>15</v>
      </c>
      <c r="B3017" t="s">
        <v>16</v>
      </c>
      <c r="C3017" t="s">
        <v>35</v>
      </c>
      <c r="D3017" t="s">
        <v>18</v>
      </c>
      <c r="E3017">
        <v>4914483</v>
      </c>
      <c r="F3017" t="s">
        <v>19</v>
      </c>
      <c r="G3017">
        <v>4870025.09</v>
      </c>
      <c r="H3017">
        <v>258926.82</v>
      </c>
      <c r="J3017">
        <v>120</v>
      </c>
      <c r="L3017">
        <v>40954.025000000001</v>
      </c>
      <c r="P3017" t="s">
        <v>4899</v>
      </c>
    </row>
    <row r="3018" spans="1:16" x14ac:dyDescent="0.35">
      <c r="A3018" t="s">
        <v>15</v>
      </c>
      <c r="B3018" t="s">
        <v>21</v>
      </c>
      <c r="C3018" t="s">
        <v>66</v>
      </c>
      <c r="E3018">
        <v>1500000</v>
      </c>
      <c r="F3018" t="s">
        <v>19</v>
      </c>
      <c r="G3018">
        <v>1486782.95</v>
      </c>
      <c r="H3018">
        <v>79048.460000000006</v>
      </c>
      <c r="I3018">
        <v>160</v>
      </c>
      <c r="J3018">
        <v>216</v>
      </c>
      <c r="K3018">
        <v>494.05287499999997</v>
      </c>
      <c r="L3018">
        <v>6944.4444439999997</v>
      </c>
      <c r="P3018" t="s">
        <v>4900</v>
      </c>
    </row>
    <row r="3019" spans="1:16" x14ac:dyDescent="0.35">
      <c r="A3019" t="s">
        <v>15</v>
      </c>
      <c r="B3019" t="s">
        <v>16</v>
      </c>
      <c r="C3019" t="s">
        <v>38</v>
      </c>
      <c r="D3019" t="s">
        <v>1605</v>
      </c>
      <c r="E3019">
        <v>1900000</v>
      </c>
      <c r="F3019" t="s">
        <v>19</v>
      </c>
      <c r="G3019">
        <v>1883258.42</v>
      </c>
      <c r="H3019">
        <v>100128.05</v>
      </c>
      <c r="J3019">
        <v>102</v>
      </c>
      <c r="L3019">
        <v>18627.450980000001</v>
      </c>
      <c r="P3019" t="s">
        <v>4901</v>
      </c>
    </row>
    <row r="3020" spans="1:16" x14ac:dyDescent="0.35">
      <c r="A3020" t="s">
        <v>15</v>
      </c>
      <c r="B3020" t="s">
        <v>21</v>
      </c>
      <c r="C3020" t="s">
        <v>29</v>
      </c>
      <c r="D3020" t="s">
        <v>197</v>
      </c>
      <c r="E3020">
        <v>2650000</v>
      </c>
      <c r="F3020" t="s">
        <v>19</v>
      </c>
      <c r="G3020">
        <v>2626027.34</v>
      </c>
      <c r="H3020">
        <v>139619.18</v>
      </c>
      <c r="I3020">
        <v>160</v>
      </c>
      <c r="J3020">
        <v>180</v>
      </c>
      <c r="K3020">
        <v>872.61987499999998</v>
      </c>
      <c r="L3020">
        <v>14722.22222</v>
      </c>
      <c r="M3020">
        <v>2</v>
      </c>
      <c r="P3020" t="s">
        <v>4902</v>
      </c>
    </row>
    <row r="3021" spans="1:16" x14ac:dyDescent="0.35">
      <c r="A3021" t="s">
        <v>15</v>
      </c>
      <c r="B3021" t="s">
        <v>21</v>
      </c>
      <c r="C3021" t="s">
        <v>49</v>
      </c>
      <c r="D3021" t="s">
        <v>4903</v>
      </c>
      <c r="E3021">
        <v>1400000</v>
      </c>
      <c r="F3021" t="s">
        <v>31</v>
      </c>
      <c r="G3021">
        <v>26331900</v>
      </c>
      <c r="H3021">
        <v>1400000</v>
      </c>
      <c r="J3021">
        <v>460</v>
      </c>
      <c r="L3021">
        <v>3043.4782610000002</v>
      </c>
      <c r="P3021" t="s">
        <v>4904</v>
      </c>
    </row>
    <row r="3022" spans="1:16" x14ac:dyDescent="0.35">
      <c r="A3022" t="s">
        <v>15</v>
      </c>
      <c r="B3022" t="s">
        <v>16</v>
      </c>
      <c r="C3022" t="s">
        <v>35</v>
      </c>
      <c r="D3022" t="s">
        <v>2070</v>
      </c>
      <c r="E3022">
        <v>1700000</v>
      </c>
      <c r="F3022" t="s">
        <v>19</v>
      </c>
      <c r="G3022">
        <v>1684621.29</v>
      </c>
      <c r="H3022">
        <v>89567.02</v>
      </c>
      <c r="J3022">
        <v>110</v>
      </c>
      <c r="L3022">
        <v>15454.54545</v>
      </c>
      <c r="P3022" t="s">
        <v>4905</v>
      </c>
    </row>
    <row r="3023" spans="1:16" x14ac:dyDescent="0.35">
      <c r="A3023" t="s">
        <v>15</v>
      </c>
      <c r="B3023" t="s">
        <v>16</v>
      </c>
      <c r="C3023" t="s">
        <v>17</v>
      </c>
      <c r="E3023">
        <v>1183000</v>
      </c>
      <c r="F3023" t="s">
        <v>31</v>
      </c>
      <c r="G3023">
        <v>22250455.5</v>
      </c>
      <c r="H3023">
        <v>1183000</v>
      </c>
      <c r="I3023">
        <v>0</v>
      </c>
      <c r="P3023" t="s">
        <v>4906</v>
      </c>
    </row>
    <row r="3024" spans="1:16" x14ac:dyDescent="0.35">
      <c r="A3024" t="s">
        <v>15</v>
      </c>
      <c r="B3024" t="s">
        <v>21</v>
      </c>
      <c r="C3024" t="s">
        <v>41</v>
      </c>
      <c r="D3024" t="s">
        <v>4907</v>
      </c>
      <c r="E3024">
        <v>2500000</v>
      </c>
      <c r="F3024" t="s">
        <v>19</v>
      </c>
      <c r="G3024">
        <v>2477384.14</v>
      </c>
      <c r="H3024">
        <v>131716.20000000001</v>
      </c>
      <c r="J3024">
        <v>160</v>
      </c>
      <c r="L3024">
        <v>15625</v>
      </c>
      <c r="P3024" t="s">
        <v>4908</v>
      </c>
    </row>
    <row r="3025" spans="1:16" x14ac:dyDescent="0.35">
      <c r="A3025" t="s">
        <v>15</v>
      </c>
      <c r="B3025" t="s">
        <v>16</v>
      </c>
      <c r="C3025" t="s">
        <v>17</v>
      </c>
      <c r="D3025" t="s">
        <v>4909</v>
      </c>
      <c r="E3025">
        <v>800000</v>
      </c>
      <c r="F3025" t="s">
        <v>31</v>
      </c>
      <c r="G3025">
        <v>15046800</v>
      </c>
      <c r="H3025">
        <v>800000</v>
      </c>
      <c r="I3025">
        <v>0</v>
      </c>
      <c r="J3025">
        <v>525</v>
      </c>
      <c r="L3025">
        <v>1523.809524</v>
      </c>
      <c r="P3025" t="s">
        <v>4910</v>
      </c>
    </row>
    <row r="3026" spans="1:16" x14ac:dyDescent="0.35">
      <c r="A3026" t="s">
        <v>15</v>
      </c>
      <c r="B3026" t="s">
        <v>16</v>
      </c>
      <c r="C3026" t="s">
        <v>22</v>
      </c>
      <c r="D3026" t="s">
        <v>4911</v>
      </c>
      <c r="E3026">
        <v>690000</v>
      </c>
      <c r="F3026" t="s">
        <v>19</v>
      </c>
      <c r="G3026">
        <v>683758</v>
      </c>
      <c r="H3026">
        <v>36353.67</v>
      </c>
      <c r="I3026">
        <v>56</v>
      </c>
      <c r="K3026">
        <v>649.17267860000004</v>
      </c>
      <c r="N3026">
        <v>2</v>
      </c>
      <c r="P3026" t="s">
        <v>4912</v>
      </c>
    </row>
    <row r="3027" spans="1:16" x14ac:dyDescent="0.35">
      <c r="A3027" t="s">
        <v>15</v>
      </c>
      <c r="B3027" t="s">
        <v>16</v>
      </c>
      <c r="C3027" t="s">
        <v>78</v>
      </c>
      <c r="D3027" t="s">
        <v>428</v>
      </c>
      <c r="E3027">
        <v>2500000</v>
      </c>
      <c r="F3027" t="s">
        <v>19</v>
      </c>
      <c r="G3027">
        <v>2477384.14</v>
      </c>
      <c r="H3027">
        <v>131716.20000000001</v>
      </c>
      <c r="J3027">
        <v>90</v>
      </c>
      <c r="L3027">
        <v>27777.77778</v>
      </c>
      <c r="P3027" t="s">
        <v>4913</v>
      </c>
    </row>
    <row r="3028" spans="1:16" x14ac:dyDescent="0.35">
      <c r="A3028" t="s">
        <v>15</v>
      </c>
      <c r="B3028" t="s">
        <v>21</v>
      </c>
      <c r="C3028" t="s">
        <v>41</v>
      </c>
      <c r="E3028">
        <v>5100000</v>
      </c>
      <c r="F3028" t="s">
        <v>19</v>
      </c>
      <c r="G3028">
        <v>5053863.88</v>
      </c>
      <c r="H3028">
        <v>268701.06</v>
      </c>
      <c r="I3028">
        <v>270</v>
      </c>
      <c r="J3028">
        <v>270</v>
      </c>
      <c r="K3028">
        <v>995.18911109999999</v>
      </c>
      <c r="L3028">
        <v>18888.888889999998</v>
      </c>
      <c r="M3028">
        <v>3</v>
      </c>
      <c r="P3028" t="s">
        <v>4914</v>
      </c>
    </row>
    <row r="3029" spans="1:16" x14ac:dyDescent="0.35">
      <c r="A3029" t="s">
        <v>15</v>
      </c>
      <c r="B3029" t="s">
        <v>16</v>
      </c>
      <c r="C3029" t="s">
        <v>17</v>
      </c>
      <c r="D3029" t="s">
        <v>404</v>
      </c>
      <c r="E3029">
        <v>3325929</v>
      </c>
      <c r="F3029" t="s">
        <v>19</v>
      </c>
      <c r="G3029">
        <v>3295841.66</v>
      </c>
      <c r="H3029">
        <v>175231.5</v>
      </c>
      <c r="J3029">
        <v>100</v>
      </c>
      <c r="L3029">
        <v>33259.29</v>
      </c>
      <c r="P3029" t="s">
        <v>4915</v>
      </c>
    </row>
    <row r="3030" spans="1:16" x14ac:dyDescent="0.35">
      <c r="A3030" t="s">
        <v>15</v>
      </c>
      <c r="B3030" t="s">
        <v>21</v>
      </c>
      <c r="C3030" t="s">
        <v>133</v>
      </c>
      <c r="D3030" t="s">
        <v>4444</v>
      </c>
      <c r="E3030">
        <v>5243820</v>
      </c>
      <c r="F3030" t="s">
        <v>19</v>
      </c>
      <c r="G3030">
        <v>5196382.8499999996</v>
      </c>
      <c r="H3030">
        <v>276278.43</v>
      </c>
      <c r="J3030">
        <v>700</v>
      </c>
      <c r="L3030">
        <v>7491.171429</v>
      </c>
      <c r="P3030" t="s">
        <v>4916</v>
      </c>
    </row>
    <row r="3031" spans="1:16" x14ac:dyDescent="0.35">
      <c r="A3031" t="s">
        <v>15</v>
      </c>
      <c r="B3031" t="s">
        <v>21</v>
      </c>
      <c r="C3031" t="s">
        <v>49</v>
      </c>
      <c r="D3031" t="s">
        <v>2295</v>
      </c>
      <c r="E3031">
        <v>549000</v>
      </c>
      <c r="F3031" t="s">
        <v>31</v>
      </c>
      <c r="G3031">
        <v>10325866.5</v>
      </c>
      <c r="H3031">
        <v>549000</v>
      </c>
      <c r="I3031">
        <v>415</v>
      </c>
      <c r="J3031">
        <v>320</v>
      </c>
      <c r="K3031">
        <v>1322.891566</v>
      </c>
      <c r="L3031">
        <v>1715.625</v>
      </c>
      <c r="M3031">
        <v>3</v>
      </c>
      <c r="P3031" t="s">
        <v>4917</v>
      </c>
    </row>
    <row r="3032" spans="1:16" x14ac:dyDescent="0.35">
      <c r="A3032" t="s">
        <v>15</v>
      </c>
      <c r="B3032" t="s">
        <v>21</v>
      </c>
      <c r="C3032" t="s">
        <v>29</v>
      </c>
      <c r="D3032" t="s">
        <v>469</v>
      </c>
      <c r="E3032">
        <v>8900000</v>
      </c>
      <c r="F3032" t="s">
        <v>19</v>
      </c>
      <c r="G3032">
        <v>8821579.5899999999</v>
      </c>
      <c r="H3032">
        <v>469020.9</v>
      </c>
      <c r="I3032">
        <v>540</v>
      </c>
      <c r="J3032">
        <v>545</v>
      </c>
      <c r="K3032">
        <v>868.55722219999996</v>
      </c>
      <c r="L3032">
        <v>16330.275229999999</v>
      </c>
      <c r="P3032" t="s">
        <v>4918</v>
      </c>
    </row>
    <row r="3033" spans="1:16" x14ac:dyDescent="0.35">
      <c r="A3033" t="s">
        <v>15</v>
      </c>
      <c r="B3033" t="s">
        <v>21</v>
      </c>
      <c r="C3033" t="s">
        <v>22</v>
      </c>
      <c r="D3033" t="s">
        <v>4919</v>
      </c>
      <c r="E3033">
        <v>698670</v>
      </c>
      <c r="F3033" t="s">
        <v>19</v>
      </c>
      <c r="G3033">
        <v>692513.73</v>
      </c>
      <c r="H3033">
        <v>36819.19</v>
      </c>
      <c r="J3033">
        <v>155</v>
      </c>
      <c r="L3033">
        <v>4507.5483869999998</v>
      </c>
      <c r="P3033" t="s">
        <v>4920</v>
      </c>
    </row>
    <row r="3034" spans="1:16" x14ac:dyDescent="0.35">
      <c r="A3034" t="s">
        <v>15</v>
      </c>
      <c r="B3034" t="s">
        <v>21</v>
      </c>
      <c r="C3034" t="s">
        <v>29</v>
      </c>
      <c r="D3034" t="s">
        <v>197</v>
      </c>
      <c r="E3034">
        <v>1690000</v>
      </c>
      <c r="F3034" t="s">
        <v>19</v>
      </c>
      <c r="G3034">
        <v>1674711.66</v>
      </c>
      <c r="H3034">
        <v>89040.15</v>
      </c>
      <c r="J3034">
        <v>110</v>
      </c>
      <c r="L3034">
        <v>15363.63636</v>
      </c>
      <c r="P3034" t="s">
        <v>4921</v>
      </c>
    </row>
    <row r="3035" spans="1:16" x14ac:dyDescent="0.35">
      <c r="A3035" t="s">
        <v>15</v>
      </c>
      <c r="B3035" t="s">
        <v>16</v>
      </c>
      <c r="C3035" t="s">
        <v>66</v>
      </c>
      <c r="D3035" t="s">
        <v>18</v>
      </c>
      <c r="E3035">
        <v>1174945</v>
      </c>
      <c r="F3035" t="s">
        <v>19</v>
      </c>
      <c r="G3035">
        <v>1164316.1100000001</v>
      </c>
      <c r="H3035">
        <v>61903.72</v>
      </c>
      <c r="J3035">
        <v>44</v>
      </c>
      <c r="L3035">
        <v>26703.295450000001</v>
      </c>
      <c r="P3035" t="s">
        <v>4922</v>
      </c>
    </row>
    <row r="3036" spans="1:16" x14ac:dyDescent="0.35">
      <c r="A3036" t="s">
        <v>15</v>
      </c>
      <c r="B3036" t="s">
        <v>16</v>
      </c>
      <c r="C3036" t="s">
        <v>17</v>
      </c>
      <c r="D3036" t="s">
        <v>4923</v>
      </c>
      <c r="E3036">
        <v>870000</v>
      </c>
      <c r="F3036" t="s">
        <v>19</v>
      </c>
      <c r="G3036">
        <v>862129.72</v>
      </c>
      <c r="H3036">
        <v>45837.24</v>
      </c>
      <c r="I3036">
        <v>70</v>
      </c>
      <c r="J3036">
        <v>70</v>
      </c>
      <c r="K3036">
        <v>654.81771430000003</v>
      </c>
      <c r="L3036">
        <v>12428.57143</v>
      </c>
      <c r="P3036" t="s">
        <v>4924</v>
      </c>
    </row>
    <row r="3037" spans="1:16" x14ac:dyDescent="0.35">
      <c r="A3037" t="s">
        <v>15</v>
      </c>
      <c r="B3037" t="s">
        <v>21</v>
      </c>
      <c r="C3037" t="s">
        <v>157</v>
      </c>
      <c r="D3037" t="s">
        <v>4925</v>
      </c>
      <c r="E3037">
        <v>2280000</v>
      </c>
      <c r="F3037" t="s">
        <v>19</v>
      </c>
      <c r="G3037">
        <v>2259374.44</v>
      </c>
      <c r="H3037">
        <v>120125.18</v>
      </c>
      <c r="J3037">
        <v>320</v>
      </c>
      <c r="L3037">
        <v>7125</v>
      </c>
      <c r="P3037" t="s">
        <v>4926</v>
      </c>
    </row>
    <row r="3038" spans="1:16" x14ac:dyDescent="0.35">
      <c r="A3038" t="s">
        <v>15</v>
      </c>
      <c r="B3038" t="s">
        <v>16</v>
      </c>
      <c r="C3038" t="s">
        <v>58</v>
      </c>
      <c r="D3038" t="s">
        <v>4927</v>
      </c>
      <c r="E3038">
        <v>2025000</v>
      </c>
      <c r="F3038" t="s">
        <v>19</v>
      </c>
      <c r="G3038">
        <v>2006681.12</v>
      </c>
      <c r="H3038">
        <v>106690.12</v>
      </c>
      <c r="J3038">
        <v>90</v>
      </c>
      <c r="L3038">
        <v>22500</v>
      </c>
      <c r="P3038" t="s">
        <v>4928</v>
      </c>
    </row>
    <row r="3039" spans="1:16" x14ac:dyDescent="0.35">
      <c r="A3039" t="s">
        <v>15</v>
      </c>
      <c r="B3039" t="s">
        <v>21</v>
      </c>
      <c r="C3039" t="s">
        <v>29</v>
      </c>
      <c r="D3039" t="s">
        <v>4929</v>
      </c>
      <c r="E3039">
        <v>2500000</v>
      </c>
      <c r="F3039" t="s">
        <v>19</v>
      </c>
      <c r="G3039">
        <v>2477384.14</v>
      </c>
      <c r="H3039">
        <v>131716.20000000001</v>
      </c>
      <c r="J3039">
        <v>180</v>
      </c>
      <c r="L3039">
        <v>13888.88889</v>
      </c>
      <c r="P3039" t="s">
        <v>4930</v>
      </c>
    </row>
    <row r="3040" spans="1:16" x14ac:dyDescent="0.35">
      <c r="A3040" t="s">
        <v>15</v>
      </c>
      <c r="B3040" t="s">
        <v>16</v>
      </c>
      <c r="C3040" t="s">
        <v>49</v>
      </c>
      <c r="E3040">
        <v>135000</v>
      </c>
      <c r="F3040" t="s">
        <v>31</v>
      </c>
      <c r="G3040">
        <v>2539147.5</v>
      </c>
      <c r="H3040">
        <v>135000</v>
      </c>
      <c r="I3040">
        <v>0</v>
      </c>
      <c r="J3040">
        <v>95</v>
      </c>
      <c r="L3040">
        <v>1421.0526319999999</v>
      </c>
      <c r="P3040" t="s">
        <v>4931</v>
      </c>
    </row>
    <row r="3041" spans="1:16" x14ac:dyDescent="0.35">
      <c r="A3041" t="s">
        <v>15</v>
      </c>
      <c r="B3041" t="s">
        <v>21</v>
      </c>
      <c r="C3041" t="s">
        <v>29</v>
      </c>
      <c r="D3041" t="s">
        <v>197</v>
      </c>
      <c r="E3041">
        <v>2500000</v>
      </c>
      <c r="F3041" t="s">
        <v>19</v>
      </c>
      <c r="G3041">
        <v>2477971.7200000002</v>
      </c>
      <c r="H3041">
        <v>131747.44</v>
      </c>
      <c r="I3041">
        <v>120</v>
      </c>
      <c r="J3041">
        <v>205</v>
      </c>
      <c r="K3041">
        <v>1097.8953329999999</v>
      </c>
      <c r="L3041">
        <v>12195.121950000001</v>
      </c>
      <c r="P3041" t="s">
        <v>4932</v>
      </c>
    </row>
    <row r="3042" spans="1:16" x14ac:dyDescent="0.35">
      <c r="A3042" t="s">
        <v>15</v>
      </c>
      <c r="B3042" t="s">
        <v>16</v>
      </c>
      <c r="C3042" t="s">
        <v>22</v>
      </c>
      <c r="D3042" t="s">
        <v>4933</v>
      </c>
      <c r="E3042">
        <v>773759</v>
      </c>
      <c r="F3042" t="s">
        <v>19</v>
      </c>
      <c r="G3042">
        <v>766759.34</v>
      </c>
      <c r="H3042">
        <v>40766.639999999999</v>
      </c>
      <c r="J3042">
        <v>80</v>
      </c>
      <c r="L3042">
        <v>9671.9874999999993</v>
      </c>
      <c r="P3042" t="s">
        <v>4934</v>
      </c>
    </row>
    <row r="3043" spans="1:16" x14ac:dyDescent="0.35">
      <c r="A3043" t="s">
        <v>15</v>
      </c>
      <c r="B3043" t="s">
        <v>21</v>
      </c>
      <c r="C3043" t="s">
        <v>29</v>
      </c>
      <c r="D3043" t="s">
        <v>469</v>
      </c>
      <c r="E3043">
        <v>1700000</v>
      </c>
      <c r="F3043" t="s">
        <v>19</v>
      </c>
      <c r="G3043">
        <v>1684621.29</v>
      </c>
      <c r="H3043">
        <v>89567.02</v>
      </c>
      <c r="I3043">
        <v>73</v>
      </c>
      <c r="J3043">
        <v>127</v>
      </c>
      <c r="K3043">
        <v>1226.945479</v>
      </c>
      <c r="L3043">
        <v>13385.82677</v>
      </c>
      <c r="P3043" t="s">
        <v>4935</v>
      </c>
    </row>
    <row r="3044" spans="1:16" x14ac:dyDescent="0.35">
      <c r="A3044" t="s">
        <v>15</v>
      </c>
      <c r="B3044" t="s">
        <v>16</v>
      </c>
      <c r="C3044" t="s">
        <v>133</v>
      </c>
      <c r="D3044" t="s">
        <v>4936</v>
      </c>
      <c r="E3044">
        <v>1382100</v>
      </c>
      <c r="F3044" t="s">
        <v>19</v>
      </c>
      <c r="G3044">
        <v>1369596.97</v>
      </c>
      <c r="H3044">
        <v>72817.98</v>
      </c>
      <c r="J3044">
        <v>80</v>
      </c>
      <c r="L3044">
        <v>17276.25</v>
      </c>
      <c r="P3044" t="s">
        <v>4937</v>
      </c>
    </row>
    <row r="3045" spans="1:16" x14ac:dyDescent="0.35">
      <c r="A3045" t="s">
        <v>15</v>
      </c>
      <c r="B3045" t="s">
        <v>16</v>
      </c>
      <c r="C3045" t="s">
        <v>78</v>
      </c>
      <c r="D3045" t="s">
        <v>1864</v>
      </c>
      <c r="E3045">
        <v>1210000</v>
      </c>
      <c r="F3045" t="s">
        <v>19</v>
      </c>
      <c r="G3045">
        <v>1199053.9099999999</v>
      </c>
      <c r="H3045">
        <v>63750.64</v>
      </c>
      <c r="J3045">
        <v>90</v>
      </c>
      <c r="L3045">
        <v>13444.444439999999</v>
      </c>
      <c r="P3045" t="s">
        <v>4938</v>
      </c>
    </row>
    <row r="3046" spans="1:16" x14ac:dyDescent="0.35">
      <c r="A3046" t="s">
        <v>15</v>
      </c>
      <c r="B3046" t="s">
        <v>16</v>
      </c>
      <c r="C3046" t="s">
        <v>38</v>
      </c>
      <c r="D3046" t="s">
        <v>2693</v>
      </c>
      <c r="E3046">
        <v>2155000</v>
      </c>
      <c r="F3046" t="s">
        <v>19</v>
      </c>
      <c r="G3046">
        <v>2136011.56</v>
      </c>
      <c r="H3046">
        <v>113566.29</v>
      </c>
      <c r="I3046">
        <v>0</v>
      </c>
      <c r="J3046">
        <v>60</v>
      </c>
      <c r="L3046">
        <v>35916.666669999999</v>
      </c>
      <c r="P3046" t="s">
        <v>4939</v>
      </c>
    </row>
    <row r="3047" spans="1:16" x14ac:dyDescent="0.35">
      <c r="A3047" t="s">
        <v>15</v>
      </c>
      <c r="B3047" t="s">
        <v>16</v>
      </c>
      <c r="C3047" t="s">
        <v>17</v>
      </c>
      <c r="D3047" t="s">
        <v>1042</v>
      </c>
      <c r="E3047">
        <v>1980000</v>
      </c>
      <c r="F3047" t="s">
        <v>19</v>
      </c>
      <c r="G3047">
        <v>1962553.55</v>
      </c>
      <c r="H3047">
        <v>104343.97</v>
      </c>
      <c r="J3047">
        <v>127</v>
      </c>
      <c r="L3047">
        <v>15590.55118</v>
      </c>
      <c r="P3047" t="s">
        <v>4940</v>
      </c>
    </row>
    <row r="3048" spans="1:16" x14ac:dyDescent="0.35">
      <c r="A3048" t="s">
        <v>15</v>
      </c>
      <c r="B3048" t="s">
        <v>16</v>
      </c>
      <c r="C3048" t="s">
        <v>157</v>
      </c>
      <c r="D3048" t="s">
        <v>158</v>
      </c>
      <c r="E3048">
        <v>1042393</v>
      </c>
      <c r="F3048" t="s">
        <v>19</v>
      </c>
      <c r="G3048">
        <v>1033208.08</v>
      </c>
      <c r="H3048">
        <v>54933.04</v>
      </c>
      <c r="I3048">
        <v>0</v>
      </c>
      <c r="J3048">
        <v>69</v>
      </c>
      <c r="L3048">
        <v>15107.14493</v>
      </c>
      <c r="P3048" t="s">
        <v>4941</v>
      </c>
    </row>
    <row r="3049" spans="1:16" x14ac:dyDescent="0.35">
      <c r="A3049" t="s">
        <v>15</v>
      </c>
      <c r="B3049" t="s">
        <v>16</v>
      </c>
      <c r="C3049" t="s">
        <v>49</v>
      </c>
      <c r="D3049" t="s">
        <v>4942</v>
      </c>
      <c r="E3049">
        <v>570000</v>
      </c>
      <c r="F3049" t="s">
        <v>19</v>
      </c>
      <c r="G3049">
        <v>564977.43000000005</v>
      </c>
      <c r="H3049">
        <v>30038.41</v>
      </c>
      <c r="I3049">
        <v>52</v>
      </c>
      <c r="J3049">
        <v>52</v>
      </c>
      <c r="K3049">
        <v>577.66173079999999</v>
      </c>
      <c r="L3049">
        <v>10961.53846</v>
      </c>
      <c r="P3049" t="s">
        <v>4943</v>
      </c>
    </row>
    <row r="3050" spans="1:16" x14ac:dyDescent="0.35">
      <c r="A3050" t="s">
        <v>15</v>
      </c>
      <c r="B3050" t="s">
        <v>16</v>
      </c>
      <c r="C3050" t="s">
        <v>393</v>
      </c>
      <c r="D3050" t="s">
        <v>4944</v>
      </c>
      <c r="E3050">
        <v>250000</v>
      </c>
      <c r="F3050" t="s">
        <v>31</v>
      </c>
      <c r="G3050">
        <v>4702125</v>
      </c>
      <c r="H3050">
        <v>250000</v>
      </c>
      <c r="I3050">
        <v>131</v>
      </c>
      <c r="J3050">
        <v>113</v>
      </c>
      <c r="K3050">
        <v>1908.396947</v>
      </c>
      <c r="L3050">
        <v>2212.389381</v>
      </c>
      <c r="P3050" t="s">
        <v>4945</v>
      </c>
    </row>
    <row r="3051" spans="1:16" x14ac:dyDescent="0.35">
      <c r="A3051" t="s">
        <v>15</v>
      </c>
      <c r="B3051" t="s">
        <v>16</v>
      </c>
      <c r="C3051" t="s">
        <v>35</v>
      </c>
      <c r="D3051" t="s">
        <v>2394</v>
      </c>
      <c r="E3051">
        <v>980000</v>
      </c>
      <c r="F3051" t="s">
        <v>19</v>
      </c>
      <c r="G3051">
        <v>971134.57</v>
      </c>
      <c r="H3051">
        <v>51632.75</v>
      </c>
      <c r="J3051">
        <v>60</v>
      </c>
      <c r="L3051">
        <v>16333.333329999999</v>
      </c>
      <c r="P3051" t="s">
        <v>4946</v>
      </c>
    </row>
    <row r="3052" spans="1:16" x14ac:dyDescent="0.35">
      <c r="A3052" t="s">
        <v>15</v>
      </c>
      <c r="B3052" t="s">
        <v>21</v>
      </c>
      <c r="C3052" t="s">
        <v>29</v>
      </c>
      <c r="D3052" t="s">
        <v>580</v>
      </c>
      <c r="E3052">
        <v>495000</v>
      </c>
      <c r="F3052" t="s">
        <v>31</v>
      </c>
      <c r="G3052">
        <v>9310207.5</v>
      </c>
      <c r="H3052">
        <v>495000</v>
      </c>
      <c r="I3052">
        <v>342</v>
      </c>
      <c r="J3052">
        <v>315</v>
      </c>
      <c r="K3052">
        <v>1447.3684209999999</v>
      </c>
      <c r="L3052">
        <v>1571.4285709999999</v>
      </c>
      <c r="M3052">
        <v>2</v>
      </c>
      <c r="P3052" t="s">
        <v>4947</v>
      </c>
    </row>
    <row r="3053" spans="1:16" x14ac:dyDescent="0.35">
      <c r="A3053" t="s">
        <v>15</v>
      </c>
      <c r="B3053" t="s">
        <v>21</v>
      </c>
      <c r="C3053" t="s">
        <v>25</v>
      </c>
      <c r="D3053" t="s">
        <v>4948</v>
      </c>
      <c r="E3053">
        <v>3930000</v>
      </c>
      <c r="F3053" t="s">
        <v>19</v>
      </c>
      <c r="G3053">
        <v>3894448.13</v>
      </c>
      <c r="H3053">
        <v>207057.88</v>
      </c>
      <c r="J3053">
        <v>300</v>
      </c>
      <c r="L3053">
        <v>13100</v>
      </c>
      <c r="P3053" t="s">
        <v>4949</v>
      </c>
    </row>
    <row r="3054" spans="1:16" x14ac:dyDescent="0.35">
      <c r="A3054" t="s">
        <v>15</v>
      </c>
      <c r="B3054" t="s">
        <v>16</v>
      </c>
      <c r="C3054" t="s">
        <v>49</v>
      </c>
      <c r="D3054" t="s">
        <v>1154</v>
      </c>
      <c r="E3054">
        <v>295000</v>
      </c>
      <c r="F3054" t="s">
        <v>31</v>
      </c>
      <c r="G3054">
        <v>5548507.5</v>
      </c>
      <c r="H3054">
        <v>295000</v>
      </c>
      <c r="I3054">
        <v>124</v>
      </c>
      <c r="J3054">
        <v>124</v>
      </c>
      <c r="K3054">
        <v>2379.0322580000002</v>
      </c>
      <c r="L3054">
        <v>2379.0322580000002</v>
      </c>
      <c r="P3054" t="s">
        <v>4950</v>
      </c>
    </row>
    <row r="3055" spans="1:16" x14ac:dyDescent="0.35">
      <c r="A3055" t="s">
        <v>15</v>
      </c>
      <c r="B3055" t="s">
        <v>16</v>
      </c>
      <c r="C3055" t="s">
        <v>71</v>
      </c>
      <c r="D3055" t="s">
        <v>809</v>
      </c>
      <c r="E3055">
        <v>1785000</v>
      </c>
      <c r="F3055" t="s">
        <v>19</v>
      </c>
      <c r="G3055">
        <v>1768852.34</v>
      </c>
      <c r="H3055">
        <v>94045.37</v>
      </c>
      <c r="J3055">
        <v>65</v>
      </c>
      <c r="L3055">
        <v>27461.53846</v>
      </c>
      <c r="P3055" t="s">
        <v>4951</v>
      </c>
    </row>
    <row r="3056" spans="1:16" x14ac:dyDescent="0.35">
      <c r="A3056" t="s">
        <v>15</v>
      </c>
      <c r="B3056" t="s">
        <v>16</v>
      </c>
      <c r="C3056" t="s">
        <v>17</v>
      </c>
      <c r="D3056" t="s">
        <v>454</v>
      </c>
      <c r="E3056">
        <v>7950000</v>
      </c>
      <c r="F3056" t="s">
        <v>19</v>
      </c>
      <c r="G3056">
        <v>7879950.2800000003</v>
      </c>
      <c r="H3056">
        <v>418956.87</v>
      </c>
      <c r="I3056">
        <v>1000</v>
      </c>
      <c r="J3056">
        <v>120</v>
      </c>
      <c r="K3056">
        <v>418.95686999999998</v>
      </c>
      <c r="L3056">
        <v>66250</v>
      </c>
      <c r="P3056" t="s">
        <v>4952</v>
      </c>
    </row>
    <row r="3057" spans="1:16" x14ac:dyDescent="0.35">
      <c r="A3057" t="s">
        <v>15</v>
      </c>
      <c r="B3057" t="s">
        <v>16</v>
      </c>
      <c r="C3057" t="s">
        <v>58</v>
      </c>
      <c r="D3057" t="s">
        <v>2945</v>
      </c>
      <c r="E3057">
        <v>6554900</v>
      </c>
      <c r="F3057" t="s">
        <v>19</v>
      </c>
      <c r="G3057">
        <v>6673730.9000000004</v>
      </c>
      <c r="H3057">
        <v>354825.26</v>
      </c>
      <c r="I3057">
        <v>101</v>
      </c>
      <c r="K3057">
        <v>3513.1213859999998</v>
      </c>
      <c r="P3057" t="s">
        <v>4953</v>
      </c>
    </row>
    <row r="3058" spans="1:16" x14ac:dyDescent="0.35">
      <c r="A3058" t="s">
        <v>15</v>
      </c>
      <c r="B3058" t="s">
        <v>16</v>
      </c>
      <c r="C3058" t="s">
        <v>58</v>
      </c>
      <c r="D3058" t="s">
        <v>2265</v>
      </c>
      <c r="E3058">
        <v>1355000</v>
      </c>
      <c r="F3058" t="s">
        <v>19</v>
      </c>
      <c r="G3058">
        <v>1342742.2</v>
      </c>
      <c r="H3058">
        <v>71390.179999999993</v>
      </c>
      <c r="J3058">
        <v>80</v>
      </c>
      <c r="L3058">
        <v>16937.5</v>
      </c>
      <c r="P3058" t="s">
        <v>4954</v>
      </c>
    </row>
    <row r="3059" spans="1:16" x14ac:dyDescent="0.35">
      <c r="A3059" t="s">
        <v>15</v>
      </c>
      <c r="B3059" t="s">
        <v>16</v>
      </c>
      <c r="C3059" t="s">
        <v>35</v>
      </c>
      <c r="D3059" t="s">
        <v>4955</v>
      </c>
      <c r="E3059">
        <v>4567000</v>
      </c>
      <c r="F3059" t="s">
        <v>19</v>
      </c>
      <c r="G3059">
        <v>4525685.6500000004</v>
      </c>
      <c r="H3059">
        <v>240619.17</v>
      </c>
      <c r="I3059">
        <v>107</v>
      </c>
      <c r="J3059">
        <v>107</v>
      </c>
      <c r="K3059">
        <v>2248.77729</v>
      </c>
      <c r="L3059">
        <v>42682.242989999999</v>
      </c>
      <c r="P3059" t="s">
        <v>4956</v>
      </c>
    </row>
    <row r="3060" spans="1:16" x14ac:dyDescent="0.35">
      <c r="A3060" t="s">
        <v>15</v>
      </c>
      <c r="B3060" t="s">
        <v>462</v>
      </c>
      <c r="C3060" t="s">
        <v>29</v>
      </c>
      <c r="E3060">
        <v>538462</v>
      </c>
      <c r="F3060" t="s">
        <v>31</v>
      </c>
      <c r="G3060">
        <v>10127662.52</v>
      </c>
      <c r="H3060">
        <v>538462</v>
      </c>
      <c r="I3060">
        <v>0</v>
      </c>
      <c r="J3060">
        <v>667</v>
      </c>
      <c r="L3060">
        <v>807.28935530000001</v>
      </c>
      <c r="P3060" t="s">
        <v>4957</v>
      </c>
    </row>
    <row r="3061" spans="1:16" x14ac:dyDescent="0.35">
      <c r="A3061" t="s">
        <v>15</v>
      </c>
      <c r="B3061" t="s">
        <v>21</v>
      </c>
      <c r="C3061" t="s">
        <v>38</v>
      </c>
      <c r="D3061" t="s">
        <v>4958</v>
      </c>
      <c r="E3061">
        <v>2650000</v>
      </c>
      <c r="F3061" t="s">
        <v>19</v>
      </c>
      <c r="G3061">
        <v>2626650.09</v>
      </c>
      <c r="H3061">
        <v>139652.29</v>
      </c>
      <c r="I3061">
        <v>180</v>
      </c>
      <c r="J3061">
        <v>278</v>
      </c>
      <c r="K3061">
        <v>775.8460556</v>
      </c>
      <c r="L3061">
        <v>9532.3741009999994</v>
      </c>
      <c r="P3061" t="s">
        <v>4959</v>
      </c>
    </row>
    <row r="3062" spans="1:16" x14ac:dyDescent="0.35">
      <c r="A3062" t="s">
        <v>15</v>
      </c>
      <c r="B3062" t="s">
        <v>16</v>
      </c>
      <c r="C3062" t="s">
        <v>58</v>
      </c>
      <c r="D3062" t="s">
        <v>1596</v>
      </c>
      <c r="E3062">
        <v>940000</v>
      </c>
      <c r="F3062" t="s">
        <v>19</v>
      </c>
      <c r="G3062">
        <v>931496.41</v>
      </c>
      <c r="H3062">
        <v>49525.29</v>
      </c>
      <c r="J3062">
        <v>70</v>
      </c>
      <c r="L3062">
        <v>13428.57143</v>
      </c>
      <c r="P3062" t="s">
        <v>4960</v>
      </c>
    </row>
    <row r="3063" spans="1:16" x14ac:dyDescent="0.35">
      <c r="A3063" t="s">
        <v>15</v>
      </c>
      <c r="B3063" t="s">
        <v>16</v>
      </c>
      <c r="C3063" t="s">
        <v>35</v>
      </c>
      <c r="D3063" t="s">
        <v>1077</v>
      </c>
      <c r="E3063">
        <v>1301030</v>
      </c>
      <c r="F3063" t="s">
        <v>19</v>
      </c>
      <c r="G3063">
        <v>1289260.4099999999</v>
      </c>
      <c r="H3063">
        <v>68546.69</v>
      </c>
      <c r="J3063">
        <v>60</v>
      </c>
      <c r="L3063">
        <v>21683.833330000001</v>
      </c>
      <c r="P3063" t="s">
        <v>4961</v>
      </c>
    </row>
    <row r="3064" spans="1:16" x14ac:dyDescent="0.35">
      <c r="A3064" t="s">
        <v>15</v>
      </c>
      <c r="B3064" t="s">
        <v>16</v>
      </c>
      <c r="C3064" t="s">
        <v>17</v>
      </c>
      <c r="D3064" t="s">
        <v>90</v>
      </c>
      <c r="E3064">
        <v>15600000</v>
      </c>
      <c r="F3064" t="s">
        <v>19</v>
      </c>
      <c r="G3064">
        <v>15458878.050000001</v>
      </c>
      <c r="H3064">
        <v>821909.14</v>
      </c>
      <c r="J3064">
        <v>261</v>
      </c>
      <c r="L3064">
        <v>59770.114939999999</v>
      </c>
      <c r="P3064" t="s">
        <v>4962</v>
      </c>
    </row>
    <row r="3065" spans="1:16" x14ac:dyDescent="0.35">
      <c r="A3065" t="s">
        <v>15</v>
      </c>
      <c r="B3065" t="s">
        <v>16</v>
      </c>
      <c r="C3065" t="s">
        <v>123</v>
      </c>
      <c r="D3065" t="s">
        <v>138</v>
      </c>
      <c r="E3065">
        <v>1300000</v>
      </c>
      <c r="F3065" t="s">
        <v>31</v>
      </c>
      <c r="G3065">
        <v>24451050</v>
      </c>
      <c r="H3065">
        <v>1300000</v>
      </c>
      <c r="J3065">
        <v>350</v>
      </c>
      <c r="L3065">
        <v>3714.2857140000001</v>
      </c>
      <c r="P3065" t="s">
        <v>4963</v>
      </c>
    </row>
    <row r="3066" spans="1:16" x14ac:dyDescent="0.35">
      <c r="A3066" t="s">
        <v>15</v>
      </c>
      <c r="B3066" t="s">
        <v>16</v>
      </c>
      <c r="C3066" t="s">
        <v>58</v>
      </c>
      <c r="D3066" t="s">
        <v>868</v>
      </c>
      <c r="E3066">
        <v>400666</v>
      </c>
      <c r="F3066" t="s">
        <v>19</v>
      </c>
      <c r="G3066">
        <v>397041.41</v>
      </c>
      <c r="H3066">
        <v>21109.68</v>
      </c>
      <c r="J3066">
        <v>80</v>
      </c>
      <c r="L3066">
        <v>5008.3249999999998</v>
      </c>
      <c r="P3066" t="s">
        <v>4964</v>
      </c>
    </row>
    <row r="3067" spans="1:16" x14ac:dyDescent="0.35">
      <c r="A3067" t="s">
        <v>15</v>
      </c>
      <c r="B3067" t="s">
        <v>16</v>
      </c>
      <c r="C3067" t="s">
        <v>78</v>
      </c>
      <c r="D3067" t="s">
        <v>4965</v>
      </c>
      <c r="E3067">
        <v>1513400</v>
      </c>
      <c r="F3067" t="s">
        <v>19</v>
      </c>
      <c r="G3067">
        <v>1540835.76</v>
      </c>
      <c r="H3067">
        <v>81922.31</v>
      </c>
      <c r="I3067">
        <v>62</v>
      </c>
      <c r="K3067">
        <v>1321.327581</v>
      </c>
      <c r="P3067" t="s">
        <v>4966</v>
      </c>
    </row>
    <row r="3068" spans="1:16" x14ac:dyDescent="0.35">
      <c r="A3068" t="s">
        <v>15</v>
      </c>
      <c r="B3068" t="s">
        <v>21</v>
      </c>
      <c r="C3068" t="s">
        <v>408</v>
      </c>
      <c r="D3068" t="s">
        <v>4967</v>
      </c>
      <c r="E3068">
        <v>1457333</v>
      </c>
      <c r="F3068" t="s">
        <v>19</v>
      </c>
      <c r="G3068">
        <v>1444149.54</v>
      </c>
      <c r="H3068">
        <v>76781.75</v>
      </c>
      <c r="J3068">
        <v>303</v>
      </c>
      <c r="L3068">
        <v>4809.6798680000002</v>
      </c>
      <c r="P3068" t="s">
        <v>4968</v>
      </c>
    </row>
    <row r="3069" spans="1:16" x14ac:dyDescent="0.35">
      <c r="A3069" t="s">
        <v>15</v>
      </c>
      <c r="B3069" t="s">
        <v>21</v>
      </c>
      <c r="C3069" t="s">
        <v>41</v>
      </c>
      <c r="D3069" t="s">
        <v>4969</v>
      </c>
      <c r="I3069">
        <v>0</v>
      </c>
      <c r="J3069">
        <v>0</v>
      </c>
      <c r="P3069" t="s">
        <v>4970</v>
      </c>
    </row>
    <row r="3070" spans="1:16" x14ac:dyDescent="0.35">
      <c r="A3070" t="s">
        <v>15</v>
      </c>
      <c r="B3070" t="s">
        <v>16</v>
      </c>
      <c r="C3070" t="s">
        <v>38</v>
      </c>
      <c r="D3070" t="s">
        <v>3281</v>
      </c>
      <c r="E3070">
        <v>1808000</v>
      </c>
      <c r="F3070" t="s">
        <v>19</v>
      </c>
      <c r="G3070">
        <v>1791644.29</v>
      </c>
      <c r="H3070">
        <v>95257.16</v>
      </c>
      <c r="J3070">
        <v>80</v>
      </c>
      <c r="L3070">
        <v>22600</v>
      </c>
      <c r="P3070" t="s">
        <v>4971</v>
      </c>
    </row>
    <row r="3071" spans="1:16" x14ac:dyDescent="0.35">
      <c r="A3071" t="s">
        <v>15</v>
      </c>
      <c r="B3071" t="s">
        <v>21</v>
      </c>
      <c r="C3071" t="s">
        <v>17</v>
      </c>
      <c r="D3071" t="s">
        <v>4972</v>
      </c>
      <c r="E3071">
        <v>35000000</v>
      </c>
      <c r="F3071" t="s">
        <v>19</v>
      </c>
      <c r="G3071">
        <v>34683380.509999998</v>
      </c>
      <c r="H3071">
        <v>1844026.93</v>
      </c>
      <c r="I3071">
        <v>1300</v>
      </c>
      <c r="J3071">
        <v>820</v>
      </c>
      <c r="K3071">
        <v>1418.482254</v>
      </c>
      <c r="L3071">
        <v>42682.926829999997</v>
      </c>
      <c r="M3071">
        <v>5</v>
      </c>
      <c r="P3071" t="s">
        <v>4973</v>
      </c>
    </row>
    <row r="3072" spans="1:16" x14ac:dyDescent="0.35">
      <c r="A3072" t="s">
        <v>15</v>
      </c>
      <c r="B3072" t="s">
        <v>16</v>
      </c>
      <c r="C3072" t="s">
        <v>22</v>
      </c>
      <c r="D3072" t="s">
        <v>946</v>
      </c>
      <c r="E3072">
        <v>539000</v>
      </c>
      <c r="F3072" t="s">
        <v>19</v>
      </c>
      <c r="G3072">
        <v>534123.97</v>
      </c>
      <c r="H3072">
        <v>28398.01</v>
      </c>
      <c r="J3072">
        <v>60</v>
      </c>
      <c r="L3072">
        <v>8983.3333330000005</v>
      </c>
      <c r="P3072" t="s">
        <v>4974</v>
      </c>
    </row>
    <row r="3073" spans="1:16" x14ac:dyDescent="0.35">
      <c r="A3073" t="s">
        <v>15</v>
      </c>
      <c r="B3073" t="s">
        <v>16</v>
      </c>
      <c r="C3073" t="s">
        <v>38</v>
      </c>
      <c r="D3073" t="s">
        <v>705</v>
      </c>
      <c r="E3073">
        <v>10176000</v>
      </c>
      <c r="F3073" t="s">
        <v>19</v>
      </c>
      <c r="G3073">
        <v>10083944.99</v>
      </c>
      <c r="H3073">
        <v>536137.65</v>
      </c>
      <c r="J3073">
        <v>105</v>
      </c>
      <c r="L3073">
        <v>96914.285709999996</v>
      </c>
      <c r="P3073" t="s">
        <v>4975</v>
      </c>
    </row>
    <row r="3074" spans="1:16" x14ac:dyDescent="0.35">
      <c r="A3074" t="s">
        <v>15</v>
      </c>
      <c r="B3074" t="s">
        <v>16</v>
      </c>
      <c r="C3074" t="s">
        <v>41</v>
      </c>
      <c r="D3074" t="s">
        <v>4976</v>
      </c>
      <c r="E3074">
        <v>1050000</v>
      </c>
      <c r="F3074" t="s">
        <v>19</v>
      </c>
      <c r="G3074">
        <v>1040501.26</v>
      </c>
      <c r="H3074">
        <v>55320.800000000003</v>
      </c>
      <c r="I3074">
        <v>0</v>
      </c>
      <c r="O3074">
        <v>200</v>
      </c>
      <c r="P3074" t="s">
        <v>4977</v>
      </c>
    </row>
    <row r="3075" spans="1:16" x14ac:dyDescent="0.35">
      <c r="A3075" t="s">
        <v>15</v>
      </c>
      <c r="B3075" t="s">
        <v>21</v>
      </c>
      <c r="C3075" t="s">
        <v>408</v>
      </c>
      <c r="D3075" t="s">
        <v>4978</v>
      </c>
      <c r="E3075">
        <v>2693333</v>
      </c>
      <c r="F3075" t="s">
        <v>19</v>
      </c>
      <c r="G3075">
        <v>2668968.2799999998</v>
      </c>
      <c r="H3075">
        <v>141902.24</v>
      </c>
      <c r="J3075">
        <v>120</v>
      </c>
      <c r="L3075">
        <v>22444.44167</v>
      </c>
      <c r="P3075" t="s">
        <v>4979</v>
      </c>
    </row>
    <row r="3076" spans="1:16" x14ac:dyDescent="0.35">
      <c r="A3076" t="s">
        <v>15</v>
      </c>
      <c r="B3076" t="s">
        <v>16</v>
      </c>
      <c r="C3076" t="s">
        <v>22</v>
      </c>
      <c r="D3076" t="s">
        <v>4980</v>
      </c>
      <c r="E3076">
        <v>750000</v>
      </c>
      <c r="F3076" t="s">
        <v>19</v>
      </c>
      <c r="G3076">
        <v>743215.24</v>
      </c>
      <c r="H3076">
        <v>39514.86</v>
      </c>
      <c r="J3076">
        <v>76</v>
      </c>
      <c r="L3076">
        <v>9868.421053</v>
      </c>
      <c r="P3076" t="s">
        <v>4981</v>
      </c>
    </row>
    <row r="3077" spans="1:16" x14ac:dyDescent="0.35">
      <c r="A3077" t="s">
        <v>15</v>
      </c>
      <c r="B3077" t="s">
        <v>16</v>
      </c>
      <c r="C3077" t="s">
        <v>123</v>
      </c>
      <c r="D3077" t="s">
        <v>323</v>
      </c>
      <c r="E3077">
        <v>2800000</v>
      </c>
      <c r="F3077" t="s">
        <v>19</v>
      </c>
      <c r="G3077">
        <v>2775328.27</v>
      </c>
      <c r="H3077">
        <v>147557.13</v>
      </c>
      <c r="I3077">
        <v>0</v>
      </c>
      <c r="J3077">
        <v>80</v>
      </c>
      <c r="L3077">
        <v>35000</v>
      </c>
      <c r="P3077" t="s">
        <v>4982</v>
      </c>
    </row>
    <row r="3078" spans="1:16" x14ac:dyDescent="0.35">
      <c r="A3078" t="s">
        <v>15</v>
      </c>
      <c r="B3078" t="s">
        <v>16</v>
      </c>
      <c r="C3078" t="s">
        <v>123</v>
      </c>
      <c r="D3078" t="s">
        <v>4983</v>
      </c>
      <c r="E3078">
        <v>6450000</v>
      </c>
      <c r="F3078" t="s">
        <v>19</v>
      </c>
      <c r="G3078">
        <v>6391651.5499999998</v>
      </c>
      <c r="H3078">
        <v>339827.82</v>
      </c>
      <c r="J3078">
        <v>164</v>
      </c>
      <c r="L3078">
        <v>39329.26829</v>
      </c>
      <c r="P3078" t="s">
        <v>4984</v>
      </c>
    </row>
    <row r="3079" spans="1:16" x14ac:dyDescent="0.35">
      <c r="A3079" t="s">
        <v>15</v>
      </c>
      <c r="B3079" t="s">
        <v>21</v>
      </c>
      <c r="C3079" t="s">
        <v>29</v>
      </c>
      <c r="D3079" t="s">
        <v>4985</v>
      </c>
      <c r="E3079">
        <v>950000</v>
      </c>
      <c r="F3079" t="s">
        <v>19</v>
      </c>
      <c r="G3079">
        <v>941629.12</v>
      </c>
      <c r="H3079">
        <v>50064.02</v>
      </c>
      <c r="I3079">
        <v>0</v>
      </c>
      <c r="J3079">
        <v>0</v>
      </c>
      <c r="P3079" t="s">
        <v>4986</v>
      </c>
    </row>
    <row r="3080" spans="1:16" x14ac:dyDescent="0.35">
      <c r="A3080" t="s">
        <v>15</v>
      </c>
      <c r="B3080" t="s">
        <v>16</v>
      </c>
      <c r="C3080" t="s">
        <v>58</v>
      </c>
      <c r="D3080" t="s">
        <v>780</v>
      </c>
      <c r="E3080">
        <v>8350000</v>
      </c>
      <c r="F3080" t="s">
        <v>19</v>
      </c>
      <c r="G3080">
        <v>8274463.46</v>
      </c>
      <c r="H3080">
        <v>439932.13</v>
      </c>
      <c r="J3080">
        <v>147</v>
      </c>
      <c r="L3080">
        <v>56802.721089999999</v>
      </c>
      <c r="P3080" t="s">
        <v>4987</v>
      </c>
    </row>
    <row r="3081" spans="1:16" x14ac:dyDescent="0.35">
      <c r="A3081" t="s">
        <v>15</v>
      </c>
      <c r="B3081" t="s">
        <v>21</v>
      </c>
      <c r="C3081" t="s">
        <v>17</v>
      </c>
      <c r="D3081" t="s">
        <v>4988</v>
      </c>
      <c r="E3081">
        <v>9100000</v>
      </c>
      <c r="F3081" t="s">
        <v>19</v>
      </c>
      <c r="G3081">
        <v>9017678.8900000006</v>
      </c>
      <c r="H3081">
        <v>479447</v>
      </c>
      <c r="J3081">
        <v>531</v>
      </c>
      <c r="L3081">
        <v>17137.476460000002</v>
      </c>
      <c r="P3081" t="s">
        <v>4989</v>
      </c>
    </row>
    <row r="3082" spans="1:16" x14ac:dyDescent="0.35">
      <c r="A3082" t="s">
        <v>15</v>
      </c>
      <c r="B3082" t="s">
        <v>21</v>
      </c>
      <c r="C3082" t="s">
        <v>22</v>
      </c>
      <c r="D3082" t="s">
        <v>4990</v>
      </c>
      <c r="E3082">
        <v>494000</v>
      </c>
      <c r="F3082" t="s">
        <v>19</v>
      </c>
      <c r="G3082">
        <v>489647.13</v>
      </c>
      <c r="H3082">
        <v>26033.29</v>
      </c>
      <c r="J3082">
        <v>58</v>
      </c>
      <c r="L3082">
        <v>8517.2413789999991</v>
      </c>
      <c r="P3082" t="s">
        <v>4991</v>
      </c>
    </row>
    <row r="3083" spans="1:16" x14ac:dyDescent="0.35">
      <c r="A3083" t="s">
        <v>15</v>
      </c>
      <c r="B3083" t="s">
        <v>16</v>
      </c>
      <c r="C3083" t="s">
        <v>35</v>
      </c>
      <c r="D3083" t="s">
        <v>825</v>
      </c>
      <c r="E3083">
        <v>3000000</v>
      </c>
      <c r="F3083" t="s">
        <v>19</v>
      </c>
      <c r="G3083">
        <v>2972861.16</v>
      </c>
      <c r="H3083">
        <v>158059.45000000001</v>
      </c>
      <c r="J3083">
        <v>99</v>
      </c>
      <c r="L3083">
        <v>30303.030299999999</v>
      </c>
      <c r="P3083" t="s">
        <v>4992</v>
      </c>
    </row>
    <row r="3084" spans="1:16" x14ac:dyDescent="0.35">
      <c r="A3084" t="s">
        <v>15</v>
      </c>
      <c r="B3084" t="s">
        <v>16</v>
      </c>
      <c r="C3084" t="s">
        <v>58</v>
      </c>
      <c r="D3084" t="s">
        <v>780</v>
      </c>
      <c r="E3084">
        <v>8350000</v>
      </c>
      <c r="F3084" t="s">
        <v>19</v>
      </c>
      <c r="G3084">
        <v>8274463.46</v>
      </c>
      <c r="H3084">
        <v>439932.13</v>
      </c>
      <c r="J3084">
        <v>147</v>
      </c>
      <c r="L3084">
        <v>56802.721089999999</v>
      </c>
      <c r="P3084" t="s">
        <v>4993</v>
      </c>
    </row>
    <row r="3085" spans="1:16" x14ac:dyDescent="0.35">
      <c r="A3085" t="s">
        <v>15</v>
      </c>
      <c r="B3085" t="s">
        <v>16</v>
      </c>
      <c r="C3085" t="s">
        <v>71</v>
      </c>
      <c r="D3085" t="s">
        <v>4323</v>
      </c>
      <c r="E3085">
        <v>837809</v>
      </c>
      <c r="F3085" t="s">
        <v>19</v>
      </c>
      <c r="G3085">
        <v>830229.94</v>
      </c>
      <c r="H3085">
        <v>44141.21</v>
      </c>
      <c r="J3085">
        <v>10</v>
      </c>
      <c r="L3085">
        <v>83780.899999999994</v>
      </c>
      <c r="P3085" t="s">
        <v>4994</v>
      </c>
    </row>
    <row r="3086" spans="1:16" x14ac:dyDescent="0.35">
      <c r="A3086" t="s">
        <v>15</v>
      </c>
      <c r="B3086" t="s">
        <v>21</v>
      </c>
      <c r="C3086" t="s">
        <v>25</v>
      </c>
      <c r="D3086" t="s">
        <v>4995</v>
      </c>
      <c r="E3086">
        <v>6600000</v>
      </c>
      <c r="F3086" t="s">
        <v>19</v>
      </c>
      <c r="G3086">
        <v>6541845.5099999998</v>
      </c>
      <c r="H3086">
        <v>347813.25</v>
      </c>
      <c r="I3086">
        <v>209</v>
      </c>
      <c r="J3086">
        <v>200</v>
      </c>
      <c r="K3086">
        <v>1664.17823</v>
      </c>
      <c r="L3086">
        <v>33000</v>
      </c>
      <c r="M3086">
        <v>3</v>
      </c>
      <c r="P3086" t="s">
        <v>4996</v>
      </c>
    </row>
    <row r="3087" spans="1:16" x14ac:dyDescent="0.35">
      <c r="A3087" t="s">
        <v>15</v>
      </c>
      <c r="B3087" t="s">
        <v>21</v>
      </c>
      <c r="C3087" t="s">
        <v>408</v>
      </c>
      <c r="E3087">
        <v>7000000</v>
      </c>
      <c r="F3087" t="s">
        <v>31</v>
      </c>
      <c r="G3087">
        <v>131659500</v>
      </c>
      <c r="H3087">
        <v>7000000</v>
      </c>
      <c r="I3087">
        <v>2700</v>
      </c>
      <c r="J3087">
        <v>2200</v>
      </c>
      <c r="K3087">
        <v>2592.5925929999999</v>
      </c>
      <c r="L3087">
        <v>3181.818182</v>
      </c>
      <c r="P3087" t="s">
        <v>4997</v>
      </c>
    </row>
    <row r="3088" spans="1:16" x14ac:dyDescent="0.35">
      <c r="A3088" t="s">
        <v>15</v>
      </c>
      <c r="B3088" t="s">
        <v>16</v>
      </c>
      <c r="C3088" t="s">
        <v>35</v>
      </c>
      <c r="D3088" t="s">
        <v>3566</v>
      </c>
      <c r="E3088">
        <v>1480000</v>
      </c>
      <c r="F3088" t="s">
        <v>19</v>
      </c>
      <c r="G3088">
        <v>1466611.4</v>
      </c>
      <c r="H3088">
        <v>77975.990000000005</v>
      </c>
      <c r="J3088">
        <v>65</v>
      </c>
      <c r="L3088">
        <v>22769.230769999998</v>
      </c>
      <c r="P3088" t="s">
        <v>4998</v>
      </c>
    </row>
    <row r="3089" spans="1:16" x14ac:dyDescent="0.35">
      <c r="A3089" t="s">
        <v>15</v>
      </c>
      <c r="B3089" t="s">
        <v>16</v>
      </c>
      <c r="C3089" t="s">
        <v>120</v>
      </c>
      <c r="D3089" t="s">
        <v>4999</v>
      </c>
      <c r="E3089">
        <v>399000</v>
      </c>
      <c r="F3089" t="s">
        <v>31</v>
      </c>
      <c r="G3089">
        <v>7504591.5</v>
      </c>
      <c r="H3089">
        <v>399000</v>
      </c>
      <c r="J3089">
        <v>68</v>
      </c>
      <c r="L3089">
        <v>5867.6470589999999</v>
      </c>
      <c r="P3089" t="s">
        <v>5000</v>
      </c>
    </row>
    <row r="3090" spans="1:16" x14ac:dyDescent="0.35">
      <c r="A3090" t="s">
        <v>15</v>
      </c>
      <c r="B3090" t="s">
        <v>21</v>
      </c>
      <c r="C3090" t="s">
        <v>35</v>
      </c>
      <c r="D3090" t="s">
        <v>5001</v>
      </c>
      <c r="E3090">
        <v>4090481</v>
      </c>
      <c r="F3090" t="s">
        <v>19</v>
      </c>
      <c r="G3090">
        <v>4053477.38</v>
      </c>
      <c r="H3090">
        <v>215513.06</v>
      </c>
      <c r="J3090">
        <v>220</v>
      </c>
      <c r="L3090">
        <v>18593.095450000001</v>
      </c>
      <c r="P3090" t="s">
        <v>5002</v>
      </c>
    </row>
    <row r="3091" spans="1:16" x14ac:dyDescent="0.35">
      <c r="A3091" t="s">
        <v>15</v>
      </c>
      <c r="B3091" t="s">
        <v>462</v>
      </c>
      <c r="C3091" t="s">
        <v>58</v>
      </c>
      <c r="D3091" t="s">
        <v>5003</v>
      </c>
      <c r="E3091">
        <v>1739000</v>
      </c>
      <c r="F3091" t="s">
        <v>19</v>
      </c>
      <c r="G3091">
        <v>1723268.43</v>
      </c>
      <c r="H3091">
        <v>91621.79</v>
      </c>
      <c r="J3091">
        <v>136</v>
      </c>
      <c r="L3091">
        <v>12786.764709999999</v>
      </c>
      <c r="P3091" t="s">
        <v>5004</v>
      </c>
    </row>
    <row r="3092" spans="1:16" x14ac:dyDescent="0.35">
      <c r="A3092" t="s">
        <v>15</v>
      </c>
      <c r="B3092" t="s">
        <v>16</v>
      </c>
      <c r="C3092" t="s">
        <v>17</v>
      </c>
      <c r="D3092" t="s">
        <v>404</v>
      </c>
      <c r="E3092">
        <v>3325929</v>
      </c>
      <c r="F3092" t="s">
        <v>19</v>
      </c>
      <c r="G3092">
        <v>3295841.66</v>
      </c>
      <c r="H3092">
        <v>175231.5</v>
      </c>
      <c r="J3092">
        <v>115</v>
      </c>
      <c r="L3092">
        <v>28921.121739999999</v>
      </c>
      <c r="P3092" t="s">
        <v>5005</v>
      </c>
    </row>
    <row r="3093" spans="1:16" x14ac:dyDescent="0.35">
      <c r="A3093" t="s">
        <v>15</v>
      </c>
      <c r="B3093" t="s">
        <v>16</v>
      </c>
      <c r="C3093" t="s">
        <v>35</v>
      </c>
      <c r="D3093" t="s">
        <v>5006</v>
      </c>
      <c r="E3093">
        <v>1709333</v>
      </c>
      <c r="F3093" t="s">
        <v>19</v>
      </c>
      <c r="G3093">
        <v>1694271.56</v>
      </c>
      <c r="H3093">
        <v>90080.1</v>
      </c>
      <c r="J3093">
        <v>870</v>
      </c>
      <c r="L3093">
        <v>1964.750575</v>
      </c>
      <c r="P3093" t="s">
        <v>5007</v>
      </c>
    </row>
    <row r="3094" spans="1:16" x14ac:dyDescent="0.35">
      <c r="A3094" t="s">
        <v>15</v>
      </c>
      <c r="B3094" t="s">
        <v>16</v>
      </c>
      <c r="C3094" t="s">
        <v>35</v>
      </c>
      <c r="D3094" t="s">
        <v>712</v>
      </c>
      <c r="E3094">
        <v>3191000</v>
      </c>
      <c r="F3094" t="s">
        <v>19</v>
      </c>
      <c r="G3094">
        <v>3162133.16</v>
      </c>
      <c r="H3094">
        <v>168122.56</v>
      </c>
      <c r="J3094">
        <v>103</v>
      </c>
      <c r="L3094">
        <v>30980.58252</v>
      </c>
      <c r="P3094" t="s">
        <v>5008</v>
      </c>
    </row>
    <row r="3095" spans="1:16" x14ac:dyDescent="0.35">
      <c r="A3095" t="s">
        <v>15</v>
      </c>
      <c r="B3095" t="s">
        <v>16</v>
      </c>
      <c r="C3095" t="s">
        <v>25</v>
      </c>
      <c r="D3095" t="s">
        <v>5009</v>
      </c>
      <c r="E3095">
        <v>2900000</v>
      </c>
      <c r="F3095" t="s">
        <v>19</v>
      </c>
      <c r="G3095">
        <v>2873765.76</v>
      </c>
      <c r="H3095">
        <v>152790.79999999999</v>
      </c>
      <c r="J3095">
        <v>90</v>
      </c>
      <c r="L3095">
        <v>32222.22222</v>
      </c>
      <c r="P3095" t="s">
        <v>5010</v>
      </c>
    </row>
    <row r="3096" spans="1:16" x14ac:dyDescent="0.35">
      <c r="A3096" t="s">
        <v>15</v>
      </c>
      <c r="B3096" t="s">
        <v>16</v>
      </c>
      <c r="C3096" t="s">
        <v>123</v>
      </c>
      <c r="E3096">
        <v>2900000</v>
      </c>
      <c r="F3096" t="s">
        <v>19</v>
      </c>
      <c r="G3096">
        <v>2874447.19</v>
      </c>
      <c r="H3096">
        <v>152827.03</v>
      </c>
      <c r="I3096">
        <v>0</v>
      </c>
      <c r="J3096">
        <v>64</v>
      </c>
      <c r="L3096">
        <v>45312.5</v>
      </c>
      <c r="P3096" t="s">
        <v>5011</v>
      </c>
    </row>
    <row r="3097" spans="1:16" x14ac:dyDescent="0.35">
      <c r="A3097" t="s">
        <v>15</v>
      </c>
      <c r="B3097" t="s">
        <v>21</v>
      </c>
      <c r="C3097" t="s">
        <v>17</v>
      </c>
      <c r="D3097" t="s">
        <v>5012</v>
      </c>
      <c r="E3097">
        <v>2150000</v>
      </c>
      <c r="F3097" t="s">
        <v>31</v>
      </c>
      <c r="G3097">
        <v>40438275</v>
      </c>
      <c r="H3097">
        <v>2150000</v>
      </c>
      <c r="I3097">
        <v>747</v>
      </c>
      <c r="J3097">
        <v>880</v>
      </c>
      <c r="K3097">
        <v>2878.179384</v>
      </c>
      <c r="L3097">
        <v>2443.181818</v>
      </c>
      <c r="M3097">
        <v>2</v>
      </c>
      <c r="P3097" t="s">
        <v>5013</v>
      </c>
    </row>
    <row r="3098" spans="1:16" x14ac:dyDescent="0.35">
      <c r="A3098" t="s">
        <v>15</v>
      </c>
      <c r="B3098" t="s">
        <v>16</v>
      </c>
      <c r="C3098" t="s">
        <v>22</v>
      </c>
      <c r="D3098" t="s">
        <v>5014</v>
      </c>
      <c r="E3098">
        <v>790000</v>
      </c>
      <c r="F3098" t="s">
        <v>19</v>
      </c>
      <c r="G3098">
        <v>782853.4</v>
      </c>
      <c r="H3098">
        <v>41622.32</v>
      </c>
      <c r="J3098">
        <v>69</v>
      </c>
      <c r="L3098">
        <v>11449.27536</v>
      </c>
      <c r="P3098" t="s">
        <v>5015</v>
      </c>
    </row>
    <row r="3099" spans="1:16" x14ac:dyDescent="0.35">
      <c r="A3099" t="s">
        <v>15</v>
      </c>
      <c r="B3099" t="s">
        <v>16</v>
      </c>
      <c r="C3099" t="s">
        <v>49</v>
      </c>
      <c r="E3099">
        <v>650000</v>
      </c>
      <c r="F3099" t="s">
        <v>31</v>
      </c>
      <c r="G3099">
        <v>12225525</v>
      </c>
      <c r="H3099">
        <v>650000</v>
      </c>
      <c r="I3099">
        <v>0</v>
      </c>
      <c r="J3099">
        <v>182</v>
      </c>
      <c r="L3099">
        <v>3571.4285709999999</v>
      </c>
      <c r="P3099" t="s">
        <v>5016</v>
      </c>
    </row>
    <row r="3100" spans="1:16" x14ac:dyDescent="0.35">
      <c r="A3100" t="s">
        <v>15</v>
      </c>
      <c r="B3100" t="s">
        <v>16</v>
      </c>
      <c r="C3100" t="s">
        <v>38</v>
      </c>
      <c r="D3100" t="s">
        <v>1240</v>
      </c>
      <c r="E3100">
        <v>2300000</v>
      </c>
      <c r="F3100" t="s">
        <v>19</v>
      </c>
      <c r="G3100">
        <v>2279193.52</v>
      </c>
      <c r="H3100">
        <v>121178.91</v>
      </c>
      <c r="J3100">
        <v>54</v>
      </c>
      <c r="L3100">
        <v>42592.59259</v>
      </c>
      <c r="P3100" t="s">
        <v>5017</v>
      </c>
    </row>
    <row r="3101" spans="1:16" x14ac:dyDescent="0.35">
      <c r="A3101" t="s">
        <v>15</v>
      </c>
      <c r="B3101" t="s">
        <v>21</v>
      </c>
      <c r="C3101" t="s">
        <v>71</v>
      </c>
      <c r="D3101" t="s">
        <v>5018</v>
      </c>
      <c r="E3101">
        <v>1943000</v>
      </c>
      <c r="F3101" t="s">
        <v>19</v>
      </c>
      <c r="G3101">
        <v>1925422.94</v>
      </c>
      <c r="H3101">
        <v>102369.83</v>
      </c>
      <c r="J3101">
        <v>190</v>
      </c>
      <c r="L3101">
        <v>10226.315790000001</v>
      </c>
      <c r="P3101" t="s">
        <v>5019</v>
      </c>
    </row>
    <row r="3102" spans="1:16" x14ac:dyDescent="0.35">
      <c r="A3102" t="s">
        <v>15</v>
      </c>
      <c r="B3102" t="s">
        <v>16</v>
      </c>
      <c r="C3102" t="s">
        <v>35</v>
      </c>
      <c r="D3102" t="s">
        <v>5020</v>
      </c>
      <c r="E3102">
        <v>836667</v>
      </c>
      <c r="F3102" t="s">
        <v>19</v>
      </c>
      <c r="G3102">
        <v>829098.24</v>
      </c>
      <c r="H3102">
        <v>44081.04</v>
      </c>
      <c r="J3102">
        <v>60</v>
      </c>
      <c r="L3102">
        <v>13944.45</v>
      </c>
      <c r="P3102" t="s">
        <v>5021</v>
      </c>
    </row>
    <row r="3103" spans="1:16" x14ac:dyDescent="0.35">
      <c r="A3103" t="s">
        <v>15</v>
      </c>
      <c r="B3103" t="s">
        <v>21</v>
      </c>
      <c r="C3103" t="s">
        <v>41</v>
      </c>
      <c r="I3103">
        <v>0</v>
      </c>
      <c r="J3103">
        <v>0</v>
      </c>
      <c r="P3103" t="s">
        <v>5022</v>
      </c>
    </row>
    <row r="3104" spans="1:16" x14ac:dyDescent="0.35">
      <c r="A3104" t="s">
        <v>15</v>
      </c>
      <c r="B3104" t="s">
        <v>16</v>
      </c>
      <c r="C3104" t="s">
        <v>17</v>
      </c>
      <c r="E3104">
        <v>1217000</v>
      </c>
      <c r="F3104" t="s">
        <v>19</v>
      </c>
      <c r="G3104">
        <v>1206276.56</v>
      </c>
      <c r="H3104">
        <v>64134.65</v>
      </c>
      <c r="I3104">
        <v>55</v>
      </c>
      <c r="J3104">
        <v>55</v>
      </c>
      <c r="K3104">
        <v>1166.0845449999999</v>
      </c>
      <c r="L3104">
        <v>22127.272730000001</v>
      </c>
      <c r="P3104" t="s">
        <v>5023</v>
      </c>
    </row>
    <row r="3105" spans="1:16" x14ac:dyDescent="0.35">
      <c r="A3105" t="s">
        <v>15</v>
      </c>
      <c r="B3105" t="s">
        <v>21</v>
      </c>
      <c r="C3105" t="s">
        <v>133</v>
      </c>
      <c r="D3105" t="s">
        <v>5024</v>
      </c>
      <c r="E3105">
        <v>3210713</v>
      </c>
      <c r="F3105" t="s">
        <v>19</v>
      </c>
      <c r="G3105">
        <v>3181667.86</v>
      </c>
      <c r="H3105">
        <v>169161.17</v>
      </c>
      <c r="J3105">
        <v>278</v>
      </c>
      <c r="L3105">
        <v>11549.32734</v>
      </c>
      <c r="P3105" t="s">
        <v>5025</v>
      </c>
    </row>
    <row r="3106" spans="1:16" x14ac:dyDescent="0.35">
      <c r="A3106" t="s">
        <v>15</v>
      </c>
      <c r="B3106" t="s">
        <v>16</v>
      </c>
      <c r="C3106" t="s">
        <v>58</v>
      </c>
      <c r="D3106" t="s">
        <v>5026</v>
      </c>
      <c r="E3106">
        <v>1050000</v>
      </c>
      <c r="F3106" t="s">
        <v>19</v>
      </c>
      <c r="G3106">
        <v>1040501.26</v>
      </c>
      <c r="H3106">
        <v>55320.800000000003</v>
      </c>
      <c r="J3106">
        <v>47</v>
      </c>
      <c r="L3106">
        <v>22340.42553</v>
      </c>
      <c r="P3106" t="s">
        <v>5027</v>
      </c>
    </row>
    <row r="3107" spans="1:16" x14ac:dyDescent="0.35">
      <c r="A3107" t="s">
        <v>15</v>
      </c>
      <c r="B3107" t="s">
        <v>16</v>
      </c>
      <c r="C3107" t="s">
        <v>25</v>
      </c>
      <c r="D3107" t="s">
        <v>2008</v>
      </c>
      <c r="E3107">
        <v>2396000</v>
      </c>
      <c r="F3107" t="s">
        <v>19</v>
      </c>
      <c r="G3107">
        <v>2374325.04</v>
      </c>
      <c r="H3107">
        <v>126236.81</v>
      </c>
      <c r="J3107">
        <v>97</v>
      </c>
      <c r="L3107">
        <v>24701.030930000001</v>
      </c>
      <c r="P3107" t="s">
        <v>5028</v>
      </c>
    </row>
    <row r="3108" spans="1:16" x14ac:dyDescent="0.35">
      <c r="A3108" t="s">
        <v>15</v>
      </c>
      <c r="B3108" t="s">
        <v>16</v>
      </c>
      <c r="C3108" t="s">
        <v>38</v>
      </c>
      <c r="D3108" t="s">
        <v>5029</v>
      </c>
      <c r="E3108">
        <v>4279100</v>
      </c>
      <c r="F3108" t="s">
        <v>19</v>
      </c>
      <c r="G3108">
        <v>4281398.9800000004</v>
      </c>
      <c r="H3108">
        <v>227631.07</v>
      </c>
      <c r="I3108">
        <v>112</v>
      </c>
      <c r="K3108">
        <v>2032.4202680000001</v>
      </c>
      <c r="P3108" t="s">
        <v>5030</v>
      </c>
    </row>
    <row r="3109" spans="1:16" x14ac:dyDescent="0.35">
      <c r="A3109" t="s">
        <v>15</v>
      </c>
      <c r="B3109" t="s">
        <v>16</v>
      </c>
      <c r="C3109" t="s">
        <v>17</v>
      </c>
      <c r="D3109" t="s">
        <v>5031</v>
      </c>
      <c r="E3109">
        <v>1725000</v>
      </c>
      <c r="F3109" t="s">
        <v>19</v>
      </c>
      <c r="G3109">
        <v>1709395.09</v>
      </c>
      <c r="H3109">
        <v>90884.18</v>
      </c>
      <c r="J3109">
        <v>60</v>
      </c>
      <c r="L3109">
        <v>28750</v>
      </c>
      <c r="P3109" t="s">
        <v>5032</v>
      </c>
    </row>
    <row r="3110" spans="1:16" x14ac:dyDescent="0.35">
      <c r="A3110" t="s">
        <v>15</v>
      </c>
      <c r="B3110" t="s">
        <v>21</v>
      </c>
      <c r="C3110" t="s">
        <v>38</v>
      </c>
      <c r="D3110" t="s">
        <v>5033</v>
      </c>
      <c r="E3110">
        <v>3759333</v>
      </c>
      <c r="F3110" t="s">
        <v>19</v>
      </c>
      <c r="G3110">
        <v>3726208.36</v>
      </c>
      <c r="H3110">
        <v>198113</v>
      </c>
      <c r="J3110">
        <v>180</v>
      </c>
      <c r="L3110">
        <v>20885.18333</v>
      </c>
      <c r="P3110" t="s">
        <v>5034</v>
      </c>
    </row>
    <row r="3111" spans="1:16" x14ac:dyDescent="0.35">
      <c r="A3111" t="s">
        <v>15</v>
      </c>
      <c r="B3111" t="s">
        <v>21</v>
      </c>
      <c r="C3111" t="s">
        <v>81</v>
      </c>
      <c r="D3111" t="s">
        <v>5035</v>
      </c>
      <c r="E3111">
        <v>3858000</v>
      </c>
      <c r="F3111" t="s">
        <v>19</v>
      </c>
      <c r="G3111">
        <v>3823099.4</v>
      </c>
      <c r="H3111">
        <v>203264.45</v>
      </c>
      <c r="J3111">
        <v>232</v>
      </c>
      <c r="L3111">
        <v>16629.31034</v>
      </c>
      <c r="P3111" t="s">
        <v>5036</v>
      </c>
    </row>
    <row r="3112" spans="1:16" x14ac:dyDescent="0.35">
      <c r="A3112" t="s">
        <v>15</v>
      </c>
      <c r="B3112" t="s">
        <v>21</v>
      </c>
      <c r="C3112" t="s">
        <v>49</v>
      </c>
      <c r="D3112" t="s">
        <v>2295</v>
      </c>
      <c r="E3112">
        <v>450000</v>
      </c>
      <c r="F3112" t="s">
        <v>31</v>
      </c>
      <c r="G3112">
        <v>8463825</v>
      </c>
      <c r="H3112">
        <v>450000</v>
      </c>
      <c r="I3112">
        <v>1000</v>
      </c>
      <c r="J3112">
        <v>0</v>
      </c>
      <c r="K3112">
        <v>450</v>
      </c>
      <c r="P3112" t="s">
        <v>5037</v>
      </c>
    </row>
    <row r="3113" spans="1:16" x14ac:dyDescent="0.35">
      <c r="A3113" t="s">
        <v>15</v>
      </c>
      <c r="B3113" t="s">
        <v>16</v>
      </c>
      <c r="C3113" t="s">
        <v>35</v>
      </c>
      <c r="D3113" t="s">
        <v>1271</v>
      </c>
      <c r="E3113">
        <v>2667200</v>
      </c>
      <c r="F3113" t="s">
        <v>19</v>
      </c>
      <c r="G3113">
        <v>2643071.6</v>
      </c>
      <c r="H3113">
        <v>140525.38</v>
      </c>
      <c r="J3113">
        <v>61</v>
      </c>
      <c r="L3113">
        <v>43724.59016</v>
      </c>
      <c r="P3113" t="s">
        <v>5038</v>
      </c>
    </row>
    <row r="3114" spans="1:16" x14ac:dyDescent="0.35">
      <c r="A3114" t="s">
        <v>15</v>
      </c>
      <c r="B3114" t="s">
        <v>21</v>
      </c>
      <c r="C3114" t="s">
        <v>29</v>
      </c>
      <c r="D3114" t="s">
        <v>197</v>
      </c>
      <c r="E3114">
        <v>700000</v>
      </c>
      <c r="F3114" t="s">
        <v>31</v>
      </c>
      <c r="G3114">
        <v>13165950</v>
      </c>
      <c r="H3114">
        <v>700000</v>
      </c>
      <c r="I3114">
        <v>352</v>
      </c>
      <c r="J3114">
        <v>352</v>
      </c>
      <c r="K3114">
        <v>1988.636364</v>
      </c>
      <c r="L3114">
        <v>1988.636364</v>
      </c>
      <c r="M3114">
        <v>2</v>
      </c>
      <c r="P3114" t="s">
        <v>5039</v>
      </c>
    </row>
    <row r="3115" spans="1:16" x14ac:dyDescent="0.35">
      <c r="A3115" t="s">
        <v>15</v>
      </c>
      <c r="B3115" t="s">
        <v>21</v>
      </c>
      <c r="C3115" t="s">
        <v>5040</v>
      </c>
      <c r="E3115">
        <v>5459000</v>
      </c>
      <c r="F3115" t="s">
        <v>19</v>
      </c>
      <c r="G3115">
        <v>5557963.8399999999</v>
      </c>
      <c r="H3115">
        <v>295502.77</v>
      </c>
      <c r="I3115">
        <v>580</v>
      </c>
      <c r="J3115">
        <v>221</v>
      </c>
      <c r="K3115">
        <v>509.48753449999998</v>
      </c>
      <c r="L3115">
        <v>24701.357469999999</v>
      </c>
      <c r="N3115">
        <v>3</v>
      </c>
      <c r="P3115" t="s">
        <v>5041</v>
      </c>
    </row>
    <row r="3116" spans="1:16" x14ac:dyDescent="0.35">
      <c r="A3116" t="s">
        <v>15</v>
      </c>
      <c r="B3116" t="s">
        <v>21</v>
      </c>
      <c r="C3116" t="s">
        <v>25</v>
      </c>
      <c r="D3116" t="s">
        <v>5042</v>
      </c>
      <c r="E3116">
        <v>6000000</v>
      </c>
      <c r="F3116" t="s">
        <v>19</v>
      </c>
      <c r="G3116">
        <v>5945722.3300000001</v>
      </c>
      <c r="H3116">
        <v>316118.90000000002</v>
      </c>
      <c r="I3116">
        <v>263</v>
      </c>
      <c r="J3116">
        <v>276</v>
      </c>
      <c r="K3116">
        <v>1201.9730039999999</v>
      </c>
      <c r="L3116">
        <v>21739.130430000001</v>
      </c>
      <c r="P3116" t="s">
        <v>5043</v>
      </c>
    </row>
    <row r="3117" spans="1:16" x14ac:dyDescent="0.35">
      <c r="A3117" t="s">
        <v>15</v>
      </c>
      <c r="B3117" t="s">
        <v>21</v>
      </c>
      <c r="C3117" t="s">
        <v>17</v>
      </c>
      <c r="D3117" t="s">
        <v>5044</v>
      </c>
      <c r="E3117">
        <v>21000000</v>
      </c>
      <c r="F3117" t="s">
        <v>19</v>
      </c>
      <c r="G3117">
        <v>20810028.149999999</v>
      </c>
      <c r="H3117">
        <v>1106416.1499999999</v>
      </c>
      <c r="I3117">
        <v>430</v>
      </c>
      <c r="J3117">
        <v>400</v>
      </c>
      <c r="K3117">
        <v>2573.0608139999999</v>
      </c>
      <c r="L3117">
        <v>52500</v>
      </c>
      <c r="M3117">
        <v>3</v>
      </c>
      <c r="P3117" t="s">
        <v>5045</v>
      </c>
    </row>
    <row r="3118" spans="1:16" x14ac:dyDescent="0.35">
      <c r="A3118" t="s">
        <v>15</v>
      </c>
      <c r="B3118" t="s">
        <v>16</v>
      </c>
      <c r="C3118" t="s">
        <v>58</v>
      </c>
      <c r="D3118" t="s">
        <v>5046</v>
      </c>
      <c r="E3118">
        <v>1017517</v>
      </c>
      <c r="F3118" t="s">
        <v>19</v>
      </c>
      <c r="G3118">
        <v>1008312.21</v>
      </c>
      <c r="H3118">
        <v>53609.39</v>
      </c>
      <c r="J3118">
        <v>65</v>
      </c>
      <c r="L3118">
        <v>15654.107690000001</v>
      </c>
      <c r="P3118" t="s">
        <v>5047</v>
      </c>
    </row>
    <row r="3119" spans="1:16" x14ac:dyDescent="0.35">
      <c r="A3119" t="s">
        <v>15</v>
      </c>
      <c r="B3119" t="s">
        <v>21</v>
      </c>
      <c r="C3119" t="s">
        <v>41</v>
      </c>
      <c r="D3119" t="s">
        <v>5048</v>
      </c>
      <c r="E3119">
        <v>2650000</v>
      </c>
      <c r="F3119" t="s">
        <v>19</v>
      </c>
      <c r="G3119">
        <v>2626027.34</v>
      </c>
      <c r="H3119">
        <v>139619.18</v>
      </c>
      <c r="J3119">
        <v>241</v>
      </c>
      <c r="L3119">
        <v>10995.850619999999</v>
      </c>
      <c r="P3119" t="s">
        <v>5049</v>
      </c>
    </row>
    <row r="3120" spans="1:16" x14ac:dyDescent="0.35">
      <c r="A3120" t="s">
        <v>15</v>
      </c>
      <c r="B3120" t="s">
        <v>21</v>
      </c>
      <c r="C3120" t="s">
        <v>81</v>
      </c>
      <c r="D3120" t="s">
        <v>1223</v>
      </c>
      <c r="E3120">
        <v>11000000</v>
      </c>
      <c r="F3120" t="s">
        <v>19</v>
      </c>
      <c r="G3120">
        <v>10903075.85</v>
      </c>
      <c r="H3120">
        <v>579688.75</v>
      </c>
      <c r="I3120">
        <v>170</v>
      </c>
      <c r="J3120">
        <v>257</v>
      </c>
      <c r="K3120">
        <v>3409.9338240000002</v>
      </c>
      <c r="L3120">
        <v>42801.556420000001</v>
      </c>
      <c r="P3120" t="s">
        <v>5050</v>
      </c>
    </row>
    <row r="3121" spans="1:16" x14ac:dyDescent="0.35">
      <c r="A3121" t="s">
        <v>15</v>
      </c>
      <c r="B3121" t="s">
        <v>21</v>
      </c>
      <c r="C3121" t="s">
        <v>25</v>
      </c>
      <c r="D3121" t="s">
        <v>5051</v>
      </c>
      <c r="E3121">
        <v>18000000</v>
      </c>
      <c r="F3121" t="s">
        <v>19</v>
      </c>
      <c r="G3121">
        <v>17837166.989999998</v>
      </c>
      <c r="H3121">
        <v>948356.7</v>
      </c>
      <c r="I3121">
        <v>413</v>
      </c>
      <c r="J3121">
        <v>0</v>
      </c>
      <c r="K3121">
        <v>2296.2631959999999</v>
      </c>
      <c r="P3121" t="s">
        <v>5052</v>
      </c>
    </row>
    <row r="3122" spans="1:16" x14ac:dyDescent="0.35">
      <c r="A3122" t="s">
        <v>15</v>
      </c>
      <c r="B3122" t="s">
        <v>16</v>
      </c>
      <c r="C3122" t="s">
        <v>49</v>
      </c>
      <c r="D3122" t="s">
        <v>857</v>
      </c>
      <c r="I3122">
        <v>100</v>
      </c>
      <c r="J3122">
        <v>80</v>
      </c>
      <c r="P3122" t="s">
        <v>5053</v>
      </c>
    </row>
    <row r="3123" spans="1:16" x14ac:dyDescent="0.35">
      <c r="A3123" t="s">
        <v>15</v>
      </c>
      <c r="B3123" t="s">
        <v>21</v>
      </c>
      <c r="C3123" t="s">
        <v>29</v>
      </c>
      <c r="D3123" t="s">
        <v>5054</v>
      </c>
      <c r="E3123">
        <v>3200000</v>
      </c>
      <c r="F3123" t="s">
        <v>31</v>
      </c>
      <c r="G3123">
        <v>60187200</v>
      </c>
      <c r="H3123">
        <v>3200000</v>
      </c>
      <c r="I3123">
        <v>1138</v>
      </c>
      <c r="J3123">
        <v>848</v>
      </c>
      <c r="K3123">
        <v>2811.9507910000002</v>
      </c>
      <c r="L3123">
        <v>3773.584906</v>
      </c>
      <c r="M3123">
        <v>2</v>
      </c>
      <c r="P3123" t="s">
        <v>5055</v>
      </c>
    </row>
    <row r="3124" spans="1:16" x14ac:dyDescent="0.35">
      <c r="A3124" t="s">
        <v>15</v>
      </c>
      <c r="B3124" t="s">
        <v>21</v>
      </c>
      <c r="C3124" t="s">
        <v>58</v>
      </c>
      <c r="D3124" t="s">
        <v>5056</v>
      </c>
      <c r="E3124">
        <v>6476967</v>
      </c>
      <c r="F3124" t="s">
        <v>19</v>
      </c>
      <c r="G3124">
        <v>6418374.4800000004</v>
      </c>
      <c r="H3124">
        <v>341248.61</v>
      </c>
      <c r="J3124">
        <v>224</v>
      </c>
      <c r="L3124">
        <v>28915.03125</v>
      </c>
      <c r="P3124" t="s">
        <v>5057</v>
      </c>
    </row>
    <row r="3125" spans="1:16" x14ac:dyDescent="0.35">
      <c r="A3125" t="s">
        <v>15</v>
      </c>
      <c r="B3125" t="s">
        <v>16</v>
      </c>
      <c r="C3125" t="s">
        <v>41</v>
      </c>
      <c r="D3125" t="s">
        <v>746</v>
      </c>
      <c r="E3125">
        <v>818000</v>
      </c>
      <c r="F3125" t="s">
        <v>19</v>
      </c>
      <c r="G3125">
        <v>810600.08</v>
      </c>
      <c r="H3125">
        <v>43097.54</v>
      </c>
      <c r="J3125">
        <v>53</v>
      </c>
      <c r="L3125">
        <v>15433.96226</v>
      </c>
      <c r="P3125" t="s">
        <v>5058</v>
      </c>
    </row>
    <row r="3126" spans="1:16" x14ac:dyDescent="0.35">
      <c r="A3126" t="s">
        <v>15</v>
      </c>
      <c r="B3126" t="s">
        <v>16</v>
      </c>
      <c r="C3126" t="s">
        <v>17</v>
      </c>
      <c r="E3126">
        <v>6850000</v>
      </c>
      <c r="F3126" t="s">
        <v>19</v>
      </c>
      <c r="G3126">
        <v>6789642.79</v>
      </c>
      <c r="H3126">
        <v>360988</v>
      </c>
      <c r="I3126">
        <v>0</v>
      </c>
      <c r="J3126">
        <v>130</v>
      </c>
      <c r="L3126">
        <v>52692.307690000001</v>
      </c>
      <c r="P3126" t="s">
        <v>5059</v>
      </c>
    </row>
    <row r="3127" spans="1:16" x14ac:dyDescent="0.35">
      <c r="A3127" t="s">
        <v>15</v>
      </c>
      <c r="B3127" t="s">
        <v>21</v>
      </c>
      <c r="C3127" t="s">
        <v>41</v>
      </c>
      <c r="D3127" t="s">
        <v>5060</v>
      </c>
      <c r="E3127">
        <v>1713000</v>
      </c>
      <c r="F3127" t="s">
        <v>19</v>
      </c>
      <c r="G3127">
        <v>1697906.11</v>
      </c>
      <c r="H3127">
        <v>90273.34</v>
      </c>
      <c r="J3127">
        <v>93</v>
      </c>
      <c r="L3127">
        <v>18419.35484</v>
      </c>
      <c r="P3127" t="s">
        <v>5061</v>
      </c>
    </row>
    <row r="3128" spans="1:16" x14ac:dyDescent="0.35">
      <c r="A3128" t="s">
        <v>15</v>
      </c>
      <c r="B3128" t="s">
        <v>16</v>
      </c>
      <c r="C3128" t="s">
        <v>17</v>
      </c>
      <c r="D3128" t="s">
        <v>5062</v>
      </c>
      <c r="E3128">
        <v>1050000</v>
      </c>
      <c r="F3128" t="s">
        <v>19</v>
      </c>
      <c r="G3128">
        <v>1040501.26</v>
      </c>
      <c r="H3128">
        <v>55320.800000000003</v>
      </c>
      <c r="J3128">
        <v>73</v>
      </c>
      <c r="L3128">
        <v>14383.56164</v>
      </c>
      <c r="P3128" t="s">
        <v>5063</v>
      </c>
    </row>
    <row r="3129" spans="1:16" x14ac:dyDescent="0.35">
      <c r="A3129" t="s">
        <v>15</v>
      </c>
      <c r="B3129" t="s">
        <v>16</v>
      </c>
      <c r="C3129" t="s">
        <v>35</v>
      </c>
      <c r="D3129" t="s">
        <v>18</v>
      </c>
      <c r="E3129">
        <v>1964500</v>
      </c>
      <c r="F3129" t="s">
        <v>19</v>
      </c>
      <c r="G3129">
        <v>1946728.46</v>
      </c>
      <c r="H3129">
        <v>103502.59</v>
      </c>
      <c r="J3129">
        <v>68</v>
      </c>
      <c r="L3129">
        <v>28889.705880000001</v>
      </c>
      <c r="P3129" t="s">
        <v>5064</v>
      </c>
    </row>
    <row r="3130" spans="1:16" x14ac:dyDescent="0.35">
      <c r="A3130" t="s">
        <v>15</v>
      </c>
      <c r="B3130" t="s">
        <v>21</v>
      </c>
      <c r="C3130" t="s">
        <v>71</v>
      </c>
      <c r="D3130" t="s">
        <v>5065</v>
      </c>
      <c r="E3130">
        <v>3972150</v>
      </c>
      <c r="F3130" t="s">
        <v>19</v>
      </c>
      <c r="G3130">
        <v>3936216.73</v>
      </c>
      <c r="H3130">
        <v>209278.61</v>
      </c>
      <c r="J3130">
        <v>330</v>
      </c>
      <c r="L3130">
        <v>12036.81818</v>
      </c>
      <c r="P3130" t="s">
        <v>5066</v>
      </c>
    </row>
    <row r="3131" spans="1:16" x14ac:dyDescent="0.35">
      <c r="A3131" t="s">
        <v>15</v>
      </c>
      <c r="B3131" t="s">
        <v>21</v>
      </c>
      <c r="C3131" t="s">
        <v>408</v>
      </c>
      <c r="D3131" t="s">
        <v>5067</v>
      </c>
      <c r="E3131">
        <v>7834000</v>
      </c>
      <c r="F3131" t="s">
        <v>19</v>
      </c>
      <c r="G3131">
        <v>7763131.4400000004</v>
      </c>
      <c r="H3131">
        <v>412745.91</v>
      </c>
      <c r="J3131">
        <v>377</v>
      </c>
      <c r="L3131">
        <v>20779.840850000001</v>
      </c>
      <c r="P3131" t="s">
        <v>5068</v>
      </c>
    </row>
    <row r="3132" spans="1:16" x14ac:dyDescent="0.35">
      <c r="A3132" t="s">
        <v>15</v>
      </c>
      <c r="B3132" t="s">
        <v>21</v>
      </c>
      <c r="C3132" t="s">
        <v>38</v>
      </c>
      <c r="D3132" t="s">
        <v>1529</v>
      </c>
      <c r="E3132">
        <v>2100000</v>
      </c>
      <c r="F3132" t="s">
        <v>19</v>
      </c>
      <c r="G3132">
        <v>2081002.72</v>
      </c>
      <c r="H3132">
        <v>110641.61</v>
      </c>
      <c r="I3132">
        <v>75</v>
      </c>
      <c r="J3132">
        <v>75</v>
      </c>
      <c r="K3132">
        <v>1475.2214670000001</v>
      </c>
      <c r="L3132">
        <v>28000</v>
      </c>
      <c r="M3132">
        <v>2</v>
      </c>
      <c r="P3132" t="s">
        <v>5069</v>
      </c>
    </row>
    <row r="3133" spans="1:16" x14ac:dyDescent="0.35">
      <c r="A3133" t="s">
        <v>15</v>
      </c>
      <c r="B3133" t="s">
        <v>16</v>
      </c>
      <c r="C3133" t="s">
        <v>35</v>
      </c>
      <c r="D3133" t="s">
        <v>5070</v>
      </c>
      <c r="E3133">
        <v>4950000</v>
      </c>
      <c r="F3133" t="s">
        <v>19</v>
      </c>
      <c r="G3133">
        <v>4905220.87</v>
      </c>
      <c r="H3133">
        <v>260798.09</v>
      </c>
      <c r="J3133">
        <v>119</v>
      </c>
      <c r="L3133">
        <v>41596.638659999997</v>
      </c>
      <c r="P3133" t="s">
        <v>5071</v>
      </c>
    </row>
    <row r="3134" spans="1:16" x14ac:dyDescent="0.35">
      <c r="A3134" t="s">
        <v>15</v>
      </c>
      <c r="B3134" t="s">
        <v>21</v>
      </c>
      <c r="C3134" t="s">
        <v>41</v>
      </c>
      <c r="D3134" t="s">
        <v>2179</v>
      </c>
      <c r="E3134">
        <v>1224030</v>
      </c>
      <c r="F3134" t="s">
        <v>19</v>
      </c>
      <c r="G3134">
        <v>1212956.96</v>
      </c>
      <c r="H3134">
        <v>64489.83</v>
      </c>
      <c r="J3134">
        <v>212</v>
      </c>
      <c r="L3134">
        <v>5773.7264150000001</v>
      </c>
      <c r="P3134" t="s">
        <v>5072</v>
      </c>
    </row>
    <row r="3135" spans="1:16" x14ac:dyDescent="0.35">
      <c r="A3135" t="s">
        <v>15</v>
      </c>
      <c r="B3135" t="s">
        <v>21</v>
      </c>
      <c r="C3135" t="s">
        <v>367</v>
      </c>
      <c r="D3135" t="s">
        <v>5073</v>
      </c>
      <c r="E3135">
        <v>650000</v>
      </c>
      <c r="F3135" t="s">
        <v>31</v>
      </c>
      <c r="G3135">
        <v>12225525</v>
      </c>
      <c r="H3135">
        <v>650000</v>
      </c>
      <c r="J3135">
        <v>550</v>
      </c>
      <c r="L3135">
        <v>1181.818182</v>
      </c>
      <c r="P3135" t="s">
        <v>5074</v>
      </c>
    </row>
    <row r="3136" spans="1:16" x14ac:dyDescent="0.35">
      <c r="A3136" t="s">
        <v>15</v>
      </c>
      <c r="B3136" t="s">
        <v>16</v>
      </c>
      <c r="C3136" t="s">
        <v>17</v>
      </c>
      <c r="D3136" t="s">
        <v>18</v>
      </c>
      <c r="E3136">
        <v>24000000</v>
      </c>
      <c r="F3136" t="s">
        <v>19</v>
      </c>
      <c r="G3136">
        <v>23782889.510000002</v>
      </c>
      <c r="H3136">
        <v>1264475.6100000001</v>
      </c>
      <c r="J3136">
        <v>490</v>
      </c>
      <c r="L3136">
        <v>48979.591840000001</v>
      </c>
      <c r="P3136" t="s">
        <v>5075</v>
      </c>
    </row>
    <row r="3137" spans="1:16" x14ac:dyDescent="0.35">
      <c r="A3137" t="s">
        <v>15</v>
      </c>
      <c r="B3137" t="s">
        <v>16</v>
      </c>
      <c r="C3137" t="s">
        <v>35</v>
      </c>
      <c r="D3137" t="s">
        <v>4621</v>
      </c>
      <c r="E3137">
        <v>2562400</v>
      </c>
      <c r="F3137" t="s">
        <v>19</v>
      </c>
      <c r="G3137">
        <v>2539821.9700000002</v>
      </c>
      <c r="H3137">
        <v>135035.85999999999</v>
      </c>
      <c r="I3137">
        <v>0</v>
      </c>
      <c r="J3137">
        <v>70</v>
      </c>
      <c r="L3137">
        <v>36605.714290000004</v>
      </c>
      <c r="P3137" t="s">
        <v>5076</v>
      </c>
    </row>
    <row r="3138" spans="1:16" x14ac:dyDescent="0.35">
      <c r="A3138" t="s">
        <v>15</v>
      </c>
      <c r="B3138" t="s">
        <v>21</v>
      </c>
      <c r="C3138" t="s">
        <v>29</v>
      </c>
      <c r="D3138" t="s">
        <v>5077</v>
      </c>
      <c r="E3138">
        <v>2700000</v>
      </c>
      <c r="F3138" t="s">
        <v>19</v>
      </c>
      <c r="G3138">
        <v>2675574.9500000002</v>
      </c>
      <c r="H3138">
        <v>142253.5</v>
      </c>
      <c r="I3138">
        <v>300</v>
      </c>
      <c r="J3138">
        <v>250</v>
      </c>
      <c r="K3138">
        <v>474.17833330000002</v>
      </c>
      <c r="L3138">
        <v>10800</v>
      </c>
      <c r="P3138" t="s">
        <v>5078</v>
      </c>
    </row>
    <row r="3139" spans="1:16" x14ac:dyDescent="0.35">
      <c r="A3139" t="s">
        <v>15</v>
      </c>
      <c r="B3139" t="s">
        <v>21</v>
      </c>
      <c r="C3139" t="s">
        <v>49</v>
      </c>
      <c r="D3139" t="s">
        <v>1626</v>
      </c>
      <c r="E3139">
        <v>8000000</v>
      </c>
      <c r="F3139" t="s">
        <v>19</v>
      </c>
      <c r="G3139">
        <v>7927629.8300000001</v>
      </c>
      <c r="H3139">
        <v>421491.87</v>
      </c>
      <c r="I3139">
        <v>1200</v>
      </c>
      <c r="J3139">
        <v>380</v>
      </c>
      <c r="K3139">
        <v>351.243225</v>
      </c>
      <c r="L3139">
        <v>21052.631580000001</v>
      </c>
      <c r="M3139">
        <v>2</v>
      </c>
      <c r="P3139" t="s">
        <v>5079</v>
      </c>
    </row>
    <row r="3140" spans="1:16" x14ac:dyDescent="0.35">
      <c r="A3140" t="s">
        <v>15</v>
      </c>
      <c r="B3140" t="s">
        <v>16</v>
      </c>
      <c r="C3140" t="s">
        <v>58</v>
      </c>
      <c r="D3140" t="s">
        <v>1980</v>
      </c>
      <c r="E3140">
        <v>1244970</v>
      </c>
      <c r="F3140" t="s">
        <v>19</v>
      </c>
      <c r="G3140">
        <v>1233707.6299999999</v>
      </c>
      <c r="H3140">
        <v>65593.09</v>
      </c>
      <c r="J3140">
        <v>44</v>
      </c>
      <c r="L3140">
        <v>28294.772730000001</v>
      </c>
      <c r="P3140" t="s">
        <v>5080</v>
      </c>
    </row>
    <row r="3141" spans="1:16" x14ac:dyDescent="0.35">
      <c r="A3141" t="s">
        <v>15</v>
      </c>
      <c r="B3141" t="s">
        <v>16</v>
      </c>
      <c r="C3141" t="s">
        <v>66</v>
      </c>
      <c r="D3141" t="s">
        <v>302</v>
      </c>
      <c r="E3141">
        <v>820000</v>
      </c>
      <c r="F3141" t="s">
        <v>19</v>
      </c>
      <c r="G3141">
        <v>812581.93</v>
      </c>
      <c r="H3141">
        <v>43202.91</v>
      </c>
      <c r="J3141">
        <v>50</v>
      </c>
      <c r="L3141">
        <v>16400</v>
      </c>
      <c r="P3141" t="s">
        <v>5081</v>
      </c>
    </row>
    <row r="3142" spans="1:16" x14ac:dyDescent="0.35">
      <c r="A3142" t="s">
        <v>15</v>
      </c>
      <c r="B3142" t="s">
        <v>16</v>
      </c>
      <c r="C3142" t="s">
        <v>66</v>
      </c>
      <c r="E3142">
        <v>1079336</v>
      </c>
      <c r="F3142" t="s">
        <v>19</v>
      </c>
      <c r="G3142">
        <v>1069571.8700000001</v>
      </c>
      <c r="H3142">
        <v>56866.41</v>
      </c>
      <c r="J3142">
        <v>55</v>
      </c>
      <c r="L3142">
        <v>19624.29091</v>
      </c>
      <c r="P3142" t="s">
        <v>5082</v>
      </c>
    </row>
    <row r="3143" spans="1:16" x14ac:dyDescent="0.35">
      <c r="A3143" t="s">
        <v>15</v>
      </c>
      <c r="B3143" t="s">
        <v>16</v>
      </c>
      <c r="C3143" t="s">
        <v>35</v>
      </c>
      <c r="D3143" t="s">
        <v>5083</v>
      </c>
      <c r="E3143">
        <v>7330000</v>
      </c>
      <c r="F3143" t="s">
        <v>19</v>
      </c>
      <c r="G3143">
        <v>7263690.7199999997</v>
      </c>
      <c r="H3143">
        <v>386191.92</v>
      </c>
      <c r="J3143">
        <v>234</v>
      </c>
      <c r="L3143">
        <v>31324.786319999999</v>
      </c>
      <c r="P3143" t="s">
        <v>5084</v>
      </c>
    </row>
    <row r="3144" spans="1:16" x14ac:dyDescent="0.35">
      <c r="A3144" t="s">
        <v>15</v>
      </c>
      <c r="B3144" t="s">
        <v>16</v>
      </c>
      <c r="C3144" t="s">
        <v>17</v>
      </c>
      <c r="D3144" t="s">
        <v>5085</v>
      </c>
      <c r="E3144">
        <v>956667</v>
      </c>
      <c r="F3144" t="s">
        <v>19</v>
      </c>
      <c r="G3144">
        <v>948012.72</v>
      </c>
      <c r="H3144">
        <v>50403.42</v>
      </c>
      <c r="J3144">
        <v>50</v>
      </c>
      <c r="L3144">
        <v>19133.34</v>
      </c>
      <c r="P3144" t="s">
        <v>5086</v>
      </c>
    </row>
    <row r="3145" spans="1:16" x14ac:dyDescent="0.35">
      <c r="A3145" t="s">
        <v>15</v>
      </c>
      <c r="B3145" t="s">
        <v>21</v>
      </c>
      <c r="C3145" t="s">
        <v>38</v>
      </c>
      <c r="D3145" t="s">
        <v>890</v>
      </c>
      <c r="E3145">
        <v>6600000</v>
      </c>
      <c r="F3145" t="s">
        <v>19</v>
      </c>
      <c r="G3145">
        <v>6541845.5099999998</v>
      </c>
      <c r="H3145">
        <v>347813.25</v>
      </c>
      <c r="I3145">
        <v>0</v>
      </c>
      <c r="J3145">
        <v>250</v>
      </c>
      <c r="L3145">
        <v>26400</v>
      </c>
      <c r="P3145" t="s">
        <v>5087</v>
      </c>
    </row>
    <row r="3146" spans="1:16" x14ac:dyDescent="0.35">
      <c r="A3146" t="s">
        <v>15</v>
      </c>
      <c r="B3146" t="s">
        <v>16</v>
      </c>
      <c r="C3146" t="s">
        <v>38</v>
      </c>
      <c r="D3146" t="s">
        <v>5088</v>
      </c>
      <c r="E3146">
        <v>3653387</v>
      </c>
      <c r="F3146" t="s">
        <v>19</v>
      </c>
      <c r="G3146">
        <v>3620337.38</v>
      </c>
      <c r="H3146">
        <v>192484.11</v>
      </c>
      <c r="J3146">
        <v>164</v>
      </c>
      <c r="L3146">
        <v>22276.75</v>
      </c>
      <c r="P3146" t="s">
        <v>5089</v>
      </c>
    </row>
    <row r="3147" spans="1:16" x14ac:dyDescent="0.35">
      <c r="A3147" t="s">
        <v>15</v>
      </c>
      <c r="B3147" t="s">
        <v>16</v>
      </c>
      <c r="C3147" t="s">
        <v>38</v>
      </c>
      <c r="D3147" t="s">
        <v>1436</v>
      </c>
      <c r="E3147">
        <v>1217687</v>
      </c>
      <c r="F3147" t="s">
        <v>19</v>
      </c>
      <c r="G3147">
        <v>1206671.3500000001</v>
      </c>
      <c r="H3147">
        <v>64155.64</v>
      </c>
      <c r="J3147">
        <v>90</v>
      </c>
      <c r="L3147">
        <v>13529.85556</v>
      </c>
      <c r="P3147" t="s">
        <v>5090</v>
      </c>
    </row>
    <row r="3148" spans="1:16" x14ac:dyDescent="0.35">
      <c r="A3148" t="s">
        <v>15</v>
      </c>
      <c r="B3148" t="s">
        <v>21</v>
      </c>
      <c r="C3148" t="s">
        <v>29</v>
      </c>
      <c r="D3148" t="s">
        <v>5091</v>
      </c>
      <c r="E3148">
        <v>7000000</v>
      </c>
      <c r="F3148" t="s">
        <v>19</v>
      </c>
      <c r="G3148">
        <v>6936675.9800000004</v>
      </c>
      <c r="H3148">
        <v>368805.38</v>
      </c>
      <c r="J3148">
        <v>509</v>
      </c>
      <c r="L3148">
        <v>13752.4558</v>
      </c>
      <c r="P3148" t="s">
        <v>5092</v>
      </c>
    </row>
    <row r="3149" spans="1:16" x14ac:dyDescent="0.35">
      <c r="A3149" t="s">
        <v>15</v>
      </c>
      <c r="B3149" t="s">
        <v>16</v>
      </c>
      <c r="C3149" t="s">
        <v>38</v>
      </c>
      <c r="D3149" t="s">
        <v>914</v>
      </c>
      <c r="E3149">
        <v>1980000</v>
      </c>
      <c r="F3149" t="s">
        <v>19</v>
      </c>
      <c r="G3149">
        <v>1962088.23</v>
      </c>
      <c r="H3149">
        <v>104319.23</v>
      </c>
      <c r="J3149">
        <v>65</v>
      </c>
      <c r="L3149">
        <v>30461.53846</v>
      </c>
      <c r="P3149" t="s">
        <v>5093</v>
      </c>
    </row>
    <row r="3150" spans="1:16" x14ac:dyDescent="0.35">
      <c r="A3150" t="s">
        <v>15</v>
      </c>
      <c r="B3150" t="s">
        <v>21</v>
      </c>
      <c r="C3150" t="s">
        <v>25</v>
      </c>
      <c r="D3150" t="s">
        <v>5094</v>
      </c>
      <c r="E3150">
        <v>4550000</v>
      </c>
      <c r="F3150" t="s">
        <v>19</v>
      </c>
      <c r="G3150">
        <v>4508839.4400000004</v>
      </c>
      <c r="H3150">
        <v>239723.5</v>
      </c>
      <c r="J3150">
        <v>290</v>
      </c>
      <c r="L3150">
        <v>15689.65517</v>
      </c>
      <c r="P3150" t="s">
        <v>5095</v>
      </c>
    </row>
    <row r="3151" spans="1:16" x14ac:dyDescent="0.35">
      <c r="A3151" t="s">
        <v>15</v>
      </c>
      <c r="B3151" t="s">
        <v>21</v>
      </c>
      <c r="C3151" t="s">
        <v>58</v>
      </c>
      <c r="D3151" t="s">
        <v>5096</v>
      </c>
      <c r="E3151">
        <v>7800000</v>
      </c>
      <c r="F3151" t="s">
        <v>19</v>
      </c>
      <c r="G3151">
        <v>7731271.9100000001</v>
      </c>
      <c r="H3151">
        <v>411052.02</v>
      </c>
      <c r="I3151">
        <v>299</v>
      </c>
      <c r="J3151">
        <v>557</v>
      </c>
      <c r="K3151">
        <v>1374.7559200000001</v>
      </c>
      <c r="L3151">
        <v>14003.59066</v>
      </c>
      <c r="P3151" t="s">
        <v>5097</v>
      </c>
    </row>
    <row r="3152" spans="1:16" x14ac:dyDescent="0.35">
      <c r="A3152" t="s">
        <v>15</v>
      </c>
      <c r="B3152" t="s">
        <v>16</v>
      </c>
      <c r="C3152" t="s">
        <v>58</v>
      </c>
      <c r="D3152" t="s">
        <v>1980</v>
      </c>
      <c r="E3152">
        <v>1464300</v>
      </c>
      <c r="F3152" t="s">
        <v>19</v>
      </c>
      <c r="G3152">
        <v>1451397.58</v>
      </c>
      <c r="H3152">
        <v>77167.11</v>
      </c>
      <c r="J3152">
        <v>63</v>
      </c>
      <c r="L3152">
        <v>23242.85714</v>
      </c>
      <c r="P3152" t="s">
        <v>5098</v>
      </c>
    </row>
    <row r="3153" spans="1:16" x14ac:dyDescent="0.35">
      <c r="A3153" t="s">
        <v>15</v>
      </c>
      <c r="B3153" t="s">
        <v>16</v>
      </c>
      <c r="C3153" t="s">
        <v>38</v>
      </c>
      <c r="D3153" t="s">
        <v>5099</v>
      </c>
      <c r="E3153">
        <v>1082666</v>
      </c>
      <c r="F3153" t="s">
        <v>19</v>
      </c>
      <c r="G3153">
        <v>1073126.3</v>
      </c>
      <c r="H3153">
        <v>57055.39</v>
      </c>
      <c r="J3153">
        <v>781</v>
      </c>
      <c r="L3153">
        <v>1386.2560820000001</v>
      </c>
      <c r="P3153" t="s">
        <v>5100</v>
      </c>
    </row>
    <row r="3154" spans="1:16" x14ac:dyDescent="0.35">
      <c r="A3154" t="s">
        <v>15</v>
      </c>
      <c r="B3154" t="s">
        <v>16</v>
      </c>
      <c r="C3154" t="s">
        <v>17</v>
      </c>
      <c r="D3154" t="s">
        <v>5101</v>
      </c>
      <c r="E3154">
        <v>345000</v>
      </c>
      <c r="F3154" t="s">
        <v>31</v>
      </c>
      <c r="G3154">
        <v>6488932.5</v>
      </c>
      <c r="H3154">
        <v>345000</v>
      </c>
      <c r="J3154">
        <v>133</v>
      </c>
      <c r="L3154">
        <v>2593.984962</v>
      </c>
      <c r="P3154" t="s">
        <v>5102</v>
      </c>
    </row>
    <row r="3155" spans="1:16" x14ac:dyDescent="0.35">
      <c r="A3155" t="s">
        <v>15</v>
      </c>
      <c r="B3155" t="s">
        <v>21</v>
      </c>
      <c r="C3155" t="s">
        <v>123</v>
      </c>
      <c r="D3155" t="s">
        <v>138</v>
      </c>
      <c r="E3155">
        <v>1000000</v>
      </c>
      <c r="F3155" t="s">
        <v>31</v>
      </c>
      <c r="G3155">
        <v>18808500</v>
      </c>
      <c r="H3155">
        <v>1000000</v>
      </c>
      <c r="I3155">
        <v>315</v>
      </c>
      <c r="J3155">
        <v>460</v>
      </c>
      <c r="K3155">
        <v>3174.6031750000002</v>
      </c>
      <c r="L3155">
        <v>2173.913043</v>
      </c>
      <c r="M3155">
        <v>3</v>
      </c>
      <c r="P3155" t="s">
        <v>5103</v>
      </c>
    </row>
    <row r="3156" spans="1:16" x14ac:dyDescent="0.35">
      <c r="A3156" t="s">
        <v>15</v>
      </c>
      <c r="B3156" t="s">
        <v>16</v>
      </c>
      <c r="C3156" t="s">
        <v>49</v>
      </c>
      <c r="D3156" t="s">
        <v>5104</v>
      </c>
      <c r="E3156">
        <v>985000</v>
      </c>
      <c r="F3156" t="s">
        <v>31</v>
      </c>
      <c r="G3156">
        <v>18526372.5</v>
      </c>
      <c r="H3156">
        <v>985000</v>
      </c>
      <c r="J3156">
        <v>222</v>
      </c>
      <c r="L3156">
        <v>4436.9369370000004</v>
      </c>
      <c r="P3156" t="s">
        <v>5105</v>
      </c>
    </row>
    <row r="3157" spans="1:16" x14ac:dyDescent="0.35">
      <c r="A3157" t="s">
        <v>15</v>
      </c>
      <c r="B3157" t="s">
        <v>16</v>
      </c>
      <c r="C3157" t="s">
        <v>17</v>
      </c>
      <c r="D3157" t="s">
        <v>3946</v>
      </c>
      <c r="E3157">
        <v>867334</v>
      </c>
      <c r="F3157" t="s">
        <v>19</v>
      </c>
      <c r="G3157">
        <v>859487.69</v>
      </c>
      <c r="H3157">
        <v>45696.77</v>
      </c>
      <c r="J3157">
        <v>75</v>
      </c>
      <c r="L3157">
        <v>11564.45333</v>
      </c>
      <c r="P3157" t="s">
        <v>5106</v>
      </c>
    </row>
    <row r="3158" spans="1:16" x14ac:dyDescent="0.35">
      <c r="A3158" t="s">
        <v>15</v>
      </c>
      <c r="B3158" t="s">
        <v>16</v>
      </c>
      <c r="C3158" t="s">
        <v>49</v>
      </c>
      <c r="D3158" t="s">
        <v>5107</v>
      </c>
      <c r="E3158">
        <v>1350500</v>
      </c>
      <c r="F3158" t="s">
        <v>31</v>
      </c>
      <c r="G3158">
        <v>25400879.25</v>
      </c>
      <c r="H3158">
        <v>1350500</v>
      </c>
      <c r="I3158">
        <v>0</v>
      </c>
      <c r="J3158">
        <v>189</v>
      </c>
      <c r="L3158">
        <v>7145.5026459999999</v>
      </c>
      <c r="P3158" t="s">
        <v>5108</v>
      </c>
    </row>
    <row r="3159" spans="1:16" x14ac:dyDescent="0.35">
      <c r="A3159" t="s">
        <v>15</v>
      </c>
      <c r="B3159" t="s">
        <v>16</v>
      </c>
      <c r="C3159" t="s">
        <v>35</v>
      </c>
      <c r="D3159" t="s">
        <v>1963</v>
      </c>
      <c r="E3159">
        <v>4280430</v>
      </c>
      <c r="F3159" t="s">
        <v>19</v>
      </c>
      <c r="G3159">
        <v>4241707.96</v>
      </c>
      <c r="H3159">
        <v>225520.8</v>
      </c>
      <c r="I3159">
        <v>163</v>
      </c>
      <c r="J3159">
        <v>163</v>
      </c>
      <c r="K3159">
        <v>1383.5631900000001</v>
      </c>
      <c r="L3159">
        <v>26260.30675</v>
      </c>
      <c r="P3159" t="s">
        <v>5109</v>
      </c>
    </row>
    <row r="3160" spans="1:16" x14ac:dyDescent="0.35">
      <c r="A3160" t="s">
        <v>15</v>
      </c>
      <c r="B3160" t="s">
        <v>21</v>
      </c>
      <c r="C3160" t="s">
        <v>81</v>
      </c>
      <c r="D3160" t="s">
        <v>2350</v>
      </c>
      <c r="E3160">
        <v>2341382</v>
      </c>
      <c r="F3160" t="s">
        <v>19</v>
      </c>
      <c r="G3160">
        <v>2320751.2799999998</v>
      </c>
      <c r="H3160">
        <v>123388.43</v>
      </c>
      <c r="I3160">
        <v>148</v>
      </c>
      <c r="J3160">
        <v>198</v>
      </c>
      <c r="K3160">
        <v>833.70560809999995</v>
      </c>
      <c r="L3160">
        <v>11825.161620000001</v>
      </c>
      <c r="P3160" t="s">
        <v>5110</v>
      </c>
    </row>
    <row r="3161" spans="1:16" x14ac:dyDescent="0.35">
      <c r="A3161" t="s">
        <v>15</v>
      </c>
      <c r="B3161" t="s">
        <v>21</v>
      </c>
      <c r="C3161" t="s">
        <v>123</v>
      </c>
      <c r="D3161" t="s">
        <v>5111</v>
      </c>
      <c r="E3161">
        <v>3630710</v>
      </c>
      <c r="F3161" t="s">
        <v>19</v>
      </c>
      <c r="G3161">
        <v>3597865.55</v>
      </c>
      <c r="H3161">
        <v>191289.34</v>
      </c>
      <c r="J3161">
        <v>247</v>
      </c>
      <c r="L3161">
        <v>14699.23077</v>
      </c>
      <c r="P3161" t="s">
        <v>5112</v>
      </c>
    </row>
    <row r="3162" spans="1:16" x14ac:dyDescent="0.35">
      <c r="A3162" t="s">
        <v>15</v>
      </c>
      <c r="B3162" t="s">
        <v>16</v>
      </c>
      <c r="C3162" t="s">
        <v>81</v>
      </c>
      <c r="D3162" t="s">
        <v>358</v>
      </c>
      <c r="E3162">
        <v>1048450</v>
      </c>
      <c r="F3162" t="s">
        <v>19</v>
      </c>
      <c r="G3162">
        <v>1038965.36</v>
      </c>
      <c r="H3162">
        <v>55239.14</v>
      </c>
      <c r="J3162">
        <v>85</v>
      </c>
      <c r="L3162">
        <v>12334.70588</v>
      </c>
      <c r="P3162" t="s">
        <v>5113</v>
      </c>
    </row>
    <row r="3163" spans="1:16" x14ac:dyDescent="0.35">
      <c r="A3163" t="s">
        <v>15</v>
      </c>
      <c r="B3163" t="s">
        <v>16</v>
      </c>
      <c r="C3163" t="s">
        <v>35</v>
      </c>
      <c r="D3163" t="s">
        <v>712</v>
      </c>
      <c r="E3163">
        <v>5764492</v>
      </c>
      <c r="F3163" t="s">
        <v>19</v>
      </c>
      <c r="G3163">
        <v>5713699.3499999996</v>
      </c>
      <c r="H3163">
        <v>303782.83</v>
      </c>
      <c r="I3163">
        <v>130</v>
      </c>
      <c r="J3163">
        <v>121</v>
      </c>
      <c r="K3163">
        <v>2336.7910000000002</v>
      </c>
      <c r="L3163">
        <v>47640.429750000003</v>
      </c>
      <c r="P3163" t="s">
        <v>5114</v>
      </c>
    </row>
    <row r="3164" spans="1:16" x14ac:dyDescent="0.35">
      <c r="A3164" t="s">
        <v>15</v>
      </c>
      <c r="B3164" t="s">
        <v>21</v>
      </c>
      <c r="C3164" t="s">
        <v>123</v>
      </c>
      <c r="D3164" t="s">
        <v>5115</v>
      </c>
      <c r="I3164">
        <v>0</v>
      </c>
      <c r="J3164">
        <v>0</v>
      </c>
      <c r="P3164" t="s">
        <v>5116</v>
      </c>
    </row>
    <row r="3165" spans="1:16" x14ac:dyDescent="0.35">
      <c r="A3165" t="s">
        <v>15</v>
      </c>
      <c r="B3165" t="s">
        <v>16</v>
      </c>
      <c r="C3165" t="s">
        <v>35</v>
      </c>
      <c r="D3165" t="s">
        <v>5117</v>
      </c>
      <c r="E3165">
        <v>2300000</v>
      </c>
      <c r="F3165" t="s">
        <v>19</v>
      </c>
      <c r="G3165">
        <v>2279193.52</v>
      </c>
      <c r="H3165">
        <v>121178.91</v>
      </c>
      <c r="N3165">
        <v>2</v>
      </c>
      <c r="P3165" t="s">
        <v>5118</v>
      </c>
    </row>
    <row r="3166" spans="1:16" x14ac:dyDescent="0.35">
      <c r="A3166" t="s">
        <v>15</v>
      </c>
      <c r="B3166" t="s">
        <v>21</v>
      </c>
      <c r="C3166" t="s">
        <v>25</v>
      </c>
      <c r="D3166" t="s">
        <v>5119</v>
      </c>
      <c r="E3166">
        <v>5295000</v>
      </c>
      <c r="F3166" t="s">
        <v>19</v>
      </c>
      <c r="G3166">
        <v>5247099.97</v>
      </c>
      <c r="H3166">
        <v>278974.93</v>
      </c>
      <c r="J3166">
        <v>350</v>
      </c>
      <c r="L3166">
        <v>15128.57143</v>
      </c>
      <c r="P3166" t="s">
        <v>5120</v>
      </c>
    </row>
    <row r="3167" spans="1:16" x14ac:dyDescent="0.35">
      <c r="A3167" t="s">
        <v>15</v>
      </c>
      <c r="B3167" t="s">
        <v>16</v>
      </c>
      <c r="C3167" t="s">
        <v>17</v>
      </c>
      <c r="D3167" t="s">
        <v>5121</v>
      </c>
      <c r="E3167">
        <v>1500000</v>
      </c>
      <c r="F3167" t="s">
        <v>31</v>
      </c>
      <c r="G3167">
        <v>28212750</v>
      </c>
      <c r="H3167">
        <v>1500000</v>
      </c>
      <c r="I3167">
        <v>215</v>
      </c>
      <c r="J3167">
        <v>215</v>
      </c>
      <c r="K3167">
        <v>6976.7441859999999</v>
      </c>
      <c r="L3167">
        <v>6976.7441859999999</v>
      </c>
      <c r="P3167" t="s">
        <v>5122</v>
      </c>
    </row>
    <row r="3168" spans="1:16" x14ac:dyDescent="0.35">
      <c r="A3168" t="s">
        <v>15</v>
      </c>
      <c r="B3168" t="s">
        <v>16</v>
      </c>
      <c r="C3168" t="s">
        <v>17</v>
      </c>
      <c r="E3168">
        <v>10400000</v>
      </c>
      <c r="F3168" t="s">
        <v>19</v>
      </c>
      <c r="G3168">
        <v>10308362.74</v>
      </c>
      <c r="H3168">
        <v>548069.37</v>
      </c>
      <c r="I3168">
        <v>153</v>
      </c>
      <c r="J3168">
        <v>153</v>
      </c>
      <c r="K3168">
        <v>3582.1527449999999</v>
      </c>
      <c r="L3168">
        <v>67973.856209999998</v>
      </c>
      <c r="P3168" t="s">
        <v>5123</v>
      </c>
    </row>
    <row r="3169" spans="1:16" x14ac:dyDescent="0.35">
      <c r="A3169" t="s">
        <v>15</v>
      </c>
      <c r="B3169" t="s">
        <v>16</v>
      </c>
      <c r="C3169" t="s">
        <v>35</v>
      </c>
      <c r="D3169" t="s">
        <v>825</v>
      </c>
      <c r="E3169">
        <v>5260000</v>
      </c>
      <c r="F3169" t="s">
        <v>19</v>
      </c>
      <c r="G3169">
        <v>5212416.53</v>
      </c>
      <c r="H3169">
        <v>277130.90000000002</v>
      </c>
      <c r="J3169">
        <v>100</v>
      </c>
      <c r="L3169">
        <v>52600</v>
      </c>
      <c r="P3169" t="s">
        <v>5124</v>
      </c>
    </row>
    <row r="3170" spans="1:16" x14ac:dyDescent="0.35">
      <c r="A3170" t="s">
        <v>15</v>
      </c>
      <c r="B3170" t="s">
        <v>16</v>
      </c>
      <c r="C3170" t="s">
        <v>58</v>
      </c>
      <c r="D3170" t="s">
        <v>5125</v>
      </c>
      <c r="E3170">
        <v>1212000</v>
      </c>
      <c r="F3170" t="s">
        <v>19</v>
      </c>
      <c r="G3170">
        <v>1201035.76</v>
      </c>
      <c r="H3170">
        <v>63856.01</v>
      </c>
      <c r="I3170">
        <v>26</v>
      </c>
      <c r="K3170">
        <v>2456.0003849999998</v>
      </c>
      <c r="P3170" t="s">
        <v>5126</v>
      </c>
    </row>
    <row r="3171" spans="1:16" x14ac:dyDescent="0.35">
      <c r="A3171" t="s">
        <v>15</v>
      </c>
      <c r="B3171" t="s">
        <v>21</v>
      </c>
      <c r="C3171" t="s">
        <v>25</v>
      </c>
      <c r="D3171" t="s">
        <v>5127</v>
      </c>
      <c r="E3171">
        <v>4810000</v>
      </c>
      <c r="F3171" t="s">
        <v>19</v>
      </c>
      <c r="G3171">
        <v>4766487.3099999996</v>
      </c>
      <c r="H3171">
        <v>253421.98</v>
      </c>
      <c r="J3171">
        <v>391</v>
      </c>
      <c r="L3171">
        <v>12301.790279999999</v>
      </c>
      <c r="P3171" t="s">
        <v>5128</v>
      </c>
    </row>
    <row r="3172" spans="1:16" x14ac:dyDescent="0.35">
      <c r="A3172" t="s">
        <v>15</v>
      </c>
      <c r="B3172" t="s">
        <v>21</v>
      </c>
      <c r="C3172" t="s">
        <v>38</v>
      </c>
      <c r="E3172">
        <v>1778500</v>
      </c>
      <c r="F3172" t="s">
        <v>19</v>
      </c>
      <c r="G3172">
        <v>1762411.18</v>
      </c>
      <c r="H3172">
        <v>93702.91</v>
      </c>
      <c r="J3172">
        <v>150</v>
      </c>
      <c r="L3172">
        <v>11856.666670000001</v>
      </c>
      <c r="P3172" t="s">
        <v>5129</v>
      </c>
    </row>
    <row r="3173" spans="1:16" x14ac:dyDescent="0.35">
      <c r="A3173" t="s">
        <v>15</v>
      </c>
      <c r="B3173" t="s">
        <v>16</v>
      </c>
      <c r="C3173" t="s">
        <v>81</v>
      </c>
      <c r="D3173" t="s">
        <v>5130</v>
      </c>
      <c r="E3173">
        <v>3078720</v>
      </c>
      <c r="F3173" t="s">
        <v>19</v>
      </c>
      <c r="G3173">
        <v>3050869.04</v>
      </c>
      <c r="H3173">
        <v>162206.93</v>
      </c>
      <c r="J3173">
        <v>50</v>
      </c>
      <c r="L3173">
        <v>61574.400000000001</v>
      </c>
      <c r="P3173" t="s">
        <v>5131</v>
      </c>
    </row>
    <row r="3174" spans="1:16" x14ac:dyDescent="0.35">
      <c r="A3174" t="s">
        <v>15</v>
      </c>
      <c r="B3174" t="s">
        <v>16</v>
      </c>
      <c r="C3174" t="s">
        <v>157</v>
      </c>
      <c r="D3174" t="s">
        <v>158</v>
      </c>
      <c r="E3174">
        <v>1042956</v>
      </c>
      <c r="F3174" t="s">
        <v>19</v>
      </c>
      <c r="G3174">
        <v>1033521.05</v>
      </c>
      <c r="H3174">
        <v>54949.68</v>
      </c>
      <c r="I3174">
        <v>0</v>
      </c>
      <c r="J3174">
        <v>69</v>
      </c>
      <c r="L3174">
        <v>15115.30435</v>
      </c>
      <c r="P3174" t="s">
        <v>5132</v>
      </c>
    </row>
    <row r="3175" spans="1:16" x14ac:dyDescent="0.35">
      <c r="A3175" t="s">
        <v>15</v>
      </c>
      <c r="B3175" t="s">
        <v>16</v>
      </c>
      <c r="C3175" t="s">
        <v>35</v>
      </c>
      <c r="D3175" t="s">
        <v>5133</v>
      </c>
      <c r="E3175">
        <v>1470000</v>
      </c>
      <c r="F3175" t="s">
        <v>19</v>
      </c>
      <c r="G3175">
        <v>1456701.96</v>
      </c>
      <c r="H3175">
        <v>77449.13</v>
      </c>
      <c r="J3175">
        <v>100</v>
      </c>
      <c r="L3175">
        <v>14700</v>
      </c>
      <c r="P3175" t="s">
        <v>5134</v>
      </c>
    </row>
    <row r="3176" spans="1:16" x14ac:dyDescent="0.35">
      <c r="A3176" t="s">
        <v>15</v>
      </c>
      <c r="B3176" t="s">
        <v>16</v>
      </c>
      <c r="C3176" t="s">
        <v>58</v>
      </c>
      <c r="D3176" t="s">
        <v>5135</v>
      </c>
      <c r="E3176">
        <v>4090000</v>
      </c>
      <c r="F3176" t="s">
        <v>19</v>
      </c>
      <c r="G3176">
        <v>4164145.85</v>
      </c>
      <c r="H3176">
        <v>221397.02</v>
      </c>
      <c r="I3176">
        <v>107</v>
      </c>
      <c r="K3176">
        <v>2069.1310279999998</v>
      </c>
      <c r="P3176" t="s">
        <v>5136</v>
      </c>
    </row>
    <row r="3177" spans="1:16" x14ac:dyDescent="0.35">
      <c r="A3177" t="s">
        <v>15</v>
      </c>
      <c r="B3177" t="s">
        <v>16</v>
      </c>
      <c r="C3177" t="s">
        <v>123</v>
      </c>
      <c r="D3177" t="s">
        <v>5137</v>
      </c>
      <c r="E3177">
        <v>1750000</v>
      </c>
      <c r="F3177" t="s">
        <v>31</v>
      </c>
      <c r="G3177">
        <v>32914875</v>
      </c>
      <c r="H3177">
        <v>1750000</v>
      </c>
      <c r="J3177">
        <v>395</v>
      </c>
      <c r="L3177">
        <v>4430.379747</v>
      </c>
      <c r="P3177" t="s">
        <v>5138</v>
      </c>
    </row>
    <row r="3178" spans="1:16" x14ac:dyDescent="0.35">
      <c r="A3178" t="s">
        <v>15</v>
      </c>
      <c r="B3178" t="s">
        <v>16</v>
      </c>
      <c r="C3178" t="s">
        <v>38</v>
      </c>
      <c r="D3178" t="s">
        <v>4775</v>
      </c>
      <c r="E3178">
        <v>2038415</v>
      </c>
      <c r="F3178" t="s">
        <v>19</v>
      </c>
      <c r="G3178">
        <v>2075368.44</v>
      </c>
      <c r="H3178">
        <v>110342.05</v>
      </c>
      <c r="I3178">
        <v>76</v>
      </c>
      <c r="K3178">
        <v>1451.8690790000001</v>
      </c>
      <c r="P3178" t="s">
        <v>5139</v>
      </c>
    </row>
    <row r="3179" spans="1:16" x14ac:dyDescent="0.35">
      <c r="A3179" t="s">
        <v>15</v>
      </c>
      <c r="B3179" t="s">
        <v>16</v>
      </c>
      <c r="C3179" t="s">
        <v>35</v>
      </c>
      <c r="D3179" t="s">
        <v>5140</v>
      </c>
      <c r="E3179">
        <v>2467480</v>
      </c>
      <c r="F3179" t="s">
        <v>19</v>
      </c>
      <c r="G3179">
        <v>2445158.41</v>
      </c>
      <c r="H3179">
        <v>130002.84</v>
      </c>
      <c r="J3179">
        <v>110</v>
      </c>
      <c r="L3179">
        <v>22431.63636</v>
      </c>
      <c r="P3179" t="s">
        <v>5141</v>
      </c>
    </row>
    <row r="3180" spans="1:16" x14ac:dyDescent="0.35">
      <c r="A3180" t="s">
        <v>15</v>
      </c>
      <c r="B3180" t="s">
        <v>16</v>
      </c>
      <c r="C3180" t="s">
        <v>35</v>
      </c>
      <c r="E3180">
        <v>2019000</v>
      </c>
      <c r="F3180" t="s">
        <v>19</v>
      </c>
      <c r="G3180">
        <v>2000735.56</v>
      </c>
      <c r="H3180">
        <v>106374.01</v>
      </c>
      <c r="J3180">
        <v>60</v>
      </c>
      <c r="L3180">
        <v>33650</v>
      </c>
      <c r="P3180" t="s">
        <v>5142</v>
      </c>
    </row>
    <row r="3181" spans="1:16" x14ac:dyDescent="0.35">
      <c r="A3181" t="s">
        <v>15</v>
      </c>
      <c r="B3181" t="s">
        <v>16</v>
      </c>
      <c r="C3181" t="s">
        <v>78</v>
      </c>
      <c r="D3181" t="s">
        <v>688</v>
      </c>
      <c r="E3181">
        <v>2886878</v>
      </c>
      <c r="F3181" t="s">
        <v>19</v>
      </c>
      <c r="G3181">
        <v>2860762.5</v>
      </c>
      <c r="H3181">
        <v>152099.45000000001</v>
      </c>
      <c r="I3181">
        <v>0</v>
      </c>
      <c r="J3181">
        <v>61</v>
      </c>
      <c r="L3181">
        <v>47325.868849999999</v>
      </c>
      <c r="P3181" t="s">
        <v>5143</v>
      </c>
    </row>
    <row r="3182" spans="1:16" x14ac:dyDescent="0.35">
      <c r="A3182" t="s">
        <v>15</v>
      </c>
      <c r="B3182" t="s">
        <v>16</v>
      </c>
      <c r="C3182" t="s">
        <v>41</v>
      </c>
      <c r="D3182" t="s">
        <v>5144</v>
      </c>
      <c r="E3182">
        <v>1200000</v>
      </c>
      <c r="F3182" t="s">
        <v>19</v>
      </c>
      <c r="G3182">
        <v>1189144.46</v>
      </c>
      <c r="H3182">
        <v>63223.78</v>
      </c>
      <c r="J3182">
        <v>80</v>
      </c>
      <c r="L3182">
        <v>15000</v>
      </c>
      <c r="P3182" t="s">
        <v>5145</v>
      </c>
    </row>
    <row r="3183" spans="1:16" x14ac:dyDescent="0.35">
      <c r="A3183" t="s">
        <v>15</v>
      </c>
      <c r="B3183" t="s">
        <v>16</v>
      </c>
      <c r="C3183" t="s">
        <v>22</v>
      </c>
      <c r="D3183" t="s">
        <v>3133</v>
      </c>
      <c r="E3183">
        <v>1202000</v>
      </c>
      <c r="F3183" t="s">
        <v>19</v>
      </c>
      <c r="G3183">
        <v>1191408.82</v>
      </c>
      <c r="H3183">
        <v>63344.17</v>
      </c>
      <c r="J3183">
        <v>77</v>
      </c>
      <c r="L3183">
        <v>15610.38961</v>
      </c>
      <c r="P3183" t="s">
        <v>5146</v>
      </c>
    </row>
    <row r="3184" spans="1:16" x14ac:dyDescent="0.35">
      <c r="A3184" t="s">
        <v>15</v>
      </c>
      <c r="B3184" t="s">
        <v>21</v>
      </c>
      <c r="C3184" t="s">
        <v>408</v>
      </c>
      <c r="D3184" t="s">
        <v>5147</v>
      </c>
      <c r="E3184">
        <v>33000000</v>
      </c>
      <c r="F3184" t="s">
        <v>19</v>
      </c>
      <c r="G3184">
        <v>32701473</v>
      </c>
      <c r="H3184">
        <v>1738653.96</v>
      </c>
      <c r="J3184">
        <v>695</v>
      </c>
      <c r="L3184">
        <v>47482.014389999997</v>
      </c>
      <c r="P3184" t="s">
        <v>5148</v>
      </c>
    </row>
    <row r="3185" spans="1:16" x14ac:dyDescent="0.35">
      <c r="A3185" t="s">
        <v>15</v>
      </c>
      <c r="B3185" t="s">
        <v>21</v>
      </c>
      <c r="C3185" t="s">
        <v>49</v>
      </c>
      <c r="D3185" t="s">
        <v>819</v>
      </c>
      <c r="E3185">
        <v>230000</v>
      </c>
      <c r="F3185" t="s">
        <v>31</v>
      </c>
      <c r="G3185">
        <v>4325955</v>
      </c>
      <c r="H3185">
        <v>230000</v>
      </c>
      <c r="I3185">
        <v>250</v>
      </c>
      <c r="J3185">
        <v>229</v>
      </c>
      <c r="K3185">
        <v>920</v>
      </c>
      <c r="L3185">
        <v>1004.366812</v>
      </c>
      <c r="P3185" t="s">
        <v>5149</v>
      </c>
    </row>
    <row r="3186" spans="1:16" x14ac:dyDescent="0.35">
      <c r="A3186" t="s">
        <v>15</v>
      </c>
      <c r="B3186" t="s">
        <v>16</v>
      </c>
      <c r="C3186" t="s">
        <v>22</v>
      </c>
      <c r="D3186" t="s">
        <v>5150</v>
      </c>
      <c r="E3186">
        <v>1275000</v>
      </c>
      <c r="F3186" t="s">
        <v>19</v>
      </c>
      <c r="G3186">
        <v>1263765.49</v>
      </c>
      <c r="H3186">
        <v>67191.19</v>
      </c>
      <c r="I3186">
        <v>0</v>
      </c>
      <c r="J3186">
        <v>100</v>
      </c>
      <c r="L3186">
        <v>12750</v>
      </c>
      <c r="P3186" t="s">
        <v>5151</v>
      </c>
    </row>
    <row r="3187" spans="1:16" x14ac:dyDescent="0.35">
      <c r="A3187" t="s">
        <v>15</v>
      </c>
      <c r="B3187" t="s">
        <v>16</v>
      </c>
      <c r="C3187" t="s">
        <v>41</v>
      </c>
      <c r="D3187" t="s">
        <v>5152</v>
      </c>
      <c r="E3187">
        <v>3150000</v>
      </c>
      <c r="F3187" t="s">
        <v>19</v>
      </c>
      <c r="G3187">
        <v>3121504.17</v>
      </c>
      <c r="H3187">
        <v>165962.42000000001</v>
      </c>
      <c r="J3187">
        <v>116</v>
      </c>
      <c r="L3187">
        <v>27155.172409999999</v>
      </c>
      <c r="P3187" t="s">
        <v>5153</v>
      </c>
    </row>
    <row r="3188" spans="1:16" x14ac:dyDescent="0.35">
      <c r="A3188" t="s">
        <v>15</v>
      </c>
      <c r="B3188" t="s">
        <v>21</v>
      </c>
      <c r="C3188" t="s">
        <v>408</v>
      </c>
      <c r="D3188" t="s">
        <v>4978</v>
      </c>
      <c r="E3188">
        <v>7500000</v>
      </c>
      <c r="F3188" t="s">
        <v>19</v>
      </c>
      <c r="G3188">
        <v>7432152.8099999996</v>
      </c>
      <c r="H3188">
        <v>395148.62</v>
      </c>
      <c r="J3188">
        <v>273</v>
      </c>
      <c r="L3188">
        <v>27472.527470000001</v>
      </c>
      <c r="P3188" t="s">
        <v>5154</v>
      </c>
    </row>
    <row r="3189" spans="1:16" x14ac:dyDescent="0.35">
      <c r="A3189" t="s">
        <v>15</v>
      </c>
      <c r="B3189" t="s">
        <v>16</v>
      </c>
      <c r="C3189" t="s">
        <v>49</v>
      </c>
      <c r="D3189" t="s">
        <v>5155</v>
      </c>
      <c r="E3189">
        <v>380000</v>
      </c>
      <c r="F3189" t="s">
        <v>31</v>
      </c>
      <c r="G3189">
        <v>7147230</v>
      </c>
      <c r="H3189">
        <v>380000</v>
      </c>
      <c r="I3189">
        <v>194</v>
      </c>
      <c r="J3189">
        <v>194</v>
      </c>
      <c r="K3189">
        <v>1958.7628870000001</v>
      </c>
      <c r="L3189">
        <v>1958.7628870000001</v>
      </c>
      <c r="P3189" t="s">
        <v>5156</v>
      </c>
    </row>
    <row r="3190" spans="1:16" x14ac:dyDescent="0.35">
      <c r="A3190" t="s">
        <v>15</v>
      </c>
      <c r="B3190" t="s">
        <v>16</v>
      </c>
      <c r="C3190" t="s">
        <v>58</v>
      </c>
      <c r="D3190" t="s">
        <v>1980</v>
      </c>
      <c r="E3190">
        <v>1464300</v>
      </c>
      <c r="F3190" t="s">
        <v>19</v>
      </c>
      <c r="G3190">
        <v>1451053.39</v>
      </c>
      <c r="H3190">
        <v>77148.81</v>
      </c>
      <c r="J3190">
        <v>63</v>
      </c>
      <c r="L3190">
        <v>23242.85714</v>
      </c>
      <c r="P3190" t="s">
        <v>5157</v>
      </c>
    </row>
    <row r="3191" spans="1:16" x14ac:dyDescent="0.35">
      <c r="A3191" t="s">
        <v>15</v>
      </c>
      <c r="B3191" t="s">
        <v>21</v>
      </c>
      <c r="C3191" t="s">
        <v>58</v>
      </c>
      <c r="D3191" t="s">
        <v>5158</v>
      </c>
      <c r="E3191">
        <v>1100000</v>
      </c>
      <c r="F3191" t="s">
        <v>19</v>
      </c>
      <c r="G3191">
        <v>1090049.06</v>
      </c>
      <c r="H3191">
        <v>57955.13</v>
      </c>
      <c r="J3191">
        <v>76</v>
      </c>
      <c r="L3191">
        <v>14473.684209999999</v>
      </c>
      <c r="P3191" t="s">
        <v>5159</v>
      </c>
    </row>
    <row r="3192" spans="1:16" x14ac:dyDescent="0.35">
      <c r="A3192" t="s">
        <v>15</v>
      </c>
      <c r="B3192" t="s">
        <v>16</v>
      </c>
      <c r="C3192" t="s">
        <v>35</v>
      </c>
      <c r="D3192" t="s">
        <v>712</v>
      </c>
      <c r="E3192">
        <v>5250000</v>
      </c>
      <c r="F3192" t="s">
        <v>19</v>
      </c>
      <c r="G3192">
        <v>5202506.8899999997</v>
      </c>
      <c r="H3192">
        <v>276604.03000000003</v>
      </c>
      <c r="I3192">
        <v>0</v>
      </c>
      <c r="J3192">
        <v>0</v>
      </c>
      <c r="P3192" t="s">
        <v>5160</v>
      </c>
    </row>
    <row r="3193" spans="1:16" x14ac:dyDescent="0.35">
      <c r="A3193" t="s">
        <v>15</v>
      </c>
      <c r="B3193" t="s">
        <v>16</v>
      </c>
      <c r="C3193" t="s">
        <v>29</v>
      </c>
      <c r="D3193" t="s">
        <v>5161</v>
      </c>
      <c r="E3193">
        <v>5545250</v>
      </c>
      <c r="F3193" t="s">
        <v>19</v>
      </c>
      <c r="G3193">
        <v>5495086.0899999999</v>
      </c>
      <c r="H3193">
        <v>292159.71999999997</v>
      </c>
      <c r="J3193">
        <v>196</v>
      </c>
      <c r="L3193">
        <v>28292.091840000001</v>
      </c>
      <c r="P3193" t="s">
        <v>5162</v>
      </c>
    </row>
    <row r="3194" spans="1:16" x14ac:dyDescent="0.35">
      <c r="A3194" t="s">
        <v>15</v>
      </c>
      <c r="B3194" t="s">
        <v>21</v>
      </c>
      <c r="C3194" t="s">
        <v>41</v>
      </c>
      <c r="D3194" t="s">
        <v>5163</v>
      </c>
      <c r="E3194">
        <v>6500000</v>
      </c>
      <c r="F3194" t="s">
        <v>19</v>
      </c>
      <c r="G3194">
        <v>6442726.5899999999</v>
      </c>
      <c r="H3194">
        <v>342543.35</v>
      </c>
      <c r="I3194">
        <v>500</v>
      </c>
      <c r="J3194">
        <v>320</v>
      </c>
      <c r="K3194">
        <v>685.08669999999995</v>
      </c>
      <c r="L3194">
        <v>20312.5</v>
      </c>
      <c r="P3194" t="s">
        <v>5164</v>
      </c>
    </row>
    <row r="3195" spans="1:16" x14ac:dyDescent="0.35">
      <c r="A3195" t="s">
        <v>15</v>
      </c>
      <c r="B3195" t="s">
        <v>16</v>
      </c>
      <c r="C3195" t="s">
        <v>123</v>
      </c>
      <c r="D3195" t="s">
        <v>5165</v>
      </c>
      <c r="E3195">
        <v>1499000</v>
      </c>
      <c r="F3195" t="s">
        <v>31</v>
      </c>
      <c r="G3195">
        <v>28193941.5</v>
      </c>
      <c r="H3195">
        <v>1499000</v>
      </c>
      <c r="J3195">
        <v>426</v>
      </c>
      <c r="L3195">
        <v>3518.7793430000002</v>
      </c>
      <c r="P3195" t="s">
        <v>5166</v>
      </c>
    </row>
    <row r="3196" spans="1:16" x14ac:dyDescent="0.35">
      <c r="A3196" t="s">
        <v>15</v>
      </c>
      <c r="B3196" t="s">
        <v>16</v>
      </c>
      <c r="C3196" t="s">
        <v>41</v>
      </c>
      <c r="D3196" t="s">
        <v>5167</v>
      </c>
      <c r="E3196">
        <v>1400000</v>
      </c>
      <c r="F3196" t="s">
        <v>19</v>
      </c>
      <c r="G3196">
        <v>1425379.97</v>
      </c>
      <c r="H3196">
        <v>75783.820000000007</v>
      </c>
      <c r="I3196">
        <v>82</v>
      </c>
      <c r="J3196">
        <v>70</v>
      </c>
      <c r="K3196">
        <v>924.19292680000001</v>
      </c>
      <c r="L3196">
        <v>20000</v>
      </c>
      <c r="N3196">
        <v>1</v>
      </c>
      <c r="P3196" t="s">
        <v>5168</v>
      </c>
    </row>
    <row r="3197" spans="1:16" x14ac:dyDescent="0.35">
      <c r="A3197" t="s">
        <v>15</v>
      </c>
      <c r="B3197" t="s">
        <v>21</v>
      </c>
      <c r="C3197" t="s">
        <v>29</v>
      </c>
      <c r="D3197" t="s">
        <v>5169</v>
      </c>
      <c r="E3197">
        <v>1795000</v>
      </c>
      <c r="F3197" t="s">
        <v>19</v>
      </c>
      <c r="G3197">
        <v>1778761.78</v>
      </c>
      <c r="H3197">
        <v>94572.23</v>
      </c>
      <c r="I3197">
        <v>160</v>
      </c>
      <c r="J3197">
        <v>0</v>
      </c>
      <c r="K3197">
        <v>591.0764375</v>
      </c>
      <c r="M3197">
        <v>2</v>
      </c>
      <c r="P3197" t="s">
        <v>5170</v>
      </c>
    </row>
    <row r="3198" spans="1:16" x14ac:dyDescent="0.35">
      <c r="A3198" t="s">
        <v>15</v>
      </c>
      <c r="B3198" t="s">
        <v>21</v>
      </c>
      <c r="C3198" t="s">
        <v>58</v>
      </c>
      <c r="D3198" t="s">
        <v>4562</v>
      </c>
      <c r="I3198">
        <v>0</v>
      </c>
      <c r="J3198">
        <v>0</v>
      </c>
      <c r="P3198" t="s">
        <v>5171</v>
      </c>
    </row>
    <row r="3199" spans="1:16" x14ac:dyDescent="0.35">
      <c r="A3199" t="s">
        <v>15</v>
      </c>
      <c r="B3199" t="s">
        <v>16</v>
      </c>
      <c r="C3199" t="s">
        <v>35</v>
      </c>
      <c r="D3199" t="s">
        <v>5172</v>
      </c>
      <c r="E3199">
        <v>1825873</v>
      </c>
      <c r="F3199" t="s">
        <v>19</v>
      </c>
      <c r="G3199">
        <v>1809355.5</v>
      </c>
      <c r="H3199">
        <v>96198.82</v>
      </c>
      <c r="J3199">
        <v>125</v>
      </c>
      <c r="L3199">
        <v>14606.984</v>
      </c>
      <c r="P3199" t="s">
        <v>5173</v>
      </c>
    </row>
    <row r="3200" spans="1:16" x14ac:dyDescent="0.35">
      <c r="A3200" t="s">
        <v>15</v>
      </c>
      <c r="B3200" t="s">
        <v>21</v>
      </c>
      <c r="C3200" t="s">
        <v>58</v>
      </c>
      <c r="D3200" t="s">
        <v>5174</v>
      </c>
      <c r="I3200">
        <v>0</v>
      </c>
      <c r="J3200">
        <v>0</v>
      </c>
      <c r="P3200" t="s">
        <v>5175</v>
      </c>
    </row>
    <row r="3201" spans="1:16" x14ac:dyDescent="0.35">
      <c r="A3201" t="s">
        <v>15</v>
      </c>
      <c r="B3201" t="s">
        <v>16</v>
      </c>
      <c r="C3201" t="s">
        <v>17</v>
      </c>
      <c r="D3201" t="s">
        <v>656</v>
      </c>
      <c r="E3201">
        <v>1081100</v>
      </c>
      <c r="F3201" t="s">
        <v>19</v>
      </c>
      <c r="G3201">
        <v>1071319.93</v>
      </c>
      <c r="H3201">
        <v>56959.35</v>
      </c>
      <c r="J3201">
        <v>75</v>
      </c>
      <c r="L3201">
        <v>14414.666670000001</v>
      </c>
      <c r="P3201" t="s">
        <v>5176</v>
      </c>
    </row>
    <row r="3202" spans="1:16" x14ac:dyDescent="0.35">
      <c r="A3202" t="s">
        <v>15</v>
      </c>
      <c r="B3202" t="s">
        <v>16</v>
      </c>
      <c r="C3202" t="s">
        <v>58</v>
      </c>
      <c r="D3202" t="s">
        <v>3527</v>
      </c>
      <c r="E3202">
        <v>1990000</v>
      </c>
      <c r="F3202" t="s">
        <v>19</v>
      </c>
      <c r="G3202">
        <v>1971997.87</v>
      </c>
      <c r="H3202">
        <v>104846.1</v>
      </c>
      <c r="J3202">
        <v>97</v>
      </c>
      <c r="L3202">
        <v>20515.463919999998</v>
      </c>
      <c r="P3202" t="s">
        <v>5177</v>
      </c>
    </row>
    <row r="3203" spans="1:16" x14ac:dyDescent="0.35">
      <c r="A3203" t="s">
        <v>15</v>
      </c>
      <c r="B3203" t="s">
        <v>16</v>
      </c>
      <c r="C3203" t="s">
        <v>41</v>
      </c>
      <c r="D3203" t="s">
        <v>5178</v>
      </c>
      <c r="E3203">
        <v>2100000</v>
      </c>
      <c r="F3203" t="s">
        <v>19</v>
      </c>
      <c r="G3203">
        <v>2081002.72</v>
      </c>
      <c r="H3203">
        <v>110641.61</v>
      </c>
      <c r="J3203">
        <v>65</v>
      </c>
      <c r="L3203">
        <v>32307.692309999999</v>
      </c>
      <c r="P3203" t="s">
        <v>5179</v>
      </c>
    </row>
    <row r="3204" spans="1:16" x14ac:dyDescent="0.35">
      <c r="A3204" t="s">
        <v>15</v>
      </c>
      <c r="B3204" t="s">
        <v>16</v>
      </c>
      <c r="C3204" t="s">
        <v>17</v>
      </c>
      <c r="D3204" t="s">
        <v>1994</v>
      </c>
      <c r="E3204">
        <v>607000</v>
      </c>
      <c r="F3204" t="s">
        <v>19</v>
      </c>
      <c r="G3204">
        <v>601508.80000000005</v>
      </c>
      <c r="H3204">
        <v>31980.69</v>
      </c>
      <c r="J3204">
        <v>60</v>
      </c>
      <c r="L3204">
        <v>10116.666670000001</v>
      </c>
      <c r="P3204" t="s">
        <v>5180</v>
      </c>
    </row>
    <row r="3205" spans="1:16" x14ac:dyDescent="0.35">
      <c r="A3205" t="s">
        <v>15</v>
      </c>
      <c r="B3205" t="s">
        <v>16</v>
      </c>
      <c r="C3205" t="s">
        <v>35</v>
      </c>
      <c r="D3205" t="s">
        <v>5181</v>
      </c>
      <c r="E3205">
        <v>1766446</v>
      </c>
      <c r="F3205" t="s">
        <v>19</v>
      </c>
      <c r="G3205">
        <v>1750881.19</v>
      </c>
      <c r="H3205">
        <v>93089.89</v>
      </c>
      <c r="J3205">
        <v>90</v>
      </c>
      <c r="L3205">
        <v>19627.177780000002</v>
      </c>
      <c r="P3205" t="s">
        <v>5182</v>
      </c>
    </row>
    <row r="3206" spans="1:16" x14ac:dyDescent="0.35">
      <c r="A3206" t="s">
        <v>15</v>
      </c>
      <c r="B3206" t="s">
        <v>16</v>
      </c>
      <c r="C3206" t="s">
        <v>58</v>
      </c>
      <c r="D3206" t="s">
        <v>18</v>
      </c>
      <c r="E3206">
        <v>799000</v>
      </c>
      <c r="F3206" t="s">
        <v>19</v>
      </c>
      <c r="G3206">
        <v>791772.02</v>
      </c>
      <c r="H3206">
        <v>42096.5</v>
      </c>
      <c r="J3206">
        <v>31</v>
      </c>
      <c r="L3206">
        <v>25774.19355</v>
      </c>
      <c r="P3206" t="s">
        <v>5183</v>
      </c>
    </row>
    <row r="3207" spans="1:16" x14ac:dyDescent="0.35">
      <c r="A3207" t="s">
        <v>15</v>
      </c>
      <c r="B3207" t="s">
        <v>21</v>
      </c>
      <c r="C3207" t="s">
        <v>29</v>
      </c>
      <c r="D3207" t="s">
        <v>5184</v>
      </c>
      <c r="E3207">
        <v>8500000</v>
      </c>
      <c r="F3207" t="s">
        <v>19</v>
      </c>
      <c r="G3207">
        <v>8425104.1199999992</v>
      </c>
      <c r="H3207">
        <v>447941.31</v>
      </c>
      <c r="I3207">
        <v>620</v>
      </c>
      <c r="J3207">
        <v>450</v>
      </c>
      <c r="K3207">
        <v>722.48598389999995</v>
      </c>
      <c r="L3207">
        <v>18888.888889999998</v>
      </c>
      <c r="M3207">
        <v>2</v>
      </c>
      <c r="P3207" t="s">
        <v>5185</v>
      </c>
    </row>
    <row r="3208" spans="1:16" x14ac:dyDescent="0.35">
      <c r="A3208" t="s">
        <v>15</v>
      </c>
      <c r="B3208" t="s">
        <v>16</v>
      </c>
      <c r="C3208" t="s">
        <v>29</v>
      </c>
      <c r="D3208" t="s">
        <v>115</v>
      </c>
      <c r="E3208">
        <v>590000</v>
      </c>
      <c r="F3208" t="s">
        <v>31</v>
      </c>
      <c r="G3208">
        <v>11097015</v>
      </c>
      <c r="H3208">
        <v>590000</v>
      </c>
      <c r="I3208">
        <v>6090</v>
      </c>
      <c r="J3208">
        <v>330</v>
      </c>
      <c r="K3208">
        <v>96.880131359999993</v>
      </c>
      <c r="L3208">
        <v>1787.878788</v>
      </c>
      <c r="P3208" t="s">
        <v>5186</v>
      </c>
    </row>
    <row r="3209" spans="1:16" x14ac:dyDescent="0.35">
      <c r="A3209" t="s">
        <v>15</v>
      </c>
      <c r="B3209" t="s">
        <v>21</v>
      </c>
      <c r="C3209" t="s">
        <v>49</v>
      </c>
      <c r="D3209" t="s">
        <v>5187</v>
      </c>
      <c r="E3209">
        <v>349000</v>
      </c>
      <c r="F3209" t="s">
        <v>31</v>
      </c>
      <c r="G3209">
        <v>6564166.5</v>
      </c>
      <c r="H3209">
        <v>349000</v>
      </c>
      <c r="I3209">
        <v>336</v>
      </c>
      <c r="J3209">
        <v>211</v>
      </c>
      <c r="K3209">
        <v>1038.690476</v>
      </c>
      <c r="L3209">
        <v>1654.0284360000001</v>
      </c>
      <c r="M3209">
        <v>2</v>
      </c>
      <c r="P3209" t="s">
        <v>5188</v>
      </c>
    </row>
    <row r="3210" spans="1:16" x14ac:dyDescent="0.35">
      <c r="A3210" t="s">
        <v>15</v>
      </c>
      <c r="B3210" t="s">
        <v>16</v>
      </c>
      <c r="C3210" t="s">
        <v>29</v>
      </c>
      <c r="D3210" t="s">
        <v>5189</v>
      </c>
      <c r="E3210">
        <v>2558700</v>
      </c>
      <c r="F3210" t="s">
        <v>19</v>
      </c>
      <c r="G3210">
        <v>2536154.5</v>
      </c>
      <c r="H3210">
        <v>134840.87</v>
      </c>
      <c r="I3210">
        <v>97</v>
      </c>
      <c r="J3210">
        <v>97</v>
      </c>
      <c r="K3210">
        <v>1390.1120619999999</v>
      </c>
      <c r="L3210">
        <v>26378.35052</v>
      </c>
      <c r="P3210" t="s">
        <v>5190</v>
      </c>
    </row>
    <row r="3211" spans="1:16" x14ac:dyDescent="0.35">
      <c r="A3211" t="s">
        <v>15</v>
      </c>
      <c r="B3211" t="s">
        <v>21</v>
      </c>
      <c r="C3211" t="s">
        <v>29</v>
      </c>
      <c r="D3211" t="s">
        <v>5191</v>
      </c>
      <c r="E3211">
        <v>12000000</v>
      </c>
      <c r="F3211" t="s">
        <v>19</v>
      </c>
      <c r="G3211">
        <v>11894264.609999999</v>
      </c>
      <c r="H3211">
        <v>632387.73</v>
      </c>
      <c r="I3211">
        <v>800</v>
      </c>
      <c r="J3211">
        <v>680</v>
      </c>
      <c r="K3211">
        <v>790.48466250000001</v>
      </c>
      <c r="L3211">
        <v>17647.058819999998</v>
      </c>
      <c r="P3211" t="s">
        <v>5192</v>
      </c>
    </row>
    <row r="3212" spans="1:16" x14ac:dyDescent="0.35">
      <c r="A3212" t="s">
        <v>15</v>
      </c>
      <c r="B3212" t="s">
        <v>21</v>
      </c>
      <c r="C3212" t="s">
        <v>25</v>
      </c>
      <c r="D3212" t="s">
        <v>5193</v>
      </c>
      <c r="E3212">
        <v>8950000</v>
      </c>
      <c r="F3212" t="s">
        <v>19</v>
      </c>
      <c r="G3212">
        <v>8871139.0500000007</v>
      </c>
      <c r="H3212">
        <v>471655.85</v>
      </c>
      <c r="I3212">
        <v>3150</v>
      </c>
      <c r="J3212">
        <v>540</v>
      </c>
      <c r="K3212">
        <v>149.73201589999999</v>
      </c>
      <c r="L3212">
        <v>16574.074069999999</v>
      </c>
      <c r="M3212">
        <v>2</v>
      </c>
      <c r="P3212" t="s">
        <v>5194</v>
      </c>
    </row>
    <row r="3213" spans="1:16" x14ac:dyDescent="0.35">
      <c r="A3213" t="s">
        <v>15</v>
      </c>
      <c r="B3213" t="s">
        <v>21</v>
      </c>
      <c r="C3213" t="s">
        <v>41</v>
      </c>
      <c r="D3213" t="s">
        <v>5195</v>
      </c>
      <c r="E3213">
        <v>2380000</v>
      </c>
      <c r="F3213" t="s">
        <v>19</v>
      </c>
      <c r="G3213">
        <v>2358469.85</v>
      </c>
      <c r="H3213">
        <v>125393.83</v>
      </c>
      <c r="J3213">
        <v>200</v>
      </c>
      <c r="L3213">
        <v>11900</v>
      </c>
      <c r="P3213" t="s">
        <v>5196</v>
      </c>
    </row>
    <row r="3214" spans="1:16" x14ac:dyDescent="0.35">
      <c r="A3214" t="s">
        <v>15</v>
      </c>
      <c r="B3214" t="s">
        <v>16</v>
      </c>
      <c r="C3214" t="s">
        <v>41</v>
      </c>
      <c r="D3214" t="s">
        <v>5197</v>
      </c>
      <c r="E3214">
        <v>921500</v>
      </c>
      <c r="F3214" t="s">
        <v>19</v>
      </c>
      <c r="G3214">
        <v>913163.77</v>
      </c>
      <c r="H3214">
        <v>48550.59</v>
      </c>
      <c r="J3214">
        <v>71</v>
      </c>
      <c r="L3214">
        <v>12978.873240000001</v>
      </c>
      <c r="P3214" t="s">
        <v>5198</v>
      </c>
    </row>
    <row r="3215" spans="1:16" x14ac:dyDescent="0.35">
      <c r="A3215" t="s">
        <v>15</v>
      </c>
      <c r="B3215" t="s">
        <v>16</v>
      </c>
      <c r="C3215" t="s">
        <v>58</v>
      </c>
      <c r="D3215" t="s">
        <v>4173</v>
      </c>
      <c r="E3215">
        <v>8000000</v>
      </c>
      <c r="F3215" t="s">
        <v>19</v>
      </c>
      <c r="G3215">
        <v>7927629.8300000001</v>
      </c>
      <c r="H3215">
        <v>421491.87</v>
      </c>
      <c r="J3215">
        <v>174</v>
      </c>
      <c r="L3215">
        <v>45977.011489999997</v>
      </c>
      <c r="P3215" t="s">
        <v>5199</v>
      </c>
    </row>
    <row r="3216" spans="1:16" x14ac:dyDescent="0.35">
      <c r="A3216" t="s">
        <v>15</v>
      </c>
      <c r="B3216" t="s">
        <v>21</v>
      </c>
      <c r="C3216" t="s">
        <v>133</v>
      </c>
      <c r="D3216" t="s">
        <v>5200</v>
      </c>
      <c r="E3216">
        <v>8500000</v>
      </c>
      <c r="F3216" t="s">
        <v>19</v>
      </c>
      <c r="G3216">
        <v>8425104.1199999992</v>
      </c>
      <c r="H3216">
        <v>447941.31</v>
      </c>
      <c r="I3216">
        <v>371</v>
      </c>
      <c r="J3216">
        <v>373</v>
      </c>
      <c r="K3216">
        <v>1207.388976</v>
      </c>
      <c r="L3216">
        <v>22788.203750000001</v>
      </c>
      <c r="M3216">
        <v>3</v>
      </c>
      <c r="P3216" t="s">
        <v>5201</v>
      </c>
    </row>
    <row r="3217" spans="1:16" x14ac:dyDescent="0.35">
      <c r="A3217" t="s">
        <v>15</v>
      </c>
      <c r="B3217" t="s">
        <v>21</v>
      </c>
      <c r="C3217" t="s">
        <v>25</v>
      </c>
      <c r="D3217" t="s">
        <v>5202</v>
      </c>
      <c r="E3217">
        <v>3150000</v>
      </c>
      <c r="F3217" t="s">
        <v>19</v>
      </c>
      <c r="G3217">
        <v>3121504.17</v>
      </c>
      <c r="H3217">
        <v>165962.42000000001</v>
      </c>
      <c r="J3217">
        <v>170</v>
      </c>
      <c r="L3217">
        <v>18529.411759999999</v>
      </c>
      <c r="P3217" t="s">
        <v>5203</v>
      </c>
    </row>
    <row r="3218" spans="1:16" x14ac:dyDescent="0.35">
      <c r="A3218" t="s">
        <v>15</v>
      </c>
      <c r="B3218" t="s">
        <v>16</v>
      </c>
      <c r="C3218" t="s">
        <v>22</v>
      </c>
      <c r="D3218" t="s">
        <v>5204</v>
      </c>
      <c r="E3218">
        <v>424997</v>
      </c>
      <c r="F3218" t="s">
        <v>19</v>
      </c>
      <c r="G3218">
        <v>421252.09</v>
      </c>
      <c r="H3218">
        <v>22396.9</v>
      </c>
      <c r="I3218">
        <v>0</v>
      </c>
      <c r="J3218">
        <v>51</v>
      </c>
      <c r="L3218">
        <v>8333.2745099999993</v>
      </c>
      <c r="P3218" t="s">
        <v>5205</v>
      </c>
    </row>
    <row r="3219" spans="1:16" x14ac:dyDescent="0.35">
      <c r="A3219" t="s">
        <v>15</v>
      </c>
      <c r="B3219" t="s">
        <v>16</v>
      </c>
      <c r="C3219" t="s">
        <v>17</v>
      </c>
      <c r="D3219" t="s">
        <v>5206</v>
      </c>
      <c r="E3219">
        <v>1200000</v>
      </c>
      <c r="F3219" t="s">
        <v>31</v>
      </c>
      <c r="G3219">
        <v>22570200</v>
      </c>
      <c r="H3219">
        <v>1200000</v>
      </c>
      <c r="I3219">
        <v>450</v>
      </c>
      <c r="J3219">
        <v>400</v>
      </c>
      <c r="K3219">
        <v>2666.666667</v>
      </c>
      <c r="L3219">
        <v>3000</v>
      </c>
      <c r="P3219" t="s">
        <v>5207</v>
      </c>
    </row>
    <row r="3220" spans="1:16" x14ac:dyDescent="0.35">
      <c r="A3220" t="s">
        <v>15</v>
      </c>
      <c r="B3220" t="s">
        <v>21</v>
      </c>
      <c r="C3220" t="s">
        <v>17</v>
      </c>
      <c r="D3220" t="s">
        <v>5208</v>
      </c>
      <c r="E3220">
        <v>35000000</v>
      </c>
      <c r="F3220" t="s">
        <v>19</v>
      </c>
      <c r="G3220">
        <v>34691605.460000001</v>
      </c>
      <c r="H3220">
        <v>1844464.23</v>
      </c>
      <c r="I3220">
        <v>1287</v>
      </c>
      <c r="J3220">
        <v>800</v>
      </c>
      <c r="K3220">
        <v>1433.15014</v>
      </c>
      <c r="L3220">
        <v>43750</v>
      </c>
      <c r="M3220">
        <v>2</v>
      </c>
      <c r="P3220" t="s">
        <v>5209</v>
      </c>
    </row>
    <row r="3221" spans="1:16" x14ac:dyDescent="0.35">
      <c r="A3221" t="s">
        <v>15</v>
      </c>
      <c r="B3221" t="s">
        <v>21</v>
      </c>
      <c r="C3221" t="s">
        <v>81</v>
      </c>
      <c r="D3221" t="s">
        <v>3779</v>
      </c>
      <c r="E3221">
        <v>4500000</v>
      </c>
      <c r="F3221" t="s">
        <v>19</v>
      </c>
      <c r="G3221">
        <v>4459291.6500000004</v>
      </c>
      <c r="H3221">
        <v>237089.17</v>
      </c>
      <c r="J3221">
        <v>190</v>
      </c>
      <c r="L3221">
        <v>23684.21053</v>
      </c>
      <c r="P3221" t="s">
        <v>5210</v>
      </c>
    </row>
    <row r="3222" spans="1:16" x14ac:dyDescent="0.35">
      <c r="A3222" t="s">
        <v>15</v>
      </c>
      <c r="B3222" t="s">
        <v>16</v>
      </c>
      <c r="C3222" t="s">
        <v>35</v>
      </c>
      <c r="D3222" t="s">
        <v>339</v>
      </c>
      <c r="E3222">
        <v>2058400</v>
      </c>
      <c r="F3222" t="s">
        <v>19</v>
      </c>
      <c r="G3222">
        <v>2039779</v>
      </c>
      <c r="H3222">
        <v>108449.85</v>
      </c>
      <c r="J3222">
        <v>63</v>
      </c>
      <c r="L3222">
        <v>32673.015869999999</v>
      </c>
      <c r="P3222" t="s">
        <v>5211</v>
      </c>
    </row>
    <row r="3223" spans="1:16" x14ac:dyDescent="0.35">
      <c r="A3223" t="s">
        <v>15</v>
      </c>
      <c r="B3223" t="s">
        <v>16</v>
      </c>
      <c r="C3223" t="s">
        <v>41</v>
      </c>
      <c r="D3223" t="s">
        <v>552</v>
      </c>
      <c r="E3223">
        <v>650000</v>
      </c>
      <c r="F3223" t="s">
        <v>19</v>
      </c>
      <c r="G3223">
        <v>644272.56000000006</v>
      </c>
      <c r="H3223">
        <v>34254.33</v>
      </c>
      <c r="I3223">
        <v>60</v>
      </c>
      <c r="J3223">
        <v>60</v>
      </c>
      <c r="K3223">
        <v>570.90549999999996</v>
      </c>
      <c r="L3223">
        <v>10833.333329999999</v>
      </c>
      <c r="P3223" t="s">
        <v>5212</v>
      </c>
    </row>
    <row r="3224" spans="1:16" x14ac:dyDescent="0.35">
      <c r="A3224" t="s">
        <v>15</v>
      </c>
      <c r="B3224" t="s">
        <v>16</v>
      </c>
      <c r="C3224" t="s">
        <v>78</v>
      </c>
      <c r="D3224" t="s">
        <v>2159</v>
      </c>
      <c r="E3224">
        <v>898691</v>
      </c>
      <c r="F3224" t="s">
        <v>19</v>
      </c>
      <c r="G3224">
        <v>890561.03</v>
      </c>
      <c r="H3224">
        <v>47348.86</v>
      </c>
      <c r="J3224">
        <v>43</v>
      </c>
      <c r="L3224">
        <v>20899.790700000001</v>
      </c>
      <c r="P3224" t="s">
        <v>5213</v>
      </c>
    </row>
    <row r="3225" spans="1:16" x14ac:dyDescent="0.35">
      <c r="A3225" t="s">
        <v>15</v>
      </c>
      <c r="B3225" t="s">
        <v>21</v>
      </c>
      <c r="C3225" t="s">
        <v>35</v>
      </c>
      <c r="D3225" t="s">
        <v>5214</v>
      </c>
      <c r="E3225">
        <v>4300000</v>
      </c>
      <c r="F3225" t="s">
        <v>19</v>
      </c>
      <c r="G3225">
        <v>4261101.03</v>
      </c>
      <c r="H3225">
        <v>226551.88</v>
      </c>
      <c r="J3225">
        <v>175</v>
      </c>
      <c r="L3225">
        <v>24571.42857</v>
      </c>
      <c r="P3225" t="s">
        <v>5215</v>
      </c>
    </row>
    <row r="3226" spans="1:16" x14ac:dyDescent="0.35">
      <c r="A3226" t="s">
        <v>15</v>
      </c>
      <c r="B3226" t="s">
        <v>21</v>
      </c>
      <c r="C3226" t="s">
        <v>22</v>
      </c>
      <c r="E3226">
        <v>3730000</v>
      </c>
      <c r="F3226" t="s">
        <v>19</v>
      </c>
      <c r="G3226">
        <v>3697133.8</v>
      </c>
      <c r="H3226">
        <v>196567.18</v>
      </c>
      <c r="I3226">
        <v>133</v>
      </c>
      <c r="J3226">
        <v>270</v>
      </c>
      <c r="K3226">
        <v>1477.9487220000001</v>
      </c>
      <c r="L3226">
        <v>13814.81481</v>
      </c>
      <c r="P3226" t="s">
        <v>5216</v>
      </c>
    </row>
    <row r="3227" spans="1:16" x14ac:dyDescent="0.35">
      <c r="A3227" t="s">
        <v>15</v>
      </c>
      <c r="B3227" t="s">
        <v>16</v>
      </c>
      <c r="C3227" t="s">
        <v>38</v>
      </c>
      <c r="D3227" t="s">
        <v>5217</v>
      </c>
      <c r="E3227">
        <v>1766520</v>
      </c>
      <c r="F3227" t="s">
        <v>19</v>
      </c>
      <c r="G3227">
        <v>1750539.44</v>
      </c>
      <c r="H3227">
        <v>93071.72</v>
      </c>
      <c r="J3227">
        <v>90</v>
      </c>
      <c r="L3227">
        <v>19628</v>
      </c>
      <c r="P3227" t="s">
        <v>5218</v>
      </c>
    </row>
    <row r="3228" spans="1:16" x14ac:dyDescent="0.35">
      <c r="A3228" t="s">
        <v>15</v>
      </c>
      <c r="B3228" t="s">
        <v>21</v>
      </c>
      <c r="C3228" t="s">
        <v>1350</v>
      </c>
      <c r="D3228" t="s">
        <v>5219</v>
      </c>
      <c r="E3228">
        <v>950000</v>
      </c>
      <c r="F3228" t="s">
        <v>19</v>
      </c>
      <c r="G3228">
        <v>941405.86</v>
      </c>
      <c r="H3228">
        <v>50052.15</v>
      </c>
      <c r="J3228">
        <v>150</v>
      </c>
      <c r="L3228">
        <v>6333.3333329999996</v>
      </c>
      <c r="P3228" t="s">
        <v>5220</v>
      </c>
    </row>
    <row r="3229" spans="1:16" x14ac:dyDescent="0.35">
      <c r="A3229" t="s">
        <v>15</v>
      </c>
      <c r="B3229" t="s">
        <v>16</v>
      </c>
      <c r="C3229" t="s">
        <v>35</v>
      </c>
      <c r="D3229" t="s">
        <v>5221</v>
      </c>
      <c r="E3229">
        <v>12900000</v>
      </c>
      <c r="F3229" t="s">
        <v>19</v>
      </c>
      <c r="G3229">
        <v>12786334.470000001</v>
      </c>
      <c r="H3229">
        <v>679816.81</v>
      </c>
      <c r="I3229">
        <v>0</v>
      </c>
      <c r="J3229">
        <v>223</v>
      </c>
      <c r="L3229">
        <v>57847.533629999998</v>
      </c>
      <c r="P3229" t="s">
        <v>5222</v>
      </c>
    </row>
    <row r="3230" spans="1:16" x14ac:dyDescent="0.35">
      <c r="A3230" t="s">
        <v>15</v>
      </c>
      <c r="B3230" t="s">
        <v>21</v>
      </c>
      <c r="C3230" t="s">
        <v>66</v>
      </c>
      <c r="D3230" t="s">
        <v>5223</v>
      </c>
      <c r="E3230">
        <v>1400000</v>
      </c>
      <c r="F3230" t="s">
        <v>19</v>
      </c>
      <c r="G3230">
        <v>1387335.08</v>
      </c>
      <c r="H3230">
        <v>73761.070000000007</v>
      </c>
      <c r="J3230">
        <v>45</v>
      </c>
      <c r="L3230">
        <v>31111.111110000002</v>
      </c>
      <c r="P3230" t="s">
        <v>5224</v>
      </c>
    </row>
    <row r="3231" spans="1:16" x14ac:dyDescent="0.35">
      <c r="A3231" t="s">
        <v>15</v>
      </c>
      <c r="B3231" t="s">
        <v>21</v>
      </c>
      <c r="C3231" t="s">
        <v>29</v>
      </c>
      <c r="D3231" t="s">
        <v>2696</v>
      </c>
      <c r="E3231">
        <v>2600000</v>
      </c>
      <c r="F3231" t="s">
        <v>19</v>
      </c>
      <c r="G3231">
        <v>2577090.63</v>
      </c>
      <c r="H3231">
        <v>137017.34</v>
      </c>
      <c r="I3231">
        <v>0</v>
      </c>
      <c r="J3231">
        <v>0</v>
      </c>
      <c r="P3231" t="s">
        <v>5225</v>
      </c>
    </row>
    <row r="3232" spans="1:16" x14ac:dyDescent="0.35">
      <c r="A3232" t="s">
        <v>15</v>
      </c>
      <c r="B3232" t="s">
        <v>21</v>
      </c>
      <c r="C3232" t="s">
        <v>25</v>
      </c>
      <c r="D3232" t="s">
        <v>5226</v>
      </c>
      <c r="E3232">
        <v>2079333</v>
      </c>
      <c r="F3232" t="s">
        <v>19</v>
      </c>
      <c r="G3232">
        <v>2060522.71</v>
      </c>
      <c r="H3232">
        <v>109552.74</v>
      </c>
      <c r="J3232">
        <v>145</v>
      </c>
      <c r="L3232">
        <v>14340.22759</v>
      </c>
      <c r="P3232" t="s">
        <v>5227</v>
      </c>
    </row>
    <row r="3233" spans="1:16" x14ac:dyDescent="0.35">
      <c r="A3233" t="s">
        <v>15</v>
      </c>
      <c r="B3233" t="s">
        <v>16</v>
      </c>
      <c r="C3233" t="s">
        <v>35</v>
      </c>
      <c r="D3233" t="s">
        <v>171</v>
      </c>
      <c r="E3233">
        <v>3204800</v>
      </c>
      <c r="F3233" t="s">
        <v>19</v>
      </c>
      <c r="G3233">
        <v>3176561.54</v>
      </c>
      <c r="H3233">
        <v>168889.68</v>
      </c>
      <c r="J3233">
        <v>74</v>
      </c>
      <c r="L3233">
        <v>43308.108110000001</v>
      </c>
      <c r="P3233" t="s">
        <v>5228</v>
      </c>
    </row>
    <row r="3234" spans="1:16" x14ac:dyDescent="0.35">
      <c r="A3234" t="s">
        <v>15</v>
      </c>
      <c r="B3234" t="s">
        <v>21</v>
      </c>
      <c r="C3234" t="s">
        <v>17</v>
      </c>
      <c r="D3234" t="s">
        <v>5229</v>
      </c>
      <c r="E3234">
        <v>15000000</v>
      </c>
      <c r="F3234" t="s">
        <v>19</v>
      </c>
      <c r="G3234">
        <v>14864305.82</v>
      </c>
      <c r="H3234">
        <v>790297.25</v>
      </c>
      <c r="J3234">
        <v>526</v>
      </c>
      <c r="L3234">
        <v>28517.110270000001</v>
      </c>
      <c r="P3234" t="s">
        <v>5230</v>
      </c>
    </row>
    <row r="3235" spans="1:16" x14ac:dyDescent="0.35">
      <c r="A3235" t="s">
        <v>15</v>
      </c>
      <c r="B3235" t="s">
        <v>16</v>
      </c>
      <c r="C3235" t="s">
        <v>58</v>
      </c>
      <c r="D3235" t="s">
        <v>5231</v>
      </c>
      <c r="E3235">
        <v>1903000</v>
      </c>
      <c r="F3235" t="s">
        <v>19</v>
      </c>
      <c r="G3235">
        <v>1886232.05</v>
      </c>
      <c r="H3235">
        <v>100286.15</v>
      </c>
      <c r="J3235">
        <v>98</v>
      </c>
      <c r="L3235">
        <v>19418.36735</v>
      </c>
      <c r="P3235" t="s">
        <v>5232</v>
      </c>
    </row>
    <row r="3236" spans="1:16" x14ac:dyDescent="0.35">
      <c r="A3236" t="s">
        <v>15</v>
      </c>
      <c r="B3236" t="s">
        <v>16</v>
      </c>
      <c r="C3236" t="s">
        <v>71</v>
      </c>
      <c r="D3236" t="s">
        <v>809</v>
      </c>
      <c r="E3236">
        <v>1770000</v>
      </c>
      <c r="F3236" t="s">
        <v>19</v>
      </c>
      <c r="G3236">
        <v>1753987.98</v>
      </c>
      <c r="H3236">
        <v>93255.07</v>
      </c>
      <c r="J3236">
        <v>69</v>
      </c>
      <c r="L3236">
        <v>25652.173910000001</v>
      </c>
      <c r="P3236" t="s">
        <v>5233</v>
      </c>
    </row>
    <row r="3237" spans="1:16" x14ac:dyDescent="0.35">
      <c r="A3237" t="s">
        <v>15</v>
      </c>
      <c r="B3237" t="s">
        <v>21</v>
      </c>
      <c r="C3237" t="s">
        <v>78</v>
      </c>
      <c r="D3237" t="s">
        <v>5234</v>
      </c>
      <c r="E3237">
        <v>7800000</v>
      </c>
      <c r="F3237" t="s">
        <v>19</v>
      </c>
      <c r="G3237">
        <v>7729439.0199999996</v>
      </c>
      <c r="H3237">
        <v>410954.57</v>
      </c>
      <c r="J3237">
        <v>528</v>
      </c>
      <c r="L3237">
        <v>14772.727269999999</v>
      </c>
      <c r="P3237" t="s">
        <v>5235</v>
      </c>
    </row>
    <row r="3238" spans="1:16" x14ac:dyDescent="0.35">
      <c r="A3238" t="s">
        <v>15</v>
      </c>
      <c r="B3238" t="s">
        <v>16</v>
      </c>
      <c r="C3238" t="s">
        <v>22</v>
      </c>
      <c r="D3238" t="s">
        <v>1501</v>
      </c>
      <c r="E3238">
        <v>838304</v>
      </c>
      <c r="F3238" t="s">
        <v>19</v>
      </c>
      <c r="G3238">
        <v>830720.47</v>
      </c>
      <c r="H3238">
        <v>44167.29</v>
      </c>
      <c r="J3238">
        <v>49</v>
      </c>
      <c r="L3238">
        <v>17108.244900000002</v>
      </c>
      <c r="P3238" t="s">
        <v>5236</v>
      </c>
    </row>
    <row r="3239" spans="1:16" x14ac:dyDescent="0.35">
      <c r="A3239" t="s">
        <v>15</v>
      </c>
      <c r="B3239" t="s">
        <v>16</v>
      </c>
      <c r="C3239" t="s">
        <v>35</v>
      </c>
      <c r="D3239" t="s">
        <v>1271</v>
      </c>
      <c r="E3239">
        <v>2862800</v>
      </c>
      <c r="F3239" t="s">
        <v>19</v>
      </c>
      <c r="G3239">
        <v>2836902.23</v>
      </c>
      <c r="H3239">
        <v>150830.85999999999</v>
      </c>
      <c r="J3239">
        <v>74</v>
      </c>
      <c r="L3239">
        <v>38686.486490000003</v>
      </c>
      <c r="P3239" t="s">
        <v>5237</v>
      </c>
    </row>
    <row r="3240" spans="1:16" x14ac:dyDescent="0.35">
      <c r="A3240" t="s">
        <v>15</v>
      </c>
      <c r="B3240" t="s">
        <v>21</v>
      </c>
      <c r="C3240" t="s">
        <v>408</v>
      </c>
      <c r="D3240" t="s">
        <v>1639</v>
      </c>
      <c r="E3240">
        <v>6800000</v>
      </c>
      <c r="F3240" t="s">
        <v>19</v>
      </c>
      <c r="G3240">
        <v>6738485.1799999997</v>
      </c>
      <c r="H3240">
        <v>358268.08</v>
      </c>
      <c r="J3240">
        <v>229</v>
      </c>
      <c r="L3240">
        <v>29694.32314</v>
      </c>
      <c r="P3240" t="s">
        <v>5238</v>
      </c>
    </row>
    <row r="3241" spans="1:16" x14ac:dyDescent="0.35">
      <c r="A3241" t="s">
        <v>15</v>
      </c>
      <c r="B3241" t="s">
        <v>16</v>
      </c>
      <c r="C3241" t="s">
        <v>17</v>
      </c>
      <c r="D3241" t="s">
        <v>293</v>
      </c>
      <c r="E3241">
        <v>1954000</v>
      </c>
      <c r="F3241" t="s">
        <v>19</v>
      </c>
      <c r="G3241">
        <v>1936323.41</v>
      </c>
      <c r="H3241">
        <v>102949.38</v>
      </c>
      <c r="J3241">
        <v>80</v>
      </c>
      <c r="L3241">
        <v>24425</v>
      </c>
      <c r="P3241" t="s">
        <v>5239</v>
      </c>
    </row>
    <row r="3242" spans="1:16" x14ac:dyDescent="0.35">
      <c r="A3242" t="s">
        <v>15</v>
      </c>
      <c r="B3242" t="s">
        <v>16</v>
      </c>
      <c r="C3242" t="s">
        <v>78</v>
      </c>
      <c r="D3242" t="s">
        <v>5240</v>
      </c>
      <c r="E3242">
        <v>1290000</v>
      </c>
      <c r="F3242" t="s">
        <v>19</v>
      </c>
      <c r="G3242">
        <v>1278330.23</v>
      </c>
      <c r="H3242">
        <v>67965.56</v>
      </c>
      <c r="J3242">
        <v>57</v>
      </c>
      <c r="L3242">
        <v>22631.578949999999</v>
      </c>
      <c r="P3242" t="s">
        <v>5241</v>
      </c>
    </row>
    <row r="3243" spans="1:16" x14ac:dyDescent="0.35">
      <c r="A3243" t="s">
        <v>15</v>
      </c>
      <c r="B3243" t="s">
        <v>16</v>
      </c>
      <c r="C3243" t="s">
        <v>5242</v>
      </c>
      <c r="D3243" t="s">
        <v>5243</v>
      </c>
      <c r="E3243">
        <v>320000</v>
      </c>
      <c r="F3243" t="s">
        <v>19</v>
      </c>
      <c r="G3243">
        <v>317180.33</v>
      </c>
      <c r="H3243">
        <v>16863.669999999998</v>
      </c>
      <c r="J3243">
        <v>60</v>
      </c>
      <c r="L3243">
        <v>5333.3333329999996</v>
      </c>
      <c r="P3243" t="s">
        <v>5244</v>
      </c>
    </row>
    <row r="3244" spans="1:16" x14ac:dyDescent="0.35">
      <c r="A3244" t="s">
        <v>15</v>
      </c>
      <c r="B3244" t="s">
        <v>21</v>
      </c>
      <c r="C3244" t="s">
        <v>123</v>
      </c>
      <c r="D3244" t="s">
        <v>1782</v>
      </c>
      <c r="E3244">
        <v>16500000</v>
      </c>
      <c r="F3244" t="s">
        <v>19</v>
      </c>
      <c r="G3244">
        <v>16354613.869999999</v>
      </c>
      <c r="H3244">
        <v>869533.13</v>
      </c>
      <c r="I3244">
        <v>927</v>
      </c>
      <c r="J3244">
        <v>491</v>
      </c>
      <c r="K3244">
        <v>938.00769149999996</v>
      </c>
      <c r="L3244">
        <v>33604.88798</v>
      </c>
      <c r="M3244">
        <v>2</v>
      </c>
      <c r="P3244" t="s">
        <v>5245</v>
      </c>
    </row>
    <row r="3245" spans="1:16" x14ac:dyDescent="0.35">
      <c r="A3245" t="s">
        <v>15</v>
      </c>
      <c r="B3245" t="s">
        <v>16</v>
      </c>
      <c r="C3245" t="s">
        <v>35</v>
      </c>
      <c r="D3245" t="s">
        <v>5246</v>
      </c>
      <c r="E3245">
        <v>2290000</v>
      </c>
      <c r="F3245" t="s">
        <v>19</v>
      </c>
      <c r="G3245">
        <v>2269822.19</v>
      </c>
      <c r="H3245">
        <v>120680.66</v>
      </c>
      <c r="J3245">
        <v>90</v>
      </c>
      <c r="L3245">
        <v>25444.444439999999</v>
      </c>
      <c r="P3245" t="s">
        <v>5247</v>
      </c>
    </row>
    <row r="3246" spans="1:16" x14ac:dyDescent="0.35">
      <c r="A3246" t="s">
        <v>15</v>
      </c>
      <c r="B3246" t="s">
        <v>21</v>
      </c>
      <c r="C3246" t="s">
        <v>367</v>
      </c>
      <c r="E3246">
        <v>162000</v>
      </c>
      <c r="F3246" t="s">
        <v>31</v>
      </c>
      <c r="G3246">
        <v>3046977</v>
      </c>
      <c r="H3246">
        <v>162000</v>
      </c>
      <c r="I3246">
        <v>0</v>
      </c>
      <c r="J3246">
        <v>0</v>
      </c>
      <c r="M3246">
        <v>2</v>
      </c>
      <c r="P3246" t="s">
        <v>5248</v>
      </c>
    </row>
    <row r="3247" spans="1:16" x14ac:dyDescent="0.35">
      <c r="A3247" t="s">
        <v>15</v>
      </c>
      <c r="B3247" t="s">
        <v>16</v>
      </c>
      <c r="C3247" t="s">
        <v>35</v>
      </c>
      <c r="D3247" t="s">
        <v>5249</v>
      </c>
      <c r="E3247">
        <v>10700000</v>
      </c>
      <c r="F3247" t="s">
        <v>19</v>
      </c>
      <c r="G3247">
        <v>10605719.300000001</v>
      </c>
      <c r="H3247">
        <v>563879.06000000006</v>
      </c>
      <c r="J3247">
        <v>221</v>
      </c>
      <c r="L3247">
        <v>48416.28959</v>
      </c>
      <c r="P3247" t="s">
        <v>5250</v>
      </c>
    </row>
    <row r="3248" spans="1:16" x14ac:dyDescent="0.35">
      <c r="A3248" t="s">
        <v>15</v>
      </c>
      <c r="B3248" t="s">
        <v>16</v>
      </c>
      <c r="C3248" t="s">
        <v>35</v>
      </c>
      <c r="D3248" t="s">
        <v>5251</v>
      </c>
      <c r="E3248">
        <v>2697000</v>
      </c>
      <c r="F3248" t="s">
        <v>19</v>
      </c>
      <c r="G3248">
        <v>2672602.08</v>
      </c>
      <c r="H3248">
        <v>142095.44</v>
      </c>
      <c r="J3248">
        <v>100</v>
      </c>
      <c r="L3248">
        <v>26970</v>
      </c>
      <c r="P3248" t="s">
        <v>5252</v>
      </c>
    </row>
    <row r="3249" spans="1:16" x14ac:dyDescent="0.35">
      <c r="A3249" t="s">
        <v>15</v>
      </c>
      <c r="B3249" t="s">
        <v>21</v>
      </c>
      <c r="C3249" t="s">
        <v>49</v>
      </c>
      <c r="D3249" t="s">
        <v>5253</v>
      </c>
      <c r="E3249">
        <v>270000</v>
      </c>
      <c r="F3249" t="s">
        <v>31</v>
      </c>
      <c r="G3249">
        <v>5078295</v>
      </c>
      <c r="H3249">
        <v>270000</v>
      </c>
      <c r="I3249">
        <v>0</v>
      </c>
      <c r="J3249">
        <v>160</v>
      </c>
      <c r="L3249">
        <v>1687.5</v>
      </c>
      <c r="M3249">
        <v>2</v>
      </c>
      <c r="P3249" t="s">
        <v>5254</v>
      </c>
    </row>
    <row r="3250" spans="1:16" x14ac:dyDescent="0.35">
      <c r="A3250" t="s">
        <v>15</v>
      </c>
      <c r="B3250" t="s">
        <v>16</v>
      </c>
      <c r="C3250" t="s">
        <v>17</v>
      </c>
      <c r="E3250">
        <v>1500000</v>
      </c>
      <c r="F3250" t="s">
        <v>31</v>
      </c>
      <c r="G3250">
        <v>28212750</v>
      </c>
      <c r="H3250">
        <v>1500000</v>
      </c>
      <c r="I3250">
        <v>300</v>
      </c>
      <c r="J3250">
        <v>300</v>
      </c>
      <c r="K3250">
        <v>5000</v>
      </c>
      <c r="L3250">
        <v>5000</v>
      </c>
      <c r="P3250" t="s">
        <v>5255</v>
      </c>
    </row>
    <row r="3251" spans="1:16" x14ac:dyDescent="0.35">
      <c r="A3251" t="s">
        <v>15</v>
      </c>
      <c r="B3251" t="s">
        <v>21</v>
      </c>
      <c r="C3251" t="s">
        <v>41</v>
      </c>
      <c r="D3251" t="s">
        <v>2134</v>
      </c>
      <c r="E3251">
        <v>3146000</v>
      </c>
      <c r="F3251" t="s">
        <v>19</v>
      </c>
      <c r="G3251">
        <v>3117540.28</v>
      </c>
      <c r="H3251">
        <v>165751.67000000001</v>
      </c>
      <c r="J3251">
        <v>150</v>
      </c>
      <c r="L3251">
        <v>20973.333330000001</v>
      </c>
      <c r="P3251" t="s">
        <v>5256</v>
      </c>
    </row>
    <row r="3252" spans="1:16" x14ac:dyDescent="0.35">
      <c r="A3252" t="s">
        <v>15</v>
      </c>
      <c r="B3252" t="s">
        <v>16</v>
      </c>
      <c r="C3252" t="s">
        <v>71</v>
      </c>
      <c r="D3252" t="s">
        <v>809</v>
      </c>
      <c r="E3252">
        <v>1785000</v>
      </c>
      <c r="F3252" t="s">
        <v>19</v>
      </c>
      <c r="G3252">
        <v>1768852.34</v>
      </c>
      <c r="H3252">
        <v>94045.37</v>
      </c>
      <c r="J3252">
        <v>65</v>
      </c>
      <c r="L3252">
        <v>27461.53846</v>
      </c>
      <c r="P3252" t="s">
        <v>5257</v>
      </c>
    </row>
    <row r="3253" spans="1:16" x14ac:dyDescent="0.35">
      <c r="A3253" t="s">
        <v>15</v>
      </c>
      <c r="B3253" t="s">
        <v>16</v>
      </c>
      <c r="C3253" t="s">
        <v>35</v>
      </c>
      <c r="D3253" t="s">
        <v>1344</v>
      </c>
      <c r="E3253">
        <v>3071500</v>
      </c>
      <c r="F3253" t="s">
        <v>19</v>
      </c>
      <c r="G3253">
        <v>3043714.28</v>
      </c>
      <c r="H3253">
        <v>161826.53</v>
      </c>
      <c r="N3253">
        <v>1</v>
      </c>
      <c r="P3253" t="s">
        <v>5258</v>
      </c>
    </row>
    <row r="3254" spans="1:16" x14ac:dyDescent="0.35">
      <c r="A3254" t="s">
        <v>15</v>
      </c>
      <c r="B3254" t="s">
        <v>16</v>
      </c>
      <c r="C3254" t="s">
        <v>25</v>
      </c>
      <c r="E3254">
        <v>2702200</v>
      </c>
      <c r="F3254" t="s">
        <v>19</v>
      </c>
      <c r="G3254">
        <v>2677755.04</v>
      </c>
      <c r="H3254">
        <v>142369.41</v>
      </c>
      <c r="J3254">
        <v>79</v>
      </c>
      <c r="L3254">
        <v>34205.063289999998</v>
      </c>
      <c r="P3254" t="s">
        <v>5259</v>
      </c>
    </row>
    <row r="3255" spans="1:16" x14ac:dyDescent="0.35">
      <c r="A3255" t="s">
        <v>15</v>
      </c>
      <c r="B3255" t="s">
        <v>21</v>
      </c>
      <c r="C3255" t="s">
        <v>49</v>
      </c>
      <c r="D3255" t="s">
        <v>2295</v>
      </c>
      <c r="E3255">
        <v>3650000</v>
      </c>
      <c r="F3255" t="s">
        <v>19</v>
      </c>
      <c r="G3255">
        <v>3617838.86</v>
      </c>
      <c r="H3255">
        <v>192351.27</v>
      </c>
      <c r="I3255">
        <v>250</v>
      </c>
      <c r="J3255">
        <v>248</v>
      </c>
      <c r="K3255">
        <v>769.40508</v>
      </c>
      <c r="L3255">
        <v>14717.74194</v>
      </c>
      <c r="P3255" t="s">
        <v>5260</v>
      </c>
    </row>
    <row r="3256" spans="1:16" x14ac:dyDescent="0.35">
      <c r="A3256" t="s">
        <v>15</v>
      </c>
      <c r="B3256" t="s">
        <v>21</v>
      </c>
      <c r="C3256" t="s">
        <v>29</v>
      </c>
      <c r="E3256">
        <v>4200000</v>
      </c>
      <c r="F3256" t="s">
        <v>19</v>
      </c>
      <c r="G3256">
        <v>4276139.93</v>
      </c>
      <c r="H3256">
        <v>227351.46</v>
      </c>
      <c r="I3256">
        <v>300</v>
      </c>
      <c r="J3256">
        <v>300</v>
      </c>
      <c r="K3256">
        <v>757.83820000000003</v>
      </c>
      <c r="L3256">
        <v>14000</v>
      </c>
      <c r="N3256">
        <v>4</v>
      </c>
      <c r="P3256" t="s">
        <v>5261</v>
      </c>
    </row>
    <row r="3257" spans="1:16" x14ac:dyDescent="0.35">
      <c r="A3257" t="s">
        <v>15</v>
      </c>
      <c r="B3257" t="s">
        <v>16</v>
      </c>
      <c r="C3257" t="s">
        <v>29</v>
      </c>
      <c r="D3257" t="s">
        <v>331</v>
      </c>
      <c r="E3257">
        <v>1000000</v>
      </c>
      <c r="F3257" t="s">
        <v>19</v>
      </c>
      <c r="G3257">
        <v>991188.57</v>
      </c>
      <c r="H3257">
        <v>52698.97</v>
      </c>
      <c r="I3257">
        <v>98</v>
      </c>
      <c r="J3257">
        <v>98</v>
      </c>
      <c r="K3257">
        <v>537.74459179999997</v>
      </c>
      <c r="L3257">
        <v>10204.081630000001</v>
      </c>
      <c r="P3257" t="s">
        <v>5262</v>
      </c>
    </row>
    <row r="3258" spans="1:16" x14ac:dyDescent="0.35">
      <c r="A3258" t="s">
        <v>15</v>
      </c>
      <c r="B3258" t="s">
        <v>16</v>
      </c>
      <c r="C3258" t="s">
        <v>123</v>
      </c>
      <c r="D3258" t="s">
        <v>1819</v>
      </c>
      <c r="E3258">
        <v>7040695</v>
      </c>
      <c r="F3258" t="s">
        <v>19</v>
      </c>
      <c r="G3258">
        <v>7168332.5700000003</v>
      </c>
      <c r="H3258">
        <v>381121.97</v>
      </c>
      <c r="I3258">
        <v>129</v>
      </c>
      <c r="K3258">
        <v>2954.4338760000001</v>
      </c>
      <c r="P3258" t="s">
        <v>5263</v>
      </c>
    </row>
    <row r="3259" spans="1:16" x14ac:dyDescent="0.35">
      <c r="A3259" t="s">
        <v>15</v>
      </c>
      <c r="B3259" t="s">
        <v>16</v>
      </c>
      <c r="C3259" t="s">
        <v>22</v>
      </c>
      <c r="E3259">
        <v>1108000</v>
      </c>
      <c r="F3259" t="s">
        <v>19</v>
      </c>
      <c r="G3259">
        <v>1098236.96</v>
      </c>
      <c r="H3259">
        <v>58390.46</v>
      </c>
      <c r="I3259">
        <v>90</v>
      </c>
      <c r="J3259">
        <v>90</v>
      </c>
      <c r="K3259">
        <v>648.78288889999999</v>
      </c>
      <c r="L3259">
        <v>12311.11111</v>
      </c>
      <c r="P3259" t="s">
        <v>5264</v>
      </c>
    </row>
    <row r="3260" spans="1:16" x14ac:dyDescent="0.35">
      <c r="A3260" t="s">
        <v>15</v>
      </c>
      <c r="B3260" t="s">
        <v>16</v>
      </c>
      <c r="C3260" t="s">
        <v>49</v>
      </c>
      <c r="D3260" t="s">
        <v>5265</v>
      </c>
      <c r="E3260">
        <v>412000</v>
      </c>
      <c r="F3260" t="s">
        <v>31</v>
      </c>
      <c r="G3260">
        <v>7749102</v>
      </c>
      <c r="H3260">
        <v>412000</v>
      </c>
      <c r="J3260">
        <v>296</v>
      </c>
      <c r="L3260">
        <v>1391.8918920000001</v>
      </c>
      <c r="P3260" t="s">
        <v>5266</v>
      </c>
    </row>
    <row r="3261" spans="1:16" x14ac:dyDescent="0.35">
      <c r="A3261" t="s">
        <v>15</v>
      </c>
      <c r="B3261" t="s">
        <v>16</v>
      </c>
      <c r="C3261" t="s">
        <v>17</v>
      </c>
      <c r="D3261" t="s">
        <v>5267</v>
      </c>
      <c r="E3261">
        <v>1400000</v>
      </c>
      <c r="F3261" t="s">
        <v>31</v>
      </c>
      <c r="G3261">
        <v>26331900</v>
      </c>
      <c r="H3261">
        <v>1400000</v>
      </c>
      <c r="I3261">
        <v>280</v>
      </c>
      <c r="J3261">
        <v>280</v>
      </c>
      <c r="K3261">
        <v>5000</v>
      </c>
      <c r="L3261">
        <v>5000</v>
      </c>
      <c r="P3261" t="s">
        <v>5268</v>
      </c>
    </row>
    <row r="3262" spans="1:16" x14ac:dyDescent="0.35">
      <c r="A3262" t="s">
        <v>15</v>
      </c>
      <c r="B3262" t="s">
        <v>21</v>
      </c>
      <c r="C3262" t="s">
        <v>35</v>
      </c>
      <c r="D3262" t="s">
        <v>5269</v>
      </c>
      <c r="E3262">
        <v>6299900</v>
      </c>
      <c r="F3262" t="s">
        <v>19</v>
      </c>
      <c r="G3262">
        <v>6242909.2300000004</v>
      </c>
      <c r="H3262">
        <v>331919.57</v>
      </c>
      <c r="J3262">
        <v>220</v>
      </c>
      <c r="L3262">
        <v>28635.909090000001</v>
      </c>
      <c r="P3262" t="s">
        <v>5270</v>
      </c>
    </row>
    <row r="3263" spans="1:16" x14ac:dyDescent="0.35">
      <c r="A3263" t="s">
        <v>15</v>
      </c>
      <c r="B3263" t="s">
        <v>16</v>
      </c>
      <c r="C3263" t="s">
        <v>35</v>
      </c>
      <c r="D3263" t="s">
        <v>607</v>
      </c>
      <c r="E3263">
        <v>3340000</v>
      </c>
      <c r="F3263" t="s">
        <v>19</v>
      </c>
      <c r="G3263">
        <v>3309785.34</v>
      </c>
      <c r="H3263">
        <v>175972.85</v>
      </c>
      <c r="I3263">
        <v>0</v>
      </c>
      <c r="J3263">
        <v>86</v>
      </c>
      <c r="L3263">
        <v>38837.209300000002</v>
      </c>
      <c r="P3263" t="s">
        <v>5271</v>
      </c>
    </row>
    <row r="3264" spans="1:16" x14ac:dyDescent="0.35">
      <c r="A3264" t="s">
        <v>15</v>
      </c>
      <c r="B3264" t="s">
        <v>16</v>
      </c>
      <c r="C3264" t="s">
        <v>35</v>
      </c>
      <c r="D3264" t="s">
        <v>1428</v>
      </c>
      <c r="E3264">
        <v>2850000</v>
      </c>
      <c r="F3264" t="s">
        <v>19</v>
      </c>
      <c r="G3264">
        <v>2824217.96</v>
      </c>
      <c r="H3264">
        <v>150156.47</v>
      </c>
      <c r="J3264">
        <v>82</v>
      </c>
      <c r="L3264">
        <v>34756.097560000002</v>
      </c>
      <c r="P3264" t="s">
        <v>5272</v>
      </c>
    </row>
    <row r="3265" spans="1:16" x14ac:dyDescent="0.35">
      <c r="A3265" t="s">
        <v>15</v>
      </c>
      <c r="B3265" t="s">
        <v>16</v>
      </c>
      <c r="C3265" t="s">
        <v>17</v>
      </c>
      <c r="D3265" t="s">
        <v>5273</v>
      </c>
      <c r="E3265">
        <v>9403995</v>
      </c>
      <c r="F3265" t="s">
        <v>19</v>
      </c>
      <c r="G3265">
        <v>9318923.9199999999</v>
      </c>
      <c r="H3265">
        <v>495463.43</v>
      </c>
      <c r="J3265">
        <v>288</v>
      </c>
      <c r="L3265">
        <v>32652.760419999999</v>
      </c>
      <c r="P3265" t="s">
        <v>5274</v>
      </c>
    </row>
    <row r="3266" spans="1:16" x14ac:dyDescent="0.35">
      <c r="A3266" t="s">
        <v>15</v>
      </c>
      <c r="B3266" t="s">
        <v>16</v>
      </c>
      <c r="C3266" t="s">
        <v>35</v>
      </c>
      <c r="D3266" t="s">
        <v>5275</v>
      </c>
      <c r="E3266">
        <v>830000</v>
      </c>
      <c r="F3266" t="s">
        <v>19</v>
      </c>
      <c r="G3266">
        <v>822491.56</v>
      </c>
      <c r="H3266">
        <v>43729.78</v>
      </c>
      <c r="J3266">
        <v>71</v>
      </c>
      <c r="L3266">
        <v>11690.14085</v>
      </c>
      <c r="P3266" t="s">
        <v>5276</v>
      </c>
    </row>
    <row r="3267" spans="1:16" x14ac:dyDescent="0.35">
      <c r="A3267" t="s">
        <v>15</v>
      </c>
      <c r="B3267" t="s">
        <v>21</v>
      </c>
      <c r="C3267" t="s">
        <v>123</v>
      </c>
      <c r="D3267" t="s">
        <v>1955</v>
      </c>
      <c r="I3267">
        <v>0</v>
      </c>
      <c r="J3267">
        <v>0</v>
      </c>
      <c r="P3267" t="s">
        <v>5277</v>
      </c>
    </row>
    <row r="3268" spans="1:16" x14ac:dyDescent="0.35">
      <c r="A3268" t="s">
        <v>15</v>
      </c>
      <c r="B3268" t="s">
        <v>16</v>
      </c>
      <c r="C3268" t="s">
        <v>22</v>
      </c>
      <c r="D3268" t="s">
        <v>1090</v>
      </c>
      <c r="E3268">
        <v>894340</v>
      </c>
      <c r="F3268" t="s">
        <v>19</v>
      </c>
      <c r="G3268">
        <v>886249.37</v>
      </c>
      <c r="H3268">
        <v>47119.62</v>
      </c>
      <c r="J3268">
        <v>72</v>
      </c>
      <c r="L3268">
        <v>12421.38889</v>
      </c>
      <c r="P3268" t="s">
        <v>5278</v>
      </c>
    </row>
    <row r="3269" spans="1:16" x14ac:dyDescent="0.35">
      <c r="A3269" t="s">
        <v>15</v>
      </c>
      <c r="B3269" t="s">
        <v>16</v>
      </c>
      <c r="C3269" t="s">
        <v>81</v>
      </c>
      <c r="D3269" t="s">
        <v>5279</v>
      </c>
      <c r="E3269">
        <v>4154400</v>
      </c>
      <c r="F3269" t="s">
        <v>19</v>
      </c>
      <c r="G3269">
        <v>4116818.02</v>
      </c>
      <c r="H3269">
        <v>218880.72</v>
      </c>
      <c r="J3269">
        <v>157</v>
      </c>
      <c r="L3269">
        <v>26461.146499999999</v>
      </c>
      <c r="P3269" t="s">
        <v>5280</v>
      </c>
    </row>
    <row r="3270" spans="1:16" x14ac:dyDescent="0.35">
      <c r="A3270" t="s">
        <v>15</v>
      </c>
      <c r="B3270" t="s">
        <v>462</v>
      </c>
      <c r="C3270" t="s">
        <v>58</v>
      </c>
      <c r="D3270" t="s">
        <v>5281</v>
      </c>
      <c r="J3270">
        <v>3</v>
      </c>
      <c r="P3270" t="s">
        <v>5282</v>
      </c>
    </row>
    <row r="3271" spans="1:16" x14ac:dyDescent="0.35">
      <c r="A3271" t="s">
        <v>15</v>
      </c>
      <c r="B3271" t="s">
        <v>21</v>
      </c>
      <c r="C3271" t="s">
        <v>17</v>
      </c>
      <c r="D3271" t="s">
        <v>5283</v>
      </c>
      <c r="E3271">
        <v>27096667</v>
      </c>
      <c r="F3271" t="s">
        <v>19</v>
      </c>
      <c r="G3271">
        <v>26851543.109999999</v>
      </c>
      <c r="H3271">
        <v>1427628.1</v>
      </c>
      <c r="J3271">
        <v>300</v>
      </c>
      <c r="L3271">
        <v>90322.223329999993</v>
      </c>
      <c r="P3271" t="s">
        <v>5284</v>
      </c>
    </row>
    <row r="3272" spans="1:16" x14ac:dyDescent="0.35">
      <c r="A3272" t="s">
        <v>15</v>
      </c>
      <c r="B3272" t="s">
        <v>21</v>
      </c>
      <c r="C3272" t="s">
        <v>38</v>
      </c>
      <c r="D3272" t="s">
        <v>61</v>
      </c>
      <c r="E3272">
        <v>3267032</v>
      </c>
      <c r="F3272" t="s">
        <v>19</v>
      </c>
      <c r="G3272">
        <v>3238245.15</v>
      </c>
      <c r="H3272">
        <v>172169.24</v>
      </c>
      <c r="J3272">
        <v>120</v>
      </c>
      <c r="L3272">
        <v>27225.266670000001</v>
      </c>
      <c r="P3272" t="s">
        <v>5285</v>
      </c>
    </row>
    <row r="3273" spans="1:16" x14ac:dyDescent="0.35">
      <c r="A3273" t="s">
        <v>15</v>
      </c>
      <c r="B3273" t="s">
        <v>16</v>
      </c>
      <c r="C3273" t="s">
        <v>35</v>
      </c>
      <c r="D3273" t="s">
        <v>5286</v>
      </c>
      <c r="E3273">
        <v>3250000</v>
      </c>
      <c r="F3273" t="s">
        <v>19</v>
      </c>
      <c r="G3273">
        <v>3220599.58</v>
      </c>
      <c r="H3273">
        <v>171231.07</v>
      </c>
      <c r="J3273">
        <v>65</v>
      </c>
      <c r="L3273">
        <v>50000</v>
      </c>
      <c r="P3273" t="s">
        <v>5287</v>
      </c>
    </row>
    <row r="3274" spans="1:16" x14ac:dyDescent="0.35">
      <c r="A3274" t="s">
        <v>15</v>
      </c>
      <c r="B3274" t="s">
        <v>16</v>
      </c>
      <c r="C3274" t="s">
        <v>17</v>
      </c>
      <c r="E3274">
        <v>915712</v>
      </c>
      <c r="F3274" t="s">
        <v>31</v>
      </c>
      <c r="G3274">
        <v>17223169.149999999</v>
      </c>
      <c r="H3274">
        <v>915712</v>
      </c>
      <c r="I3274">
        <v>186</v>
      </c>
      <c r="J3274">
        <v>186</v>
      </c>
      <c r="K3274">
        <v>4923.1827960000001</v>
      </c>
      <c r="L3274">
        <v>4923.1827960000001</v>
      </c>
      <c r="P3274" t="s">
        <v>5288</v>
      </c>
    </row>
    <row r="3275" spans="1:16" x14ac:dyDescent="0.35">
      <c r="A3275" t="s">
        <v>15</v>
      </c>
      <c r="B3275" t="s">
        <v>16</v>
      </c>
      <c r="C3275" t="s">
        <v>35</v>
      </c>
      <c r="D3275" t="s">
        <v>5289</v>
      </c>
      <c r="E3275">
        <v>4600000</v>
      </c>
      <c r="F3275" t="s">
        <v>19</v>
      </c>
      <c r="G3275">
        <v>4559467.9800000004</v>
      </c>
      <c r="H3275">
        <v>242415.29</v>
      </c>
      <c r="I3275">
        <v>88</v>
      </c>
      <c r="J3275">
        <v>88</v>
      </c>
      <c r="K3275">
        <v>2754.7192049999999</v>
      </c>
      <c r="L3275">
        <v>52272.727270000003</v>
      </c>
      <c r="P3275" t="s">
        <v>5290</v>
      </c>
    </row>
    <row r="3276" spans="1:16" x14ac:dyDescent="0.35">
      <c r="A3276" t="s">
        <v>15</v>
      </c>
      <c r="B3276" t="s">
        <v>16</v>
      </c>
      <c r="C3276" t="s">
        <v>35</v>
      </c>
      <c r="E3276">
        <v>4000000</v>
      </c>
      <c r="F3276" t="s">
        <v>19</v>
      </c>
      <c r="G3276">
        <v>3964754.87</v>
      </c>
      <c r="H3276">
        <v>210795.91</v>
      </c>
      <c r="I3276">
        <v>120</v>
      </c>
      <c r="J3276">
        <v>120</v>
      </c>
      <c r="K3276">
        <v>1756.6325830000001</v>
      </c>
      <c r="L3276">
        <v>33333.333330000001</v>
      </c>
      <c r="P3276" t="s">
        <v>5291</v>
      </c>
    </row>
    <row r="3277" spans="1:16" x14ac:dyDescent="0.35">
      <c r="A3277" t="s">
        <v>15</v>
      </c>
      <c r="B3277" t="s">
        <v>21</v>
      </c>
      <c r="C3277" t="s">
        <v>25</v>
      </c>
      <c r="D3277" t="s">
        <v>3297</v>
      </c>
      <c r="E3277">
        <v>1326000</v>
      </c>
      <c r="F3277" t="s">
        <v>19</v>
      </c>
      <c r="G3277">
        <v>1314316.1599999999</v>
      </c>
      <c r="H3277">
        <v>69878.84</v>
      </c>
      <c r="I3277">
        <v>168</v>
      </c>
      <c r="J3277">
        <v>130</v>
      </c>
      <c r="K3277">
        <v>415.94547619999997</v>
      </c>
      <c r="L3277">
        <v>10200</v>
      </c>
      <c r="M3277">
        <v>1</v>
      </c>
      <c r="P3277" t="s">
        <v>5292</v>
      </c>
    </row>
    <row r="3278" spans="1:16" x14ac:dyDescent="0.35">
      <c r="A3278" t="s">
        <v>15</v>
      </c>
      <c r="B3278" t="s">
        <v>21</v>
      </c>
      <c r="C3278" t="s">
        <v>22</v>
      </c>
      <c r="D3278" t="s">
        <v>5293</v>
      </c>
      <c r="E3278">
        <v>2450000</v>
      </c>
      <c r="F3278" t="s">
        <v>19</v>
      </c>
      <c r="G3278">
        <v>2428412.2599999998</v>
      </c>
      <c r="H3278">
        <v>129112.49</v>
      </c>
      <c r="J3278">
        <v>208</v>
      </c>
      <c r="L3278">
        <v>11778.846149999999</v>
      </c>
      <c r="P3278" t="s">
        <v>5294</v>
      </c>
    </row>
    <row r="3279" spans="1:16" x14ac:dyDescent="0.35">
      <c r="A3279" t="s">
        <v>15</v>
      </c>
      <c r="B3279" t="s">
        <v>16</v>
      </c>
      <c r="C3279" t="s">
        <v>58</v>
      </c>
      <c r="D3279" t="s">
        <v>1749</v>
      </c>
      <c r="E3279">
        <v>836057</v>
      </c>
      <c r="F3279" t="s">
        <v>19</v>
      </c>
      <c r="G3279">
        <v>828493.73</v>
      </c>
      <c r="H3279">
        <v>44048.9</v>
      </c>
      <c r="J3279">
        <v>70</v>
      </c>
      <c r="L3279">
        <v>11943.67143</v>
      </c>
      <c r="P3279" t="s">
        <v>5295</v>
      </c>
    </row>
    <row r="3280" spans="1:16" x14ac:dyDescent="0.35">
      <c r="A3280" t="s">
        <v>15</v>
      </c>
      <c r="B3280" t="s">
        <v>16</v>
      </c>
      <c r="C3280" t="s">
        <v>41</v>
      </c>
      <c r="D3280" t="s">
        <v>5296</v>
      </c>
      <c r="E3280">
        <v>653638</v>
      </c>
      <c r="F3280" t="s">
        <v>19</v>
      </c>
      <c r="G3280">
        <v>647878.53</v>
      </c>
      <c r="H3280">
        <v>34446.050000000003</v>
      </c>
      <c r="J3280">
        <v>50</v>
      </c>
      <c r="L3280">
        <v>13072.76</v>
      </c>
      <c r="P3280" t="s">
        <v>5297</v>
      </c>
    </row>
    <row r="3281" spans="1:16" x14ac:dyDescent="0.35">
      <c r="A3281" t="s">
        <v>15</v>
      </c>
      <c r="B3281" t="s">
        <v>21</v>
      </c>
      <c r="C3281" t="s">
        <v>29</v>
      </c>
      <c r="D3281" t="s">
        <v>197</v>
      </c>
      <c r="E3281">
        <v>450000</v>
      </c>
      <c r="F3281" t="s">
        <v>31</v>
      </c>
      <c r="G3281">
        <v>8463825</v>
      </c>
      <c r="H3281">
        <v>450000</v>
      </c>
      <c r="I3281">
        <v>178</v>
      </c>
      <c r="J3281">
        <v>178</v>
      </c>
      <c r="K3281">
        <v>2528.089888</v>
      </c>
      <c r="L3281">
        <v>2528.089888</v>
      </c>
      <c r="P3281" t="s">
        <v>5298</v>
      </c>
    </row>
    <row r="3282" spans="1:16" x14ac:dyDescent="0.35">
      <c r="A3282" t="s">
        <v>15</v>
      </c>
      <c r="B3282" t="s">
        <v>21</v>
      </c>
      <c r="C3282" t="s">
        <v>38</v>
      </c>
      <c r="D3282" t="s">
        <v>5299</v>
      </c>
      <c r="E3282">
        <v>1092776</v>
      </c>
      <c r="F3282" t="s">
        <v>19</v>
      </c>
      <c r="G3282">
        <v>1082890.3500000001</v>
      </c>
      <c r="H3282">
        <v>57574.52</v>
      </c>
      <c r="J3282">
        <v>100</v>
      </c>
      <c r="L3282">
        <v>10927.76</v>
      </c>
      <c r="P3282" t="s">
        <v>5300</v>
      </c>
    </row>
    <row r="3283" spans="1:16" x14ac:dyDescent="0.35">
      <c r="A3283" t="s">
        <v>15</v>
      </c>
      <c r="B3283" t="s">
        <v>21</v>
      </c>
      <c r="C3283" t="s">
        <v>233</v>
      </c>
      <c r="D3283" t="s">
        <v>18</v>
      </c>
      <c r="E3283">
        <v>5620000</v>
      </c>
      <c r="F3283" t="s">
        <v>19</v>
      </c>
      <c r="G3283">
        <v>5569159.79</v>
      </c>
      <c r="H3283">
        <v>296098.03000000003</v>
      </c>
      <c r="J3283">
        <v>215</v>
      </c>
      <c r="L3283">
        <v>26139.534879999999</v>
      </c>
      <c r="P3283" t="s">
        <v>5301</v>
      </c>
    </row>
    <row r="3284" spans="1:16" x14ac:dyDescent="0.35">
      <c r="A3284" t="s">
        <v>15</v>
      </c>
      <c r="B3284" t="s">
        <v>21</v>
      </c>
      <c r="C3284" t="s">
        <v>29</v>
      </c>
      <c r="D3284" t="s">
        <v>5302</v>
      </c>
      <c r="E3284">
        <v>1170000</v>
      </c>
      <c r="F3284" t="s">
        <v>19</v>
      </c>
      <c r="G3284">
        <v>1159690.73</v>
      </c>
      <c r="H3284">
        <v>61657.8</v>
      </c>
      <c r="I3284">
        <v>180</v>
      </c>
      <c r="J3284">
        <v>160</v>
      </c>
      <c r="K3284">
        <v>342.54333329999997</v>
      </c>
      <c r="L3284">
        <v>7312.5</v>
      </c>
      <c r="P3284" t="s">
        <v>5303</v>
      </c>
    </row>
    <row r="3285" spans="1:16" x14ac:dyDescent="0.35">
      <c r="A3285" t="s">
        <v>15</v>
      </c>
      <c r="B3285" t="s">
        <v>21</v>
      </c>
      <c r="C3285" t="s">
        <v>29</v>
      </c>
      <c r="D3285" t="s">
        <v>5304</v>
      </c>
      <c r="E3285">
        <v>8200000</v>
      </c>
      <c r="F3285" t="s">
        <v>19</v>
      </c>
      <c r="G3285">
        <v>8127747.5700000003</v>
      </c>
      <c r="H3285">
        <v>432131.62</v>
      </c>
      <c r="I3285">
        <v>632</v>
      </c>
      <c r="J3285">
        <v>420</v>
      </c>
      <c r="K3285">
        <v>683.75256330000002</v>
      </c>
      <c r="L3285">
        <v>19523.809519999999</v>
      </c>
      <c r="P3285" t="s">
        <v>5305</v>
      </c>
    </row>
    <row r="3286" spans="1:16" x14ac:dyDescent="0.35">
      <c r="A3286" t="s">
        <v>15</v>
      </c>
      <c r="B3286" t="s">
        <v>21</v>
      </c>
      <c r="C3286" t="s">
        <v>38</v>
      </c>
      <c r="D3286" t="s">
        <v>5306</v>
      </c>
      <c r="E3286">
        <v>7725000</v>
      </c>
      <c r="F3286" t="s">
        <v>19</v>
      </c>
      <c r="G3286">
        <v>7655117.4299999997</v>
      </c>
      <c r="H3286">
        <v>407003.08</v>
      </c>
      <c r="J3286">
        <v>375</v>
      </c>
      <c r="L3286">
        <v>20600</v>
      </c>
      <c r="P3286" t="s">
        <v>5307</v>
      </c>
    </row>
    <row r="3287" spans="1:16" x14ac:dyDescent="0.35">
      <c r="A3287" t="s">
        <v>15</v>
      </c>
      <c r="B3287" t="s">
        <v>16</v>
      </c>
      <c r="C3287" t="s">
        <v>71</v>
      </c>
      <c r="E3287">
        <v>1430000</v>
      </c>
      <c r="F3287" t="s">
        <v>19</v>
      </c>
      <c r="G3287">
        <v>1417399.72</v>
      </c>
      <c r="H3287">
        <v>75359.53</v>
      </c>
      <c r="I3287">
        <v>102</v>
      </c>
      <c r="J3287">
        <v>102</v>
      </c>
      <c r="K3287">
        <v>738.81892159999995</v>
      </c>
      <c r="L3287">
        <v>14019.607840000001</v>
      </c>
      <c r="P3287" t="s">
        <v>5308</v>
      </c>
    </row>
    <row r="3288" spans="1:16" x14ac:dyDescent="0.35">
      <c r="A3288" t="s">
        <v>15</v>
      </c>
      <c r="B3288" t="s">
        <v>21</v>
      </c>
      <c r="C3288" t="s">
        <v>22</v>
      </c>
      <c r="D3288" t="s">
        <v>5309</v>
      </c>
      <c r="E3288">
        <v>799000</v>
      </c>
      <c r="F3288" t="s">
        <v>19</v>
      </c>
      <c r="G3288">
        <v>791772.02</v>
      </c>
      <c r="H3288">
        <v>42096.5</v>
      </c>
      <c r="I3288">
        <v>60</v>
      </c>
      <c r="K3288">
        <v>701.60833330000003</v>
      </c>
      <c r="N3288">
        <v>2</v>
      </c>
      <c r="P3288" t="s">
        <v>5310</v>
      </c>
    </row>
    <row r="3289" spans="1:16" x14ac:dyDescent="0.35">
      <c r="A3289" t="s">
        <v>15</v>
      </c>
      <c r="B3289" t="s">
        <v>16</v>
      </c>
      <c r="C3289" t="s">
        <v>41</v>
      </c>
      <c r="D3289" t="s">
        <v>5311</v>
      </c>
      <c r="E3289">
        <v>681200</v>
      </c>
      <c r="F3289" t="s">
        <v>19</v>
      </c>
      <c r="G3289">
        <v>675037.62</v>
      </c>
      <c r="H3289">
        <v>35890.03</v>
      </c>
      <c r="J3289">
        <v>70</v>
      </c>
      <c r="L3289">
        <v>9731.4285710000004</v>
      </c>
      <c r="P3289" t="s">
        <v>5312</v>
      </c>
    </row>
    <row r="3290" spans="1:16" x14ac:dyDescent="0.35">
      <c r="A3290" t="s">
        <v>15</v>
      </c>
      <c r="B3290" t="s">
        <v>16</v>
      </c>
      <c r="C3290" t="s">
        <v>17</v>
      </c>
      <c r="E3290">
        <v>12475760</v>
      </c>
      <c r="F3290" t="s">
        <v>19</v>
      </c>
      <c r="G3290">
        <v>12365832.640000001</v>
      </c>
      <c r="H3290">
        <v>657459.80000000005</v>
      </c>
      <c r="I3290">
        <v>185</v>
      </c>
      <c r="J3290">
        <v>185</v>
      </c>
      <c r="K3290">
        <v>3553.836757</v>
      </c>
      <c r="L3290">
        <v>67436.540540000002</v>
      </c>
      <c r="P3290" t="s">
        <v>5313</v>
      </c>
    </row>
    <row r="3291" spans="1:16" x14ac:dyDescent="0.35">
      <c r="A3291" t="s">
        <v>15</v>
      </c>
      <c r="B3291" t="s">
        <v>21</v>
      </c>
      <c r="C3291" t="s">
        <v>29</v>
      </c>
      <c r="D3291" t="s">
        <v>30</v>
      </c>
      <c r="E3291">
        <v>1890000</v>
      </c>
      <c r="F3291" t="s">
        <v>19</v>
      </c>
      <c r="G3291">
        <v>1873346.53</v>
      </c>
      <c r="H3291">
        <v>99601.06</v>
      </c>
      <c r="I3291">
        <v>0</v>
      </c>
      <c r="J3291">
        <v>0</v>
      </c>
      <c r="P3291" t="s">
        <v>5314</v>
      </c>
    </row>
    <row r="3292" spans="1:16" x14ac:dyDescent="0.35">
      <c r="A3292" t="s">
        <v>15</v>
      </c>
      <c r="B3292" t="s">
        <v>16</v>
      </c>
      <c r="C3292" t="s">
        <v>78</v>
      </c>
      <c r="D3292" t="s">
        <v>688</v>
      </c>
      <c r="E3292">
        <v>2262472</v>
      </c>
      <c r="F3292" t="s">
        <v>19</v>
      </c>
      <c r="G3292">
        <v>2242536.7000000002</v>
      </c>
      <c r="H3292">
        <v>119229.96</v>
      </c>
      <c r="I3292">
        <v>0</v>
      </c>
      <c r="J3292">
        <v>62</v>
      </c>
      <c r="L3292">
        <v>36491.483869999996</v>
      </c>
      <c r="P3292" t="s">
        <v>5315</v>
      </c>
    </row>
    <row r="3293" spans="1:16" x14ac:dyDescent="0.35">
      <c r="A3293" t="s">
        <v>15</v>
      </c>
      <c r="B3293" t="s">
        <v>21</v>
      </c>
      <c r="C3293" t="s">
        <v>17</v>
      </c>
      <c r="D3293" t="s">
        <v>229</v>
      </c>
      <c r="E3293">
        <v>13200000</v>
      </c>
      <c r="F3293" t="s">
        <v>19</v>
      </c>
      <c r="G3293">
        <v>13083691.210000001</v>
      </c>
      <c r="H3293">
        <v>695626.51</v>
      </c>
      <c r="I3293">
        <v>395</v>
      </c>
      <c r="J3293">
        <v>764</v>
      </c>
      <c r="K3293">
        <v>1761.079772</v>
      </c>
      <c r="L3293">
        <v>17277.48691</v>
      </c>
      <c r="M3293">
        <v>3</v>
      </c>
      <c r="P3293" t="s">
        <v>5316</v>
      </c>
    </row>
    <row r="3294" spans="1:16" x14ac:dyDescent="0.35">
      <c r="A3294" t="s">
        <v>15</v>
      </c>
      <c r="B3294" t="s">
        <v>16</v>
      </c>
      <c r="C3294" t="s">
        <v>38</v>
      </c>
      <c r="D3294" t="s">
        <v>5217</v>
      </c>
      <c r="E3294">
        <v>1766520</v>
      </c>
      <c r="F3294" t="s">
        <v>19</v>
      </c>
      <c r="G3294">
        <v>1750539.44</v>
      </c>
      <c r="H3294">
        <v>93071.72</v>
      </c>
      <c r="J3294">
        <v>90</v>
      </c>
      <c r="L3294">
        <v>19628</v>
      </c>
      <c r="P3294" t="s">
        <v>5317</v>
      </c>
    </row>
    <row r="3295" spans="1:16" x14ac:dyDescent="0.35">
      <c r="A3295" t="s">
        <v>15</v>
      </c>
      <c r="B3295" t="s">
        <v>16</v>
      </c>
      <c r="C3295" t="s">
        <v>41</v>
      </c>
      <c r="E3295">
        <v>711400</v>
      </c>
      <c r="F3295" t="s">
        <v>19</v>
      </c>
      <c r="G3295">
        <v>704964.39</v>
      </c>
      <c r="H3295">
        <v>37481.160000000003</v>
      </c>
      <c r="J3295">
        <v>53</v>
      </c>
      <c r="L3295">
        <v>13422.641509999999</v>
      </c>
      <c r="P3295" t="s">
        <v>5318</v>
      </c>
    </row>
    <row r="3296" spans="1:16" x14ac:dyDescent="0.35">
      <c r="A3296" t="s">
        <v>15</v>
      </c>
      <c r="B3296" t="s">
        <v>16</v>
      </c>
      <c r="C3296" t="s">
        <v>35</v>
      </c>
      <c r="D3296" t="s">
        <v>1982</v>
      </c>
      <c r="E3296">
        <v>3160000</v>
      </c>
      <c r="F3296" t="s">
        <v>19</v>
      </c>
      <c r="G3296">
        <v>3131413.62</v>
      </c>
      <c r="H3296">
        <v>166489.28</v>
      </c>
      <c r="J3296">
        <v>98</v>
      </c>
      <c r="L3296">
        <v>32244.897959999998</v>
      </c>
      <c r="P3296" t="s">
        <v>5319</v>
      </c>
    </row>
    <row r="3297" spans="1:16" x14ac:dyDescent="0.35">
      <c r="A3297" t="s">
        <v>15</v>
      </c>
      <c r="B3297" t="s">
        <v>21</v>
      </c>
      <c r="C3297" t="s">
        <v>29</v>
      </c>
      <c r="D3297" t="s">
        <v>5320</v>
      </c>
      <c r="E3297">
        <v>2500000</v>
      </c>
      <c r="F3297" t="s">
        <v>31</v>
      </c>
      <c r="G3297">
        <v>47021250</v>
      </c>
      <c r="H3297">
        <v>2500000</v>
      </c>
      <c r="I3297">
        <v>3000</v>
      </c>
      <c r="J3297">
        <v>800</v>
      </c>
      <c r="K3297">
        <v>833.33333330000005</v>
      </c>
      <c r="L3297">
        <v>3125</v>
      </c>
      <c r="M3297">
        <v>3</v>
      </c>
      <c r="P3297" t="s">
        <v>5321</v>
      </c>
    </row>
    <row r="3298" spans="1:16" x14ac:dyDescent="0.35">
      <c r="A3298" t="s">
        <v>15</v>
      </c>
      <c r="B3298" t="s">
        <v>16</v>
      </c>
      <c r="C3298" t="s">
        <v>58</v>
      </c>
      <c r="D3298" t="s">
        <v>5322</v>
      </c>
      <c r="E3298">
        <v>760000</v>
      </c>
      <c r="F3298" t="s">
        <v>19</v>
      </c>
      <c r="G3298">
        <v>753124.69</v>
      </c>
      <c r="H3298">
        <v>40041.72</v>
      </c>
      <c r="J3298">
        <v>50</v>
      </c>
      <c r="L3298">
        <v>15200</v>
      </c>
      <c r="P3298" t="s">
        <v>5323</v>
      </c>
    </row>
    <row r="3299" spans="1:16" x14ac:dyDescent="0.35">
      <c r="A3299" t="s">
        <v>15</v>
      </c>
      <c r="B3299" t="s">
        <v>16</v>
      </c>
      <c r="C3299" t="s">
        <v>78</v>
      </c>
      <c r="D3299" t="s">
        <v>5324</v>
      </c>
      <c r="E3299">
        <v>561200</v>
      </c>
      <c r="F3299" t="s">
        <v>19</v>
      </c>
      <c r="G3299">
        <v>556254.99</v>
      </c>
      <c r="H3299">
        <v>29574.66</v>
      </c>
      <c r="J3299">
        <v>75</v>
      </c>
      <c r="L3299">
        <v>7482.6666670000004</v>
      </c>
      <c r="P3299" t="s">
        <v>5325</v>
      </c>
    </row>
    <row r="3300" spans="1:16" x14ac:dyDescent="0.35">
      <c r="A3300" t="s">
        <v>15</v>
      </c>
      <c r="B3300" t="s">
        <v>16</v>
      </c>
      <c r="C3300" t="s">
        <v>41</v>
      </c>
      <c r="D3300" t="s">
        <v>4564</v>
      </c>
      <c r="E3300">
        <v>780000</v>
      </c>
      <c r="F3300" t="s">
        <v>19</v>
      </c>
      <c r="G3300">
        <v>773127.15</v>
      </c>
      <c r="H3300">
        <v>41105.199999999997</v>
      </c>
      <c r="J3300">
        <v>60</v>
      </c>
      <c r="L3300">
        <v>13000</v>
      </c>
      <c r="P3300" t="s">
        <v>5326</v>
      </c>
    </row>
    <row r="3301" spans="1:16" x14ac:dyDescent="0.35">
      <c r="A3301" t="s">
        <v>15</v>
      </c>
      <c r="B3301" t="s">
        <v>16</v>
      </c>
      <c r="C3301" t="s">
        <v>35</v>
      </c>
      <c r="D3301" t="s">
        <v>1271</v>
      </c>
      <c r="E3301">
        <v>2557700</v>
      </c>
      <c r="F3301" t="s">
        <v>19</v>
      </c>
      <c r="G3301">
        <v>2534562.17</v>
      </c>
      <c r="H3301">
        <v>134756.21</v>
      </c>
      <c r="J3301">
        <v>73</v>
      </c>
      <c r="L3301">
        <v>35036.986299999997</v>
      </c>
      <c r="P3301" t="s">
        <v>5327</v>
      </c>
    </row>
    <row r="3302" spans="1:16" x14ac:dyDescent="0.35">
      <c r="A3302" t="s">
        <v>15</v>
      </c>
      <c r="B3302" t="s">
        <v>21</v>
      </c>
      <c r="C3302" t="s">
        <v>35</v>
      </c>
      <c r="D3302" t="s">
        <v>3566</v>
      </c>
      <c r="E3302">
        <v>2804666</v>
      </c>
      <c r="F3302" t="s">
        <v>19</v>
      </c>
      <c r="G3302">
        <v>2779953.28</v>
      </c>
      <c r="H3302">
        <v>147803.03</v>
      </c>
      <c r="J3302">
        <v>260</v>
      </c>
      <c r="L3302">
        <v>10787.17692</v>
      </c>
      <c r="P3302" t="s">
        <v>5328</v>
      </c>
    </row>
    <row r="3303" spans="1:16" x14ac:dyDescent="0.35">
      <c r="A3303" t="s">
        <v>15</v>
      </c>
      <c r="B3303" t="s">
        <v>16</v>
      </c>
      <c r="C3303" t="s">
        <v>78</v>
      </c>
      <c r="D3303" t="s">
        <v>1821</v>
      </c>
      <c r="E3303">
        <v>681204</v>
      </c>
      <c r="F3303" t="s">
        <v>19</v>
      </c>
      <c r="G3303">
        <v>675041.57</v>
      </c>
      <c r="H3303">
        <v>35890.239999999998</v>
      </c>
      <c r="J3303">
        <v>60</v>
      </c>
      <c r="L3303">
        <v>11353.4</v>
      </c>
      <c r="P3303" t="s">
        <v>5329</v>
      </c>
    </row>
    <row r="3304" spans="1:16" x14ac:dyDescent="0.35">
      <c r="A3304" t="s">
        <v>15</v>
      </c>
      <c r="B3304" t="s">
        <v>16</v>
      </c>
      <c r="C3304" t="s">
        <v>66</v>
      </c>
      <c r="D3304" t="s">
        <v>494</v>
      </c>
      <c r="E3304">
        <v>1419000</v>
      </c>
      <c r="F3304" t="s">
        <v>19</v>
      </c>
      <c r="G3304">
        <v>1406496.8</v>
      </c>
      <c r="H3304">
        <v>74779.850000000006</v>
      </c>
      <c r="J3304">
        <v>44</v>
      </c>
      <c r="L3304">
        <v>32250</v>
      </c>
      <c r="P3304" t="s">
        <v>5330</v>
      </c>
    </row>
    <row r="3305" spans="1:16" x14ac:dyDescent="0.35">
      <c r="A3305" t="s">
        <v>15</v>
      </c>
      <c r="B3305" t="s">
        <v>16</v>
      </c>
      <c r="C3305" t="s">
        <v>58</v>
      </c>
      <c r="D3305" t="s">
        <v>5331</v>
      </c>
      <c r="E3305">
        <v>6500000</v>
      </c>
      <c r="F3305" t="s">
        <v>19</v>
      </c>
      <c r="G3305">
        <v>6441199.1600000001</v>
      </c>
      <c r="H3305">
        <v>342462.14</v>
      </c>
      <c r="J3305">
        <v>110</v>
      </c>
      <c r="L3305">
        <v>59090.909090000001</v>
      </c>
      <c r="P3305" t="s">
        <v>5332</v>
      </c>
    </row>
    <row r="3306" spans="1:16" x14ac:dyDescent="0.35">
      <c r="A3306" t="s">
        <v>15</v>
      </c>
      <c r="B3306" t="s">
        <v>16</v>
      </c>
      <c r="C3306" t="s">
        <v>71</v>
      </c>
      <c r="D3306" t="s">
        <v>809</v>
      </c>
      <c r="E3306">
        <v>1775000</v>
      </c>
      <c r="F3306" t="s">
        <v>19</v>
      </c>
      <c r="G3306">
        <v>1759359.87</v>
      </c>
      <c r="H3306">
        <v>93540.68</v>
      </c>
      <c r="J3306">
        <v>65</v>
      </c>
      <c r="L3306">
        <v>27307.692309999999</v>
      </c>
      <c r="P3306" t="s">
        <v>5333</v>
      </c>
    </row>
    <row r="3307" spans="1:16" x14ac:dyDescent="0.35">
      <c r="A3307" t="s">
        <v>15</v>
      </c>
      <c r="B3307" t="s">
        <v>21</v>
      </c>
      <c r="C3307" t="s">
        <v>35</v>
      </c>
      <c r="D3307" t="s">
        <v>5334</v>
      </c>
      <c r="E3307">
        <v>1418190</v>
      </c>
      <c r="F3307" t="s">
        <v>19</v>
      </c>
      <c r="G3307">
        <v>1405360.58</v>
      </c>
      <c r="H3307">
        <v>74719.44</v>
      </c>
      <c r="J3307">
        <v>280</v>
      </c>
      <c r="L3307">
        <v>5064.9642860000004</v>
      </c>
      <c r="P3307" t="s">
        <v>5335</v>
      </c>
    </row>
    <row r="3308" spans="1:16" x14ac:dyDescent="0.35">
      <c r="A3308" t="s">
        <v>15</v>
      </c>
      <c r="B3308" t="s">
        <v>16</v>
      </c>
      <c r="C3308" t="s">
        <v>35</v>
      </c>
      <c r="D3308" t="s">
        <v>1271</v>
      </c>
      <c r="E3308">
        <v>2667200</v>
      </c>
      <c r="F3308" t="s">
        <v>19</v>
      </c>
      <c r="G3308">
        <v>2643071.6</v>
      </c>
      <c r="H3308">
        <v>140525.38</v>
      </c>
      <c r="J3308">
        <v>61</v>
      </c>
      <c r="L3308">
        <v>43724.59016</v>
      </c>
      <c r="P3308" t="s">
        <v>5336</v>
      </c>
    </row>
    <row r="3309" spans="1:16" x14ac:dyDescent="0.35">
      <c r="A3309" t="s">
        <v>15</v>
      </c>
      <c r="B3309" t="s">
        <v>16</v>
      </c>
      <c r="C3309" t="s">
        <v>81</v>
      </c>
      <c r="D3309" t="s">
        <v>82</v>
      </c>
      <c r="E3309">
        <v>1174516</v>
      </c>
      <c r="F3309" t="s">
        <v>19</v>
      </c>
      <c r="G3309">
        <v>1163890.8500000001</v>
      </c>
      <c r="H3309">
        <v>61881.11</v>
      </c>
      <c r="J3309">
        <v>60</v>
      </c>
      <c r="L3309">
        <v>19575.266670000001</v>
      </c>
      <c r="P3309" t="s">
        <v>5337</v>
      </c>
    </row>
    <row r="3310" spans="1:16" x14ac:dyDescent="0.35">
      <c r="A3310" t="s">
        <v>15</v>
      </c>
      <c r="B3310" t="s">
        <v>16</v>
      </c>
      <c r="C3310" t="s">
        <v>35</v>
      </c>
      <c r="D3310" t="s">
        <v>2540</v>
      </c>
      <c r="E3310">
        <v>2810000</v>
      </c>
      <c r="F3310" t="s">
        <v>19</v>
      </c>
      <c r="G3310">
        <v>2784579.8</v>
      </c>
      <c r="H3310">
        <v>148049.01</v>
      </c>
      <c r="J3310">
        <v>64</v>
      </c>
      <c r="L3310">
        <v>43906.25</v>
      </c>
      <c r="P3310" t="s">
        <v>5338</v>
      </c>
    </row>
    <row r="3311" spans="1:16" x14ac:dyDescent="0.35">
      <c r="A3311" t="s">
        <v>15</v>
      </c>
      <c r="B3311" t="s">
        <v>16</v>
      </c>
      <c r="C3311" t="s">
        <v>35</v>
      </c>
      <c r="D3311" t="s">
        <v>712</v>
      </c>
      <c r="E3311">
        <v>5087600</v>
      </c>
      <c r="F3311" t="s">
        <v>19</v>
      </c>
      <c r="G3311">
        <v>5041576.0999999996</v>
      </c>
      <c r="H3311">
        <v>268047.75</v>
      </c>
      <c r="J3311">
        <v>92</v>
      </c>
      <c r="L3311">
        <v>55300</v>
      </c>
      <c r="P3311" t="s">
        <v>5339</v>
      </c>
    </row>
    <row r="3312" spans="1:16" x14ac:dyDescent="0.35">
      <c r="A3312" t="s">
        <v>15</v>
      </c>
      <c r="B3312" t="s">
        <v>21</v>
      </c>
      <c r="C3312" t="s">
        <v>17</v>
      </c>
      <c r="D3312" t="s">
        <v>5340</v>
      </c>
      <c r="E3312">
        <v>3199000</v>
      </c>
      <c r="F3312" t="s">
        <v>19</v>
      </c>
      <c r="G3312">
        <v>3170812.72</v>
      </c>
      <c r="H3312">
        <v>168584.03</v>
      </c>
      <c r="J3312">
        <v>109</v>
      </c>
      <c r="L3312">
        <v>29348.62385</v>
      </c>
      <c r="P3312" t="s">
        <v>5341</v>
      </c>
    </row>
    <row r="3313" spans="1:16" x14ac:dyDescent="0.35">
      <c r="A3313" t="s">
        <v>15</v>
      </c>
      <c r="B3313" t="s">
        <v>16</v>
      </c>
      <c r="C3313" t="s">
        <v>58</v>
      </c>
      <c r="D3313" t="s">
        <v>3556</v>
      </c>
      <c r="E3313">
        <v>3364571</v>
      </c>
      <c r="F3313" t="s">
        <v>19</v>
      </c>
      <c r="G3313">
        <v>3334134.08</v>
      </c>
      <c r="H3313">
        <v>177267.41</v>
      </c>
      <c r="J3313">
        <v>102</v>
      </c>
      <c r="L3313">
        <v>32985.9902</v>
      </c>
      <c r="P3313" t="s">
        <v>5342</v>
      </c>
    </row>
    <row r="3314" spans="1:16" x14ac:dyDescent="0.35">
      <c r="A3314" t="s">
        <v>15</v>
      </c>
      <c r="B3314" t="s">
        <v>21</v>
      </c>
      <c r="C3314" t="s">
        <v>38</v>
      </c>
      <c r="D3314" t="s">
        <v>1322</v>
      </c>
      <c r="E3314">
        <v>17400000</v>
      </c>
      <c r="F3314" t="s">
        <v>19</v>
      </c>
      <c r="G3314">
        <v>17246683.91</v>
      </c>
      <c r="H3314">
        <v>916962.22</v>
      </c>
      <c r="I3314">
        <v>304</v>
      </c>
      <c r="J3314">
        <v>678</v>
      </c>
      <c r="K3314">
        <v>3016.3230920000001</v>
      </c>
      <c r="L3314">
        <v>25663.716810000002</v>
      </c>
      <c r="P3314" t="s">
        <v>5343</v>
      </c>
    </row>
    <row r="3315" spans="1:16" x14ac:dyDescent="0.35">
      <c r="A3315" t="s">
        <v>15</v>
      </c>
      <c r="B3315" t="s">
        <v>21</v>
      </c>
      <c r="C3315" t="s">
        <v>408</v>
      </c>
      <c r="D3315" t="s">
        <v>2650</v>
      </c>
      <c r="E3315">
        <v>3350000</v>
      </c>
      <c r="F3315" t="s">
        <v>19</v>
      </c>
      <c r="G3315">
        <v>3319694.98</v>
      </c>
      <c r="H3315">
        <v>176499.72</v>
      </c>
      <c r="J3315">
        <v>350</v>
      </c>
      <c r="L3315">
        <v>9571.4285710000004</v>
      </c>
      <c r="P3315" t="s">
        <v>5344</v>
      </c>
    </row>
    <row r="3316" spans="1:16" x14ac:dyDescent="0.35">
      <c r="A3316" t="s">
        <v>15</v>
      </c>
      <c r="B3316" t="s">
        <v>16</v>
      </c>
      <c r="C3316" t="s">
        <v>49</v>
      </c>
      <c r="E3316">
        <v>630000</v>
      </c>
      <c r="F3316" t="s">
        <v>19</v>
      </c>
      <c r="G3316">
        <v>624448.78</v>
      </c>
      <c r="H3316">
        <v>33200.35</v>
      </c>
      <c r="I3316">
        <v>0</v>
      </c>
      <c r="J3316">
        <v>0</v>
      </c>
      <c r="P3316" t="s">
        <v>5345</v>
      </c>
    </row>
    <row r="3317" spans="1:16" x14ac:dyDescent="0.35">
      <c r="A3317" t="s">
        <v>15</v>
      </c>
      <c r="B3317" t="s">
        <v>16</v>
      </c>
      <c r="C3317" t="s">
        <v>58</v>
      </c>
      <c r="D3317" t="s">
        <v>5346</v>
      </c>
      <c r="E3317">
        <v>1316000</v>
      </c>
      <c r="F3317" t="s">
        <v>19</v>
      </c>
      <c r="G3317">
        <v>1304095.05</v>
      </c>
      <c r="H3317">
        <v>69335.41</v>
      </c>
      <c r="J3317">
        <v>54</v>
      </c>
      <c r="L3317">
        <v>24370.370370000001</v>
      </c>
      <c r="P3317" t="s">
        <v>5347</v>
      </c>
    </row>
    <row r="3318" spans="1:16" x14ac:dyDescent="0.35">
      <c r="A3318" t="s">
        <v>15</v>
      </c>
      <c r="B3318" t="s">
        <v>21</v>
      </c>
      <c r="C3318" t="s">
        <v>49</v>
      </c>
      <c r="D3318" t="s">
        <v>5348</v>
      </c>
      <c r="E3318">
        <v>329000</v>
      </c>
      <c r="F3318" t="s">
        <v>31</v>
      </c>
      <c r="G3318">
        <v>6187996.5</v>
      </c>
      <c r="H3318">
        <v>329000</v>
      </c>
      <c r="I3318">
        <v>290</v>
      </c>
      <c r="J3318">
        <v>213</v>
      </c>
      <c r="K3318">
        <v>1134.482759</v>
      </c>
      <c r="L3318">
        <v>1544.6009389999999</v>
      </c>
      <c r="M3318">
        <v>2</v>
      </c>
      <c r="P3318" t="s">
        <v>5349</v>
      </c>
    </row>
    <row r="3319" spans="1:16" x14ac:dyDescent="0.35">
      <c r="A3319" t="s">
        <v>15</v>
      </c>
      <c r="B3319" t="s">
        <v>16</v>
      </c>
      <c r="C3319" t="s">
        <v>17</v>
      </c>
      <c r="D3319" t="s">
        <v>293</v>
      </c>
      <c r="E3319">
        <v>3750000</v>
      </c>
      <c r="F3319" t="s">
        <v>19</v>
      </c>
      <c r="G3319">
        <v>3716076.4</v>
      </c>
      <c r="H3319">
        <v>197574.31</v>
      </c>
      <c r="J3319">
        <v>97</v>
      </c>
      <c r="L3319">
        <v>38659.793810000003</v>
      </c>
      <c r="P3319" t="s">
        <v>5350</v>
      </c>
    </row>
    <row r="3320" spans="1:16" x14ac:dyDescent="0.35">
      <c r="A3320" t="s">
        <v>15</v>
      </c>
      <c r="B3320" t="s">
        <v>21</v>
      </c>
      <c r="C3320" t="s">
        <v>38</v>
      </c>
      <c r="D3320" t="s">
        <v>1529</v>
      </c>
      <c r="E3320">
        <v>40000000</v>
      </c>
      <c r="F3320" t="s">
        <v>19</v>
      </c>
      <c r="G3320">
        <v>39647549.100000001</v>
      </c>
      <c r="H3320">
        <v>2107959.12</v>
      </c>
      <c r="I3320">
        <v>1000</v>
      </c>
      <c r="J3320">
        <v>1500</v>
      </c>
      <c r="K3320">
        <v>2107.95912</v>
      </c>
      <c r="L3320">
        <v>26666.666669999999</v>
      </c>
      <c r="M3320">
        <v>3</v>
      </c>
      <c r="P3320" t="s">
        <v>5351</v>
      </c>
    </row>
    <row r="3321" spans="1:16" x14ac:dyDescent="0.35">
      <c r="A3321" t="s">
        <v>15</v>
      </c>
      <c r="B3321" t="s">
        <v>16</v>
      </c>
      <c r="C3321" t="s">
        <v>35</v>
      </c>
      <c r="D3321" t="s">
        <v>5352</v>
      </c>
      <c r="E3321">
        <v>3204800</v>
      </c>
      <c r="F3321" t="s">
        <v>19</v>
      </c>
      <c r="G3321">
        <v>3176561.54</v>
      </c>
      <c r="H3321">
        <v>168889.68</v>
      </c>
      <c r="J3321">
        <v>74</v>
      </c>
      <c r="L3321">
        <v>43308.108110000001</v>
      </c>
      <c r="P3321" t="s">
        <v>5353</v>
      </c>
    </row>
    <row r="3322" spans="1:16" x14ac:dyDescent="0.35">
      <c r="A3322" t="s">
        <v>15</v>
      </c>
      <c r="B3322" t="s">
        <v>21</v>
      </c>
      <c r="C3322" t="s">
        <v>38</v>
      </c>
      <c r="D3322" t="s">
        <v>5354</v>
      </c>
      <c r="E3322">
        <v>32000000</v>
      </c>
      <c r="F3322" t="s">
        <v>19</v>
      </c>
      <c r="G3322">
        <v>31710519.34</v>
      </c>
      <c r="H3322">
        <v>1685967.48</v>
      </c>
      <c r="I3322">
        <v>647</v>
      </c>
      <c r="J3322">
        <v>557</v>
      </c>
      <c r="K3322">
        <v>2605.8229980000001</v>
      </c>
      <c r="L3322">
        <v>57450.628369999999</v>
      </c>
      <c r="P3322" t="s">
        <v>5355</v>
      </c>
    </row>
    <row r="3323" spans="1:16" x14ac:dyDescent="0.35">
      <c r="A3323" t="s">
        <v>15</v>
      </c>
      <c r="B3323" t="s">
        <v>16</v>
      </c>
      <c r="C3323" t="s">
        <v>35</v>
      </c>
      <c r="D3323" t="s">
        <v>1644</v>
      </c>
      <c r="E3323">
        <v>2506666</v>
      </c>
      <c r="F3323" t="s">
        <v>19</v>
      </c>
      <c r="G3323">
        <v>2483989.88</v>
      </c>
      <c r="H3323">
        <v>132067.41</v>
      </c>
      <c r="J3323">
        <v>90</v>
      </c>
      <c r="L3323">
        <v>27851.844440000001</v>
      </c>
      <c r="P3323" t="s">
        <v>5356</v>
      </c>
    </row>
    <row r="3324" spans="1:16" x14ac:dyDescent="0.35">
      <c r="A3324" t="s">
        <v>15</v>
      </c>
      <c r="B3324" t="s">
        <v>16</v>
      </c>
      <c r="C3324" t="s">
        <v>81</v>
      </c>
      <c r="E3324">
        <v>3107000</v>
      </c>
      <c r="F3324" t="s">
        <v>19</v>
      </c>
      <c r="G3324">
        <v>3078893.14</v>
      </c>
      <c r="H3324">
        <v>163696.9</v>
      </c>
      <c r="J3324">
        <v>82</v>
      </c>
      <c r="L3324">
        <v>37890.243900000001</v>
      </c>
      <c r="P3324" t="s">
        <v>5357</v>
      </c>
    </row>
    <row r="3325" spans="1:16" x14ac:dyDescent="0.35">
      <c r="A3325" t="s">
        <v>15</v>
      </c>
      <c r="B3325" t="s">
        <v>16</v>
      </c>
      <c r="C3325" t="s">
        <v>49</v>
      </c>
      <c r="D3325" t="s">
        <v>5358</v>
      </c>
      <c r="E3325">
        <v>260000</v>
      </c>
      <c r="F3325" t="s">
        <v>31</v>
      </c>
      <c r="G3325">
        <v>4890210</v>
      </c>
      <c r="H3325">
        <v>260000</v>
      </c>
      <c r="I3325">
        <v>250</v>
      </c>
      <c r="J3325">
        <v>110</v>
      </c>
      <c r="K3325">
        <v>1040</v>
      </c>
      <c r="L3325">
        <v>2363.636364</v>
      </c>
      <c r="P3325" t="s">
        <v>5359</v>
      </c>
    </row>
    <row r="3326" spans="1:16" x14ac:dyDescent="0.35">
      <c r="A3326" t="s">
        <v>15</v>
      </c>
      <c r="B3326" t="s">
        <v>16</v>
      </c>
      <c r="C3326" t="s">
        <v>58</v>
      </c>
      <c r="D3326" t="s">
        <v>5360</v>
      </c>
      <c r="E3326">
        <v>405108</v>
      </c>
      <c r="F3326" t="s">
        <v>19</v>
      </c>
      <c r="G3326">
        <v>401538.34</v>
      </c>
      <c r="H3326">
        <v>21348.77</v>
      </c>
      <c r="J3326">
        <v>48</v>
      </c>
      <c r="L3326">
        <v>8439.75</v>
      </c>
      <c r="P3326" t="s">
        <v>5361</v>
      </c>
    </row>
    <row r="3327" spans="1:16" x14ac:dyDescent="0.35">
      <c r="A3327" t="s">
        <v>15</v>
      </c>
      <c r="B3327" t="s">
        <v>16</v>
      </c>
      <c r="C3327" t="s">
        <v>35</v>
      </c>
      <c r="D3327" t="s">
        <v>605</v>
      </c>
      <c r="E3327">
        <v>2290000</v>
      </c>
      <c r="F3327" t="s">
        <v>19</v>
      </c>
      <c r="G3327">
        <v>2269283.89</v>
      </c>
      <c r="H3327">
        <v>120652.04</v>
      </c>
      <c r="J3327">
        <v>120</v>
      </c>
      <c r="L3327">
        <v>19083.333330000001</v>
      </c>
      <c r="P3327" t="s">
        <v>5362</v>
      </c>
    </row>
    <row r="3328" spans="1:16" x14ac:dyDescent="0.35">
      <c r="A3328" t="s">
        <v>15</v>
      </c>
      <c r="B3328" t="s">
        <v>16</v>
      </c>
      <c r="C3328" t="s">
        <v>29</v>
      </c>
      <c r="D3328" t="s">
        <v>5363</v>
      </c>
      <c r="E3328">
        <v>1978000</v>
      </c>
      <c r="F3328" t="s">
        <v>19</v>
      </c>
      <c r="G3328">
        <v>1960571.14</v>
      </c>
      <c r="H3328">
        <v>104238.57</v>
      </c>
      <c r="I3328">
        <v>0</v>
      </c>
      <c r="J3328">
        <v>105</v>
      </c>
      <c r="L3328">
        <v>18838.095239999999</v>
      </c>
      <c r="P3328" t="s">
        <v>5364</v>
      </c>
    </row>
    <row r="3329" spans="1:16" x14ac:dyDescent="0.35">
      <c r="A3329" t="s">
        <v>15</v>
      </c>
      <c r="B3329" t="s">
        <v>16</v>
      </c>
      <c r="C3329" t="s">
        <v>157</v>
      </c>
      <c r="D3329" t="s">
        <v>5365</v>
      </c>
      <c r="E3329">
        <v>400000</v>
      </c>
      <c r="F3329" t="s">
        <v>19</v>
      </c>
      <c r="G3329">
        <v>396381.42</v>
      </c>
      <c r="H3329">
        <v>21074.59</v>
      </c>
      <c r="J3329">
        <v>50</v>
      </c>
      <c r="L3329">
        <v>8000</v>
      </c>
      <c r="P3329" t="s">
        <v>5366</v>
      </c>
    </row>
    <row r="3330" spans="1:16" x14ac:dyDescent="0.35">
      <c r="A3330" t="s">
        <v>15</v>
      </c>
      <c r="B3330" t="s">
        <v>16</v>
      </c>
      <c r="C3330" t="s">
        <v>17</v>
      </c>
      <c r="D3330" t="s">
        <v>5367</v>
      </c>
      <c r="E3330">
        <v>1000000</v>
      </c>
      <c r="F3330" t="s">
        <v>19</v>
      </c>
      <c r="G3330">
        <v>990953.65</v>
      </c>
      <c r="H3330">
        <v>52686.48</v>
      </c>
      <c r="J3330">
        <v>68</v>
      </c>
      <c r="L3330">
        <v>14705.88235</v>
      </c>
      <c r="P3330" t="s">
        <v>5368</v>
      </c>
    </row>
    <row r="3331" spans="1:16" x14ac:dyDescent="0.35">
      <c r="A3331" t="s">
        <v>15</v>
      </c>
      <c r="B3331" t="s">
        <v>16</v>
      </c>
      <c r="C3331" t="s">
        <v>35</v>
      </c>
      <c r="D3331" t="s">
        <v>36</v>
      </c>
      <c r="E3331">
        <v>3150000</v>
      </c>
      <c r="F3331" t="s">
        <v>19</v>
      </c>
      <c r="G3331">
        <v>3122244.47</v>
      </c>
      <c r="H3331">
        <v>166001.78</v>
      </c>
      <c r="J3331">
        <v>110</v>
      </c>
      <c r="L3331">
        <v>28636.36364</v>
      </c>
      <c r="P3331" t="s">
        <v>5369</v>
      </c>
    </row>
    <row r="3332" spans="1:16" x14ac:dyDescent="0.35">
      <c r="A3332" t="s">
        <v>15</v>
      </c>
      <c r="B3332" t="s">
        <v>16</v>
      </c>
      <c r="C3332" t="s">
        <v>38</v>
      </c>
      <c r="D3332" t="s">
        <v>3604</v>
      </c>
      <c r="E3332">
        <v>891000</v>
      </c>
      <c r="F3332" t="s">
        <v>19</v>
      </c>
      <c r="G3332">
        <v>883148.97</v>
      </c>
      <c r="H3332">
        <v>46954.78</v>
      </c>
      <c r="J3332">
        <v>80</v>
      </c>
      <c r="L3332">
        <v>11137.5</v>
      </c>
      <c r="P3332" t="s">
        <v>5370</v>
      </c>
    </row>
    <row r="3333" spans="1:16" x14ac:dyDescent="0.35">
      <c r="A3333" t="s">
        <v>15</v>
      </c>
      <c r="B3333" t="s">
        <v>16</v>
      </c>
      <c r="C3333" t="s">
        <v>29</v>
      </c>
      <c r="D3333" t="s">
        <v>197</v>
      </c>
      <c r="E3333">
        <v>4335000</v>
      </c>
      <c r="F3333" t="s">
        <v>19</v>
      </c>
      <c r="G3333">
        <v>4296803.1399999997</v>
      </c>
      <c r="H3333">
        <v>228450.07</v>
      </c>
      <c r="I3333">
        <v>179</v>
      </c>
      <c r="J3333">
        <v>179</v>
      </c>
      <c r="K3333">
        <v>1276.257374</v>
      </c>
      <c r="L3333">
        <v>24217.877090000002</v>
      </c>
      <c r="P3333" t="s">
        <v>5371</v>
      </c>
    </row>
    <row r="3334" spans="1:16" x14ac:dyDescent="0.35">
      <c r="A3334" t="s">
        <v>15</v>
      </c>
      <c r="B3334" t="s">
        <v>21</v>
      </c>
      <c r="C3334" t="s">
        <v>29</v>
      </c>
      <c r="D3334" t="s">
        <v>5372</v>
      </c>
      <c r="E3334">
        <v>4115000</v>
      </c>
      <c r="F3334" t="s">
        <v>19</v>
      </c>
      <c r="G3334">
        <v>4078741.53</v>
      </c>
      <c r="H3334">
        <v>216856.29</v>
      </c>
      <c r="I3334">
        <v>260</v>
      </c>
      <c r="J3334">
        <v>236</v>
      </c>
      <c r="K3334">
        <v>834.06265380000002</v>
      </c>
      <c r="L3334">
        <v>17436.44068</v>
      </c>
      <c r="M3334">
        <v>2</v>
      </c>
      <c r="P3334" t="s">
        <v>5373</v>
      </c>
    </row>
    <row r="3335" spans="1:16" x14ac:dyDescent="0.35">
      <c r="A3335" t="s">
        <v>15</v>
      </c>
      <c r="B3335" t="s">
        <v>16</v>
      </c>
      <c r="C3335" t="s">
        <v>35</v>
      </c>
      <c r="D3335" t="s">
        <v>5374</v>
      </c>
      <c r="E3335">
        <v>2460000</v>
      </c>
      <c r="F3335" t="s">
        <v>19</v>
      </c>
      <c r="G3335">
        <v>2437746.17</v>
      </c>
      <c r="H3335">
        <v>129608.75</v>
      </c>
      <c r="J3335">
        <v>120</v>
      </c>
      <c r="L3335">
        <v>20500</v>
      </c>
      <c r="P3335" t="s">
        <v>5375</v>
      </c>
    </row>
    <row r="3336" spans="1:16" x14ac:dyDescent="0.35">
      <c r="A3336" t="s">
        <v>15</v>
      </c>
      <c r="B3336" t="s">
        <v>16</v>
      </c>
      <c r="C3336" t="s">
        <v>71</v>
      </c>
      <c r="E3336">
        <v>1146184</v>
      </c>
      <c r="F3336" t="s">
        <v>19</v>
      </c>
      <c r="G3336">
        <v>1135815.22</v>
      </c>
      <c r="H3336">
        <v>60388.4</v>
      </c>
      <c r="J3336">
        <v>46</v>
      </c>
      <c r="L3336">
        <v>24917.04348</v>
      </c>
      <c r="P3336" t="s">
        <v>5376</v>
      </c>
    </row>
    <row r="3337" spans="1:16" x14ac:dyDescent="0.35">
      <c r="A3337" t="s">
        <v>15</v>
      </c>
      <c r="B3337" t="s">
        <v>16</v>
      </c>
      <c r="C3337" t="s">
        <v>17</v>
      </c>
      <c r="D3337" t="s">
        <v>1607</v>
      </c>
      <c r="E3337">
        <v>494000</v>
      </c>
      <c r="F3337" t="s">
        <v>19</v>
      </c>
      <c r="G3337">
        <v>489531.08</v>
      </c>
      <c r="H3337">
        <v>26027.119999999999</v>
      </c>
      <c r="J3337">
        <v>60</v>
      </c>
      <c r="L3337">
        <v>8233.3333330000005</v>
      </c>
      <c r="P3337" t="s">
        <v>5377</v>
      </c>
    </row>
    <row r="3338" spans="1:16" x14ac:dyDescent="0.35">
      <c r="A3338" t="s">
        <v>15</v>
      </c>
      <c r="B3338" t="s">
        <v>16</v>
      </c>
      <c r="C3338" t="s">
        <v>35</v>
      </c>
      <c r="E3338">
        <v>2019000</v>
      </c>
      <c r="F3338" t="s">
        <v>19</v>
      </c>
      <c r="G3338">
        <v>2000735.56</v>
      </c>
      <c r="H3338">
        <v>106374.01</v>
      </c>
      <c r="J3338">
        <v>60</v>
      </c>
      <c r="L3338">
        <v>33650</v>
      </c>
      <c r="P3338" t="s">
        <v>5378</v>
      </c>
    </row>
    <row r="3339" spans="1:16" x14ac:dyDescent="0.35">
      <c r="A3339" t="s">
        <v>15</v>
      </c>
      <c r="B3339" t="s">
        <v>16</v>
      </c>
      <c r="C3339" t="s">
        <v>17</v>
      </c>
      <c r="D3339" t="s">
        <v>1945</v>
      </c>
      <c r="E3339">
        <v>1180000</v>
      </c>
      <c r="F3339" t="s">
        <v>19</v>
      </c>
      <c r="G3339">
        <v>1169325.3799999999</v>
      </c>
      <c r="H3339">
        <v>62170.05</v>
      </c>
      <c r="J3339">
        <v>70</v>
      </c>
      <c r="L3339">
        <v>16857.14286</v>
      </c>
      <c r="P3339" t="s">
        <v>5379</v>
      </c>
    </row>
    <row r="3340" spans="1:16" x14ac:dyDescent="0.35">
      <c r="A3340" t="s">
        <v>15</v>
      </c>
      <c r="B3340" t="s">
        <v>21</v>
      </c>
      <c r="C3340" t="s">
        <v>17</v>
      </c>
      <c r="D3340" t="s">
        <v>229</v>
      </c>
      <c r="E3340">
        <v>980000</v>
      </c>
      <c r="F3340" t="s">
        <v>31</v>
      </c>
      <c r="G3340">
        <v>18432330</v>
      </c>
      <c r="H3340">
        <v>980000</v>
      </c>
      <c r="I3340">
        <v>741</v>
      </c>
      <c r="J3340">
        <v>698</v>
      </c>
      <c r="K3340">
        <v>1322.537112</v>
      </c>
      <c r="L3340">
        <v>1404.0114610000001</v>
      </c>
      <c r="M3340">
        <v>2</v>
      </c>
      <c r="P3340" t="s">
        <v>5380</v>
      </c>
    </row>
    <row r="3341" spans="1:16" x14ac:dyDescent="0.35">
      <c r="A3341" t="s">
        <v>15</v>
      </c>
      <c r="B3341" t="s">
        <v>16</v>
      </c>
      <c r="C3341" t="s">
        <v>17</v>
      </c>
      <c r="D3341" t="s">
        <v>5381</v>
      </c>
      <c r="E3341">
        <v>1200000</v>
      </c>
      <c r="F3341" t="s">
        <v>31</v>
      </c>
      <c r="G3341">
        <v>22570200</v>
      </c>
      <c r="H3341">
        <v>1200000</v>
      </c>
      <c r="J3341">
        <v>170</v>
      </c>
      <c r="L3341">
        <v>7058.8235290000002</v>
      </c>
      <c r="P3341" t="s">
        <v>5382</v>
      </c>
    </row>
    <row r="3342" spans="1:16" x14ac:dyDescent="0.35">
      <c r="A3342" t="s">
        <v>15</v>
      </c>
      <c r="B3342" t="s">
        <v>16</v>
      </c>
      <c r="C3342" t="s">
        <v>22</v>
      </c>
      <c r="D3342" t="s">
        <v>5383</v>
      </c>
      <c r="E3342">
        <v>513000</v>
      </c>
      <c r="F3342" t="s">
        <v>19</v>
      </c>
      <c r="G3342">
        <v>508359.14</v>
      </c>
      <c r="H3342">
        <v>27028.16</v>
      </c>
      <c r="J3342">
        <v>42</v>
      </c>
      <c r="L3342">
        <v>12214.28571</v>
      </c>
      <c r="P3342" t="s">
        <v>5384</v>
      </c>
    </row>
    <row r="3343" spans="1:16" x14ac:dyDescent="0.35">
      <c r="A3343" t="s">
        <v>15</v>
      </c>
      <c r="B3343" t="s">
        <v>16</v>
      </c>
      <c r="C3343" t="s">
        <v>35</v>
      </c>
      <c r="D3343" t="s">
        <v>3176</v>
      </c>
      <c r="E3343">
        <v>1603200</v>
      </c>
      <c r="F3343" t="s">
        <v>19</v>
      </c>
      <c r="G3343">
        <v>1588697</v>
      </c>
      <c r="H3343">
        <v>84466.97</v>
      </c>
      <c r="J3343">
        <v>80</v>
      </c>
      <c r="L3343">
        <v>20040</v>
      </c>
      <c r="P3343" t="s">
        <v>5385</v>
      </c>
    </row>
    <row r="3344" spans="1:16" x14ac:dyDescent="0.35">
      <c r="A3344" t="s">
        <v>15</v>
      </c>
      <c r="B3344" t="s">
        <v>16</v>
      </c>
      <c r="C3344" t="s">
        <v>58</v>
      </c>
      <c r="D3344" t="s">
        <v>1137</v>
      </c>
      <c r="E3344">
        <v>1127000</v>
      </c>
      <c r="F3344" t="s">
        <v>19</v>
      </c>
      <c r="G3344">
        <v>1117069.54</v>
      </c>
      <c r="H3344">
        <v>59391.74</v>
      </c>
      <c r="J3344">
        <v>48</v>
      </c>
      <c r="L3344">
        <v>23479.166669999999</v>
      </c>
      <c r="P3344" t="s">
        <v>5386</v>
      </c>
    </row>
    <row r="3345" spans="1:16" x14ac:dyDescent="0.35">
      <c r="A3345" t="s">
        <v>15</v>
      </c>
      <c r="B3345" t="s">
        <v>16</v>
      </c>
      <c r="C3345" t="s">
        <v>393</v>
      </c>
      <c r="D3345" t="s">
        <v>5387</v>
      </c>
      <c r="E3345">
        <v>238000</v>
      </c>
      <c r="F3345" t="s">
        <v>31</v>
      </c>
      <c r="G3345">
        <v>4476423</v>
      </c>
      <c r="H3345">
        <v>238000</v>
      </c>
      <c r="I3345">
        <v>0</v>
      </c>
      <c r="J3345">
        <v>115</v>
      </c>
      <c r="L3345">
        <v>2069.5652169999998</v>
      </c>
      <c r="P3345" t="s">
        <v>5388</v>
      </c>
    </row>
    <row r="3346" spans="1:16" x14ac:dyDescent="0.35">
      <c r="A3346" t="s">
        <v>15</v>
      </c>
      <c r="B3346" t="s">
        <v>21</v>
      </c>
      <c r="C3346" t="s">
        <v>29</v>
      </c>
      <c r="D3346" t="s">
        <v>197</v>
      </c>
      <c r="E3346">
        <v>1750000</v>
      </c>
      <c r="F3346" t="s">
        <v>19</v>
      </c>
      <c r="G3346">
        <v>1734580.24</v>
      </c>
      <c r="H3346">
        <v>92223.21</v>
      </c>
      <c r="I3346">
        <v>110</v>
      </c>
      <c r="J3346">
        <v>161</v>
      </c>
      <c r="K3346">
        <v>838.39281819999997</v>
      </c>
      <c r="L3346">
        <v>10869.56522</v>
      </c>
      <c r="M3346">
        <v>2</v>
      </c>
      <c r="P3346" t="s">
        <v>5389</v>
      </c>
    </row>
    <row r="3347" spans="1:16" x14ac:dyDescent="0.35">
      <c r="A3347" t="s">
        <v>15</v>
      </c>
      <c r="B3347" t="s">
        <v>21</v>
      </c>
      <c r="C3347" t="s">
        <v>81</v>
      </c>
      <c r="D3347" t="s">
        <v>5390</v>
      </c>
      <c r="E3347">
        <v>1660000</v>
      </c>
      <c r="F3347" t="s">
        <v>19</v>
      </c>
      <c r="G3347">
        <v>1644983.13</v>
      </c>
      <c r="H3347">
        <v>87459.56</v>
      </c>
      <c r="J3347">
        <v>240</v>
      </c>
      <c r="L3347">
        <v>6916.6666670000004</v>
      </c>
      <c r="P3347" t="s">
        <v>5391</v>
      </c>
    </row>
    <row r="3348" spans="1:16" x14ac:dyDescent="0.35">
      <c r="A3348" t="s">
        <v>15</v>
      </c>
      <c r="B3348" t="s">
        <v>21</v>
      </c>
      <c r="C3348" t="s">
        <v>78</v>
      </c>
      <c r="D3348" t="s">
        <v>5392</v>
      </c>
      <c r="E3348">
        <v>2908666</v>
      </c>
      <c r="F3348" t="s">
        <v>19</v>
      </c>
      <c r="G3348">
        <v>2882353.34</v>
      </c>
      <c r="H3348">
        <v>153247.38</v>
      </c>
      <c r="J3348">
        <v>95</v>
      </c>
      <c r="L3348">
        <v>30617.536840000001</v>
      </c>
      <c r="P3348" t="s">
        <v>5393</v>
      </c>
    </row>
    <row r="3349" spans="1:16" x14ac:dyDescent="0.35">
      <c r="A3349" t="s">
        <v>15</v>
      </c>
      <c r="B3349" t="s">
        <v>16</v>
      </c>
      <c r="C3349" t="s">
        <v>38</v>
      </c>
      <c r="D3349" t="s">
        <v>5394</v>
      </c>
      <c r="E3349">
        <v>3180000</v>
      </c>
      <c r="F3349" t="s">
        <v>19</v>
      </c>
      <c r="G3349">
        <v>3151980.15</v>
      </c>
      <c r="H3349">
        <v>167582.75</v>
      </c>
      <c r="I3349">
        <v>100</v>
      </c>
      <c r="J3349">
        <v>100</v>
      </c>
      <c r="K3349">
        <v>1675.8275000000001</v>
      </c>
      <c r="L3349">
        <v>31800</v>
      </c>
      <c r="P3349" t="s">
        <v>5395</v>
      </c>
    </row>
    <row r="3350" spans="1:16" x14ac:dyDescent="0.35">
      <c r="A3350" t="s">
        <v>15</v>
      </c>
      <c r="B3350" t="s">
        <v>21</v>
      </c>
      <c r="C3350" t="s">
        <v>29</v>
      </c>
      <c r="D3350" t="s">
        <v>5396</v>
      </c>
      <c r="E3350">
        <v>1550000</v>
      </c>
      <c r="F3350" t="s">
        <v>19</v>
      </c>
      <c r="G3350">
        <v>1536342.41</v>
      </c>
      <c r="H3350">
        <v>81683.41</v>
      </c>
      <c r="I3350">
        <v>200</v>
      </c>
      <c r="J3350">
        <v>170</v>
      </c>
      <c r="K3350">
        <v>408.41705000000002</v>
      </c>
      <c r="L3350">
        <v>9117.6470590000008</v>
      </c>
      <c r="M3350">
        <v>2</v>
      </c>
      <c r="P3350" t="s">
        <v>5397</v>
      </c>
    </row>
    <row r="3351" spans="1:16" x14ac:dyDescent="0.35">
      <c r="A3351" t="s">
        <v>15</v>
      </c>
      <c r="B3351" t="s">
        <v>462</v>
      </c>
      <c r="C3351" t="s">
        <v>81</v>
      </c>
      <c r="D3351" t="s">
        <v>2031</v>
      </c>
      <c r="E3351">
        <v>4500000</v>
      </c>
      <c r="F3351" t="s">
        <v>19</v>
      </c>
      <c r="G3351">
        <v>4459291.6500000004</v>
      </c>
      <c r="H3351">
        <v>237089.17</v>
      </c>
      <c r="I3351">
        <v>467</v>
      </c>
      <c r="J3351">
        <v>645</v>
      </c>
      <c r="K3351">
        <v>507.68558890000003</v>
      </c>
      <c r="L3351">
        <v>6976.7441859999999</v>
      </c>
      <c r="P3351" t="s">
        <v>5398</v>
      </c>
    </row>
    <row r="3352" spans="1:16" x14ac:dyDescent="0.35">
      <c r="A3352" t="s">
        <v>15</v>
      </c>
      <c r="B3352" t="s">
        <v>21</v>
      </c>
      <c r="C3352" t="s">
        <v>38</v>
      </c>
      <c r="D3352" t="s">
        <v>5399</v>
      </c>
      <c r="E3352">
        <v>17250000</v>
      </c>
      <c r="F3352" t="s">
        <v>19</v>
      </c>
      <c r="G3352">
        <v>17093951.739999998</v>
      </c>
      <c r="H3352">
        <v>908841.84</v>
      </c>
      <c r="J3352">
        <v>500</v>
      </c>
      <c r="L3352">
        <v>34500</v>
      </c>
      <c r="P3352" t="s">
        <v>5400</v>
      </c>
    </row>
    <row r="3353" spans="1:16" x14ac:dyDescent="0.35">
      <c r="A3353" t="s">
        <v>15</v>
      </c>
      <c r="B3353" t="s">
        <v>16</v>
      </c>
      <c r="C3353" t="s">
        <v>29</v>
      </c>
      <c r="D3353" t="s">
        <v>5401</v>
      </c>
      <c r="E3353">
        <v>5545250</v>
      </c>
      <c r="F3353" t="s">
        <v>19</v>
      </c>
      <c r="G3353">
        <v>5496389.1399999997</v>
      </c>
      <c r="H3353">
        <v>292229</v>
      </c>
      <c r="I3353">
        <v>0</v>
      </c>
      <c r="J3353">
        <v>331</v>
      </c>
      <c r="L3353">
        <v>16753.02115</v>
      </c>
      <c r="P3353" t="s">
        <v>5402</v>
      </c>
    </row>
    <row r="3354" spans="1:16" x14ac:dyDescent="0.35">
      <c r="A3354" t="s">
        <v>15</v>
      </c>
      <c r="B3354" t="s">
        <v>16</v>
      </c>
      <c r="C3354" t="s">
        <v>17</v>
      </c>
      <c r="E3354">
        <v>6500000</v>
      </c>
      <c r="F3354" t="s">
        <v>19</v>
      </c>
      <c r="G3354">
        <v>6442726.5899999999</v>
      </c>
      <c r="H3354">
        <v>342543.35</v>
      </c>
      <c r="I3354">
        <v>130</v>
      </c>
      <c r="J3354">
        <v>130</v>
      </c>
      <c r="K3354">
        <v>2634.9488459999998</v>
      </c>
      <c r="L3354">
        <v>50000</v>
      </c>
      <c r="P3354" t="s">
        <v>5403</v>
      </c>
    </row>
    <row r="3355" spans="1:16" x14ac:dyDescent="0.35">
      <c r="A3355" t="s">
        <v>15</v>
      </c>
      <c r="B3355" t="s">
        <v>16</v>
      </c>
      <c r="C3355" t="s">
        <v>35</v>
      </c>
      <c r="E3355">
        <v>5990000</v>
      </c>
      <c r="F3355" t="s">
        <v>19</v>
      </c>
      <c r="G3355">
        <v>5937220.3200000003</v>
      </c>
      <c r="H3355">
        <v>315666.87</v>
      </c>
      <c r="I3355">
        <v>0</v>
      </c>
      <c r="J3355">
        <v>135</v>
      </c>
      <c r="L3355">
        <v>44370.370369999997</v>
      </c>
      <c r="P3355" t="s">
        <v>5404</v>
      </c>
    </row>
    <row r="3356" spans="1:16" x14ac:dyDescent="0.35">
      <c r="A3356" t="s">
        <v>15</v>
      </c>
      <c r="B3356" t="s">
        <v>21</v>
      </c>
      <c r="C3356" t="s">
        <v>41</v>
      </c>
      <c r="D3356" t="s">
        <v>4035</v>
      </c>
      <c r="I3356">
        <v>0</v>
      </c>
      <c r="J3356">
        <v>0</v>
      </c>
      <c r="P3356" t="s">
        <v>5405</v>
      </c>
    </row>
    <row r="3357" spans="1:16" x14ac:dyDescent="0.35">
      <c r="A3357" t="s">
        <v>15</v>
      </c>
      <c r="B3357" t="s">
        <v>21</v>
      </c>
      <c r="C3357" t="s">
        <v>25</v>
      </c>
      <c r="D3357" t="s">
        <v>5406</v>
      </c>
      <c r="E3357">
        <v>5500000</v>
      </c>
      <c r="F3357" t="s">
        <v>19</v>
      </c>
      <c r="G3357">
        <v>5451537.8300000001</v>
      </c>
      <c r="H3357">
        <v>289844.37</v>
      </c>
      <c r="I3357">
        <v>932</v>
      </c>
      <c r="J3357">
        <v>280</v>
      </c>
      <c r="K3357">
        <v>310.99181329999999</v>
      </c>
      <c r="L3357">
        <v>19642.85714</v>
      </c>
      <c r="P3357" t="s">
        <v>5407</v>
      </c>
    </row>
    <row r="3358" spans="1:16" x14ac:dyDescent="0.35">
      <c r="A3358" t="s">
        <v>15</v>
      </c>
      <c r="B3358" t="s">
        <v>16</v>
      </c>
      <c r="C3358" t="s">
        <v>41</v>
      </c>
      <c r="E3358">
        <v>490000</v>
      </c>
      <c r="F3358" t="s">
        <v>19</v>
      </c>
      <c r="G3358">
        <v>485682.3</v>
      </c>
      <c r="H3358">
        <v>25822.49</v>
      </c>
      <c r="I3358">
        <v>0</v>
      </c>
      <c r="J3358">
        <v>48</v>
      </c>
      <c r="L3358">
        <v>10208.333329999999</v>
      </c>
      <c r="P3358" t="s">
        <v>5408</v>
      </c>
    </row>
    <row r="3359" spans="1:16" x14ac:dyDescent="0.35">
      <c r="A3359" t="s">
        <v>15</v>
      </c>
      <c r="B3359" t="s">
        <v>16</v>
      </c>
      <c r="C3359" t="s">
        <v>120</v>
      </c>
      <c r="D3359" t="s">
        <v>5409</v>
      </c>
      <c r="E3359">
        <v>167500</v>
      </c>
      <c r="F3359" t="s">
        <v>31</v>
      </c>
      <c r="G3359">
        <v>3150423.75</v>
      </c>
      <c r="H3359">
        <v>167500</v>
      </c>
      <c r="P3359" t="s">
        <v>5410</v>
      </c>
    </row>
    <row r="3360" spans="1:16" x14ac:dyDescent="0.35">
      <c r="A3360" t="s">
        <v>15</v>
      </c>
      <c r="B3360" t="s">
        <v>16</v>
      </c>
      <c r="C3360" t="s">
        <v>38</v>
      </c>
      <c r="D3360" t="s">
        <v>690</v>
      </c>
      <c r="E3360">
        <v>4500000</v>
      </c>
      <c r="F3360" t="s">
        <v>19</v>
      </c>
      <c r="G3360">
        <v>4459291.6500000004</v>
      </c>
      <c r="H3360">
        <v>237089.17</v>
      </c>
      <c r="J3360">
        <v>101</v>
      </c>
      <c r="L3360">
        <v>44554.455450000001</v>
      </c>
      <c r="P3360" t="s">
        <v>5411</v>
      </c>
    </row>
    <row r="3361" spans="1:16" x14ac:dyDescent="0.35">
      <c r="A3361" t="s">
        <v>15</v>
      </c>
      <c r="B3361" t="s">
        <v>16</v>
      </c>
      <c r="C3361" t="s">
        <v>66</v>
      </c>
      <c r="D3361" t="s">
        <v>302</v>
      </c>
      <c r="E3361">
        <v>820000</v>
      </c>
      <c r="F3361" t="s">
        <v>19</v>
      </c>
      <c r="G3361">
        <v>812581.93</v>
      </c>
      <c r="H3361">
        <v>43202.91</v>
      </c>
      <c r="J3361">
        <v>50</v>
      </c>
      <c r="L3361">
        <v>16400</v>
      </c>
      <c r="P3361" t="s">
        <v>5412</v>
      </c>
    </row>
    <row r="3362" spans="1:16" x14ac:dyDescent="0.35">
      <c r="A3362" t="s">
        <v>15</v>
      </c>
      <c r="B3362" t="s">
        <v>16</v>
      </c>
      <c r="C3362" t="s">
        <v>78</v>
      </c>
      <c r="D3362" t="s">
        <v>2159</v>
      </c>
      <c r="E3362">
        <v>898691</v>
      </c>
      <c r="F3362" t="s">
        <v>19</v>
      </c>
      <c r="G3362">
        <v>890561.03</v>
      </c>
      <c r="H3362">
        <v>47348.86</v>
      </c>
      <c r="J3362">
        <v>43</v>
      </c>
      <c r="L3362">
        <v>20899.790700000001</v>
      </c>
      <c r="P3362" t="s">
        <v>5413</v>
      </c>
    </row>
    <row r="3363" spans="1:16" x14ac:dyDescent="0.35">
      <c r="A3363" t="s">
        <v>15</v>
      </c>
      <c r="B3363" t="s">
        <v>21</v>
      </c>
      <c r="C3363" t="s">
        <v>17</v>
      </c>
      <c r="D3363" t="s">
        <v>534</v>
      </c>
      <c r="E3363">
        <v>32000000</v>
      </c>
      <c r="F3363" t="s">
        <v>19</v>
      </c>
      <c r="G3363">
        <v>31718039.359999999</v>
      </c>
      <c r="H3363">
        <v>1686367.3</v>
      </c>
      <c r="I3363">
        <v>1000</v>
      </c>
      <c r="J3363">
        <v>1110</v>
      </c>
      <c r="K3363">
        <v>1686.3672999999999</v>
      </c>
      <c r="L3363">
        <v>28828.828829999999</v>
      </c>
      <c r="M3363">
        <v>3</v>
      </c>
      <c r="P3363" t="s">
        <v>5414</v>
      </c>
    </row>
    <row r="3364" spans="1:16" x14ac:dyDescent="0.35">
      <c r="A3364" t="s">
        <v>15</v>
      </c>
      <c r="B3364" t="s">
        <v>16</v>
      </c>
      <c r="C3364" t="s">
        <v>35</v>
      </c>
      <c r="D3364" t="s">
        <v>5415</v>
      </c>
      <c r="E3364">
        <v>1245740</v>
      </c>
      <c r="F3364" t="s">
        <v>19</v>
      </c>
      <c r="G3364">
        <v>1234470.69</v>
      </c>
      <c r="H3364">
        <v>65633.66</v>
      </c>
      <c r="J3364">
        <v>153</v>
      </c>
      <c r="L3364">
        <v>8142.0915029999996</v>
      </c>
      <c r="P3364" t="s">
        <v>5416</v>
      </c>
    </row>
    <row r="3365" spans="1:16" x14ac:dyDescent="0.35">
      <c r="A3365" t="s">
        <v>15</v>
      </c>
      <c r="B3365" t="s">
        <v>16</v>
      </c>
      <c r="C3365" t="s">
        <v>78</v>
      </c>
      <c r="D3365" t="s">
        <v>5417</v>
      </c>
      <c r="E3365">
        <v>598000</v>
      </c>
      <c r="F3365" t="s">
        <v>19</v>
      </c>
      <c r="G3365">
        <v>592590.18999999994</v>
      </c>
      <c r="H3365">
        <v>31506.51</v>
      </c>
      <c r="J3365">
        <v>65</v>
      </c>
      <c r="L3365">
        <v>9200</v>
      </c>
      <c r="P3365" t="s">
        <v>5418</v>
      </c>
    </row>
    <row r="3366" spans="1:16" x14ac:dyDescent="0.35">
      <c r="A3366" t="s">
        <v>15</v>
      </c>
      <c r="B3366" t="s">
        <v>21</v>
      </c>
      <c r="C3366" t="s">
        <v>71</v>
      </c>
      <c r="D3366" t="s">
        <v>5419</v>
      </c>
      <c r="E3366">
        <v>1424000</v>
      </c>
      <c r="F3366" t="s">
        <v>19</v>
      </c>
      <c r="G3366">
        <v>1411118.05</v>
      </c>
      <c r="H3366">
        <v>75025.55</v>
      </c>
      <c r="J3366">
        <v>143</v>
      </c>
      <c r="L3366">
        <v>9958.0419579999998</v>
      </c>
      <c r="P3366" t="s">
        <v>5420</v>
      </c>
    </row>
    <row r="3367" spans="1:16" x14ac:dyDescent="0.35">
      <c r="A3367" t="s">
        <v>15</v>
      </c>
      <c r="B3367" t="s">
        <v>16</v>
      </c>
      <c r="C3367" t="s">
        <v>81</v>
      </c>
      <c r="D3367" t="s">
        <v>5421</v>
      </c>
      <c r="E3367">
        <v>1634968</v>
      </c>
      <c r="F3367" t="s">
        <v>19</v>
      </c>
      <c r="G3367">
        <v>1620177.54</v>
      </c>
      <c r="H3367">
        <v>86140.71</v>
      </c>
      <c r="J3367">
        <v>60</v>
      </c>
      <c r="L3367">
        <v>27249.466670000002</v>
      </c>
      <c r="P3367" t="s">
        <v>5422</v>
      </c>
    </row>
    <row r="3368" spans="1:16" x14ac:dyDescent="0.35">
      <c r="A3368" t="s">
        <v>15</v>
      </c>
      <c r="B3368" t="s">
        <v>16</v>
      </c>
      <c r="C3368" t="s">
        <v>81</v>
      </c>
      <c r="D3368" t="s">
        <v>1668</v>
      </c>
      <c r="E3368">
        <v>980000</v>
      </c>
      <c r="F3368" t="s">
        <v>19</v>
      </c>
      <c r="G3368">
        <v>971134.57</v>
      </c>
      <c r="H3368">
        <v>51632.75</v>
      </c>
      <c r="J3368">
        <v>77</v>
      </c>
      <c r="L3368">
        <v>12727.272730000001</v>
      </c>
      <c r="P3368" t="s">
        <v>5423</v>
      </c>
    </row>
    <row r="3369" spans="1:16" x14ac:dyDescent="0.35">
      <c r="A3369" t="s">
        <v>15</v>
      </c>
      <c r="B3369" t="s">
        <v>21</v>
      </c>
      <c r="C3369" t="s">
        <v>25</v>
      </c>
      <c r="D3369" t="s">
        <v>5424</v>
      </c>
      <c r="E3369">
        <v>3000000</v>
      </c>
      <c r="F3369" t="s">
        <v>19</v>
      </c>
      <c r="G3369">
        <v>2972861.16</v>
      </c>
      <c r="H3369">
        <v>158059.45000000001</v>
      </c>
      <c r="J3369">
        <v>240</v>
      </c>
      <c r="L3369">
        <v>12500</v>
      </c>
      <c r="P3369" t="s">
        <v>5425</v>
      </c>
    </row>
    <row r="3370" spans="1:16" x14ac:dyDescent="0.35">
      <c r="A3370" t="s">
        <v>15</v>
      </c>
      <c r="B3370" t="s">
        <v>16</v>
      </c>
      <c r="C3370" t="s">
        <v>22</v>
      </c>
      <c r="D3370" t="s">
        <v>3576</v>
      </c>
      <c r="E3370">
        <v>490490</v>
      </c>
      <c r="F3370" t="s">
        <v>19</v>
      </c>
      <c r="G3370">
        <v>486052.83</v>
      </c>
      <c r="H3370">
        <v>25842.19</v>
      </c>
      <c r="J3370">
        <v>45</v>
      </c>
      <c r="L3370">
        <v>10899.77778</v>
      </c>
      <c r="P3370" t="s">
        <v>5426</v>
      </c>
    </row>
    <row r="3371" spans="1:16" x14ac:dyDescent="0.35">
      <c r="A3371" t="s">
        <v>15</v>
      </c>
      <c r="B3371" t="s">
        <v>16</v>
      </c>
      <c r="C3371" t="s">
        <v>123</v>
      </c>
      <c r="D3371" t="s">
        <v>5427</v>
      </c>
      <c r="E3371">
        <v>8051430</v>
      </c>
      <c r="F3371" t="s">
        <v>19</v>
      </c>
      <c r="G3371">
        <v>7980486.6100000003</v>
      </c>
      <c r="H3371">
        <v>424302.13</v>
      </c>
      <c r="I3371">
        <v>0</v>
      </c>
      <c r="J3371">
        <v>180</v>
      </c>
      <c r="L3371">
        <v>44730.166669999999</v>
      </c>
      <c r="P3371" t="s">
        <v>5428</v>
      </c>
    </row>
    <row r="3372" spans="1:16" x14ac:dyDescent="0.35">
      <c r="A3372" t="s">
        <v>15</v>
      </c>
      <c r="B3372" t="s">
        <v>16</v>
      </c>
      <c r="C3372" t="s">
        <v>17</v>
      </c>
      <c r="D3372" t="s">
        <v>454</v>
      </c>
      <c r="E3372">
        <v>7927625</v>
      </c>
      <c r="F3372" t="s">
        <v>19</v>
      </c>
      <c r="G3372">
        <v>7855909.4500000002</v>
      </c>
      <c r="H3372">
        <v>417678.68</v>
      </c>
      <c r="J3372">
        <v>243</v>
      </c>
      <c r="L3372">
        <v>32623.97119</v>
      </c>
      <c r="P3372" t="s">
        <v>5429</v>
      </c>
    </row>
    <row r="3373" spans="1:16" x14ac:dyDescent="0.35">
      <c r="A3373" t="s">
        <v>15</v>
      </c>
      <c r="B3373" t="s">
        <v>16</v>
      </c>
      <c r="C3373" t="s">
        <v>58</v>
      </c>
      <c r="D3373" t="s">
        <v>1359</v>
      </c>
      <c r="E3373">
        <v>3050000</v>
      </c>
      <c r="F3373" t="s">
        <v>19</v>
      </c>
      <c r="G3373">
        <v>3022408.77</v>
      </c>
      <c r="H3373">
        <v>160693.76999999999</v>
      </c>
      <c r="J3373">
        <v>89</v>
      </c>
      <c r="L3373">
        <v>34269.662920000002</v>
      </c>
      <c r="P3373" t="s">
        <v>5430</v>
      </c>
    </row>
    <row r="3374" spans="1:16" x14ac:dyDescent="0.35">
      <c r="A3374" t="s">
        <v>15</v>
      </c>
      <c r="B3374" t="s">
        <v>16</v>
      </c>
      <c r="C3374" t="s">
        <v>17</v>
      </c>
      <c r="D3374" t="s">
        <v>3014</v>
      </c>
      <c r="E3374">
        <v>15555000</v>
      </c>
      <c r="F3374" t="s">
        <v>19</v>
      </c>
      <c r="G3374">
        <v>15414285.17</v>
      </c>
      <c r="H3374">
        <v>819538.25</v>
      </c>
      <c r="I3374">
        <v>262</v>
      </c>
      <c r="K3374">
        <v>3128.0085880000001</v>
      </c>
      <c r="N3374">
        <v>2</v>
      </c>
      <c r="P3374" t="s">
        <v>5431</v>
      </c>
    </row>
    <row r="3375" spans="1:16" x14ac:dyDescent="0.35">
      <c r="A3375" t="s">
        <v>15</v>
      </c>
      <c r="B3375" t="s">
        <v>16</v>
      </c>
      <c r="C3375" t="s">
        <v>78</v>
      </c>
      <c r="D3375" t="s">
        <v>2159</v>
      </c>
      <c r="E3375">
        <v>250000</v>
      </c>
      <c r="F3375" t="s">
        <v>19</v>
      </c>
      <c r="G3375">
        <v>247738.41</v>
      </c>
      <c r="H3375">
        <v>13171.62</v>
      </c>
      <c r="J3375">
        <v>47</v>
      </c>
      <c r="L3375">
        <v>5319.1489359999996</v>
      </c>
      <c r="P3375" t="s">
        <v>5432</v>
      </c>
    </row>
    <row r="3376" spans="1:16" x14ac:dyDescent="0.35">
      <c r="A3376" t="s">
        <v>15</v>
      </c>
      <c r="B3376" t="s">
        <v>21</v>
      </c>
      <c r="C3376" t="s">
        <v>29</v>
      </c>
      <c r="D3376" t="s">
        <v>197</v>
      </c>
      <c r="E3376">
        <v>2590000</v>
      </c>
      <c r="F3376" t="s">
        <v>19</v>
      </c>
      <c r="G3376">
        <v>2567178.7400000002</v>
      </c>
      <c r="H3376">
        <v>136490.35</v>
      </c>
      <c r="I3376">
        <v>120</v>
      </c>
      <c r="J3376">
        <v>207</v>
      </c>
      <c r="K3376">
        <v>1137.4195830000001</v>
      </c>
      <c r="L3376">
        <v>12512.077289999999</v>
      </c>
      <c r="P3376" t="s">
        <v>5433</v>
      </c>
    </row>
    <row r="3377" spans="1:16" x14ac:dyDescent="0.35">
      <c r="A3377" t="s">
        <v>15</v>
      </c>
      <c r="B3377" t="s">
        <v>16</v>
      </c>
      <c r="C3377" t="s">
        <v>29</v>
      </c>
      <c r="D3377" t="s">
        <v>5434</v>
      </c>
      <c r="E3377">
        <v>420000</v>
      </c>
      <c r="F3377" t="s">
        <v>31</v>
      </c>
      <c r="G3377">
        <v>7899570</v>
      </c>
      <c r="H3377">
        <v>420000</v>
      </c>
      <c r="I3377">
        <v>6090</v>
      </c>
      <c r="J3377">
        <v>224</v>
      </c>
      <c r="K3377">
        <v>68.965517239999997</v>
      </c>
      <c r="L3377">
        <v>1875</v>
      </c>
      <c r="P3377" t="s">
        <v>5435</v>
      </c>
    </row>
    <row r="3378" spans="1:16" x14ac:dyDescent="0.35">
      <c r="A3378" t="s">
        <v>15</v>
      </c>
      <c r="B3378" t="s">
        <v>16</v>
      </c>
      <c r="C3378" t="s">
        <v>58</v>
      </c>
      <c r="D3378" t="s">
        <v>5436</v>
      </c>
      <c r="E3378">
        <v>510000</v>
      </c>
      <c r="F3378" t="s">
        <v>19</v>
      </c>
      <c r="G3378">
        <v>505386.27</v>
      </c>
      <c r="H3378">
        <v>26870.1</v>
      </c>
      <c r="J3378">
        <v>69</v>
      </c>
      <c r="L3378">
        <v>7391.3043479999997</v>
      </c>
      <c r="P3378" t="s">
        <v>5437</v>
      </c>
    </row>
    <row r="3379" spans="1:16" x14ac:dyDescent="0.35">
      <c r="A3379" t="s">
        <v>15</v>
      </c>
      <c r="B3379" t="s">
        <v>16</v>
      </c>
      <c r="C3379" t="s">
        <v>17</v>
      </c>
      <c r="D3379" t="s">
        <v>5438</v>
      </c>
      <c r="E3379">
        <v>789000</v>
      </c>
      <c r="F3379" t="s">
        <v>31</v>
      </c>
      <c r="G3379">
        <v>14839906.5</v>
      </c>
      <c r="H3379">
        <v>789000</v>
      </c>
      <c r="J3379">
        <v>380</v>
      </c>
      <c r="L3379">
        <v>2076.3157890000002</v>
      </c>
      <c r="P3379" t="s">
        <v>5439</v>
      </c>
    </row>
    <row r="3380" spans="1:16" x14ac:dyDescent="0.35">
      <c r="A3380" t="s">
        <v>15</v>
      </c>
      <c r="B3380" t="s">
        <v>16</v>
      </c>
      <c r="C3380" t="s">
        <v>49</v>
      </c>
      <c r="D3380" t="s">
        <v>5440</v>
      </c>
      <c r="E3380">
        <v>150000</v>
      </c>
      <c r="F3380" t="s">
        <v>31</v>
      </c>
      <c r="G3380">
        <v>2821275</v>
      </c>
      <c r="H3380">
        <v>150000</v>
      </c>
      <c r="I3380">
        <v>1000</v>
      </c>
      <c r="J3380">
        <v>0</v>
      </c>
      <c r="K3380">
        <v>150</v>
      </c>
      <c r="P3380" t="s">
        <v>5441</v>
      </c>
    </row>
    <row r="3381" spans="1:16" x14ac:dyDescent="0.35">
      <c r="A3381" t="s">
        <v>15</v>
      </c>
      <c r="B3381" t="s">
        <v>16</v>
      </c>
      <c r="C3381" t="s">
        <v>81</v>
      </c>
      <c r="D3381" t="s">
        <v>1440</v>
      </c>
      <c r="E3381">
        <v>1174515</v>
      </c>
      <c r="F3381" t="s">
        <v>19</v>
      </c>
      <c r="G3381">
        <v>1164166.02</v>
      </c>
      <c r="H3381">
        <v>61895.74</v>
      </c>
      <c r="J3381">
        <v>80</v>
      </c>
      <c r="L3381">
        <v>14681.4375</v>
      </c>
      <c r="P3381" t="s">
        <v>5442</v>
      </c>
    </row>
    <row r="3382" spans="1:16" x14ac:dyDescent="0.35">
      <c r="A3382" t="s">
        <v>15</v>
      </c>
      <c r="B3382" t="s">
        <v>16</v>
      </c>
      <c r="C3382" t="s">
        <v>123</v>
      </c>
      <c r="D3382" t="s">
        <v>2914</v>
      </c>
      <c r="E3382">
        <v>2700000</v>
      </c>
      <c r="F3382" t="s">
        <v>19</v>
      </c>
      <c r="G3382">
        <v>2676209.5499999998</v>
      </c>
      <c r="H3382">
        <v>142287.24</v>
      </c>
      <c r="I3382">
        <v>0</v>
      </c>
      <c r="J3382">
        <v>64</v>
      </c>
      <c r="L3382">
        <v>42187.5</v>
      </c>
      <c r="P3382" t="s">
        <v>5443</v>
      </c>
    </row>
    <row r="3383" spans="1:16" x14ac:dyDescent="0.35">
      <c r="A3383" t="s">
        <v>15</v>
      </c>
      <c r="B3383" t="s">
        <v>16</v>
      </c>
      <c r="C3383" t="s">
        <v>35</v>
      </c>
      <c r="D3383" t="s">
        <v>607</v>
      </c>
      <c r="E3383">
        <v>3830000</v>
      </c>
      <c r="F3383" t="s">
        <v>19</v>
      </c>
      <c r="G3383">
        <v>3796252.71</v>
      </c>
      <c r="H3383">
        <v>201837.08</v>
      </c>
      <c r="I3383">
        <v>0</v>
      </c>
      <c r="J3383">
        <v>84</v>
      </c>
      <c r="L3383">
        <v>45595.238100000002</v>
      </c>
      <c r="P3383" t="s">
        <v>5444</v>
      </c>
    </row>
    <row r="3384" spans="1:16" x14ac:dyDescent="0.35">
      <c r="A3384" t="s">
        <v>15</v>
      </c>
      <c r="B3384" t="s">
        <v>21</v>
      </c>
      <c r="C3384" t="s">
        <v>81</v>
      </c>
      <c r="D3384" t="s">
        <v>5445</v>
      </c>
      <c r="E3384">
        <v>1750000</v>
      </c>
      <c r="F3384" t="s">
        <v>19</v>
      </c>
      <c r="G3384">
        <v>1734168.9</v>
      </c>
      <c r="H3384">
        <v>92201.34</v>
      </c>
      <c r="J3384">
        <v>220</v>
      </c>
      <c r="L3384">
        <v>7954.5454550000004</v>
      </c>
      <c r="P3384" t="s">
        <v>5446</v>
      </c>
    </row>
    <row r="3385" spans="1:16" x14ac:dyDescent="0.35">
      <c r="A3385" t="s">
        <v>15</v>
      </c>
      <c r="B3385" t="s">
        <v>16</v>
      </c>
      <c r="C3385" t="s">
        <v>81</v>
      </c>
      <c r="D3385" t="s">
        <v>473</v>
      </c>
      <c r="E3385">
        <v>1130000</v>
      </c>
      <c r="F3385" t="s">
        <v>19</v>
      </c>
      <c r="G3385">
        <v>1119777.58</v>
      </c>
      <c r="H3385">
        <v>59535.72</v>
      </c>
      <c r="J3385">
        <v>63</v>
      </c>
      <c r="L3385">
        <v>17936.50794</v>
      </c>
      <c r="P3385" t="s">
        <v>5447</v>
      </c>
    </row>
    <row r="3386" spans="1:16" x14ac:dyDescent="0.35">
      <c r="A3386" t="s">
        <v>15</v>
      </c>
      <c r="B3386" t="s">
        <v>21</v>
      </c>
      <c r="C3386" t="s">
        <v>22</v>
      </c>
      <c r="D3386" t="s">
        <v>5448</v>
      </c>
      <c r="E3386">
        <v>1200000</v>
      </c>
      <c r="F3386" t="s">
        <v>19</v>
      </c>
      <c r="G3386">
        <v>1189144.46</v>
      </c>
      <c r="H3386">
        <v>63223.78</v>
      </c>
      <c r="J3386">
        <v>134</v>
      </c>
      <c r="L3386">
        <v>8955.2238809999999</v>
      </c>
      <c r="P3386" t="s">
        <v>5449</v>
      </c>
    </row>
    <row r="3387" spans="1:16" x14ac:dyDescent="0.35">
      <c r="A3387" t="s">
        <v>15</v>
      </c>
      <c r="B3387" t="s">
        <v>16</v>
      </c>
      <c r="C3387" t="s">
        <v>17</v>
      </c>
      <c r="E3387">
        <v>789750</v>
      </c>
      <c r="F3387" t="s">
        <v>31</v>
      </c>
      <c r="G3387">
        <v>14854012.869999999</v>
      </c>
      <c r="H3387">
        <v>789750</v>
      </c>
      <c r="I3387">
        <v>1450</v>
      </c>
      <c r="J3387">
        <v>111</v>
      </c>
      <c r="K3387">
        <v>544.65517239999997</v>
      </c>
      <c r="L3387">
        <v>7114.8648649999996</v>
      </c>
      <c r="P3387" t="s">
        <v>5450</v>
      </c>
    </row>
    <row r="3388" spans="1:16" x14ac:dyDescent="0.35">
      <c r="A3388" t="s">
        <v>15</v>
      </c>
      <c r="B3388" t="s">
        <v>16</v>
      </c>
      <c r="C3388" t="s">
        <v>17</v>
      </c>
      <c r="D3388" t="s">
        <v>454</v>
      </c>
      <c r="E3388">
        <v>2974852</v>
      </c>
      <c r="F3388" t="s">
        <v>19</v>
      </c>
      <c r="G3388">
        <v>2948639.76</v>
      </c>
      <c r="H3388">
        <v>156771.66</v>
      </c>
      <c r="J3388">
        <v>85</v>
      </c>
      <c r="L3388">
        <v>34998.258820000003</v>
      </c>
      <c r="P3388" t="s">
        <v>5451</v>
      </c>
    </row>
    <row r="3389" spans="1:16" x14ac:dyDescent="0.35">
      <c r="A3389" t="s">
        <v>15</v>
      </c>
      <c r="B3389" t="s">
        <v>16</v>
      </c>
      <c r="C3389" t="s">
        <v>35</v>
      </c>
      <c r="D3389" t="s">
        <v>5452</v>
      </c>
      <c r="E3389">
        <v>5300000</v>
      </c>
      <c r="F3389" t="s">
        <v>19</v>
      </c>
      <c r="G3389">
        <v>5252054.6900000004</v>
      </c>
      <c r="H3389">
        <v>279238.36</v>
      </c>
      <c r="J3389">
        <v>110</v>
      </c>
      <c r="L3389">
        <v>48181.818180000002</v>
      </c>
      <c r="P3389" t="s">
        <v>5453</v>
      </c>
    </row>
    <row r="3390" spans="1:16" x14ac:dyDescent="0.35">
      <c r="A3390" t="s">
        <v>15</v>
      </c>
      <c r="B3390" t="s">
        <v>16</v>
      </c>
      <c r="C3390" t="s">
        <v>25</v>
      </c>
      <c r="D3390" t="s">
        <v>1372</v>
      </c>
      <c r="E3390">
        <v>1790000</v>
      </c>
      <c r="F3390" t="s">
        <v>19</v>
      </c>
      <c r="G3390">
        <v>1773807.06</v>
      </c>
      <c r="H3390">
        <v>94308.800000000003</v>
      </c>
      <c r="J3390">
        <v>57</v>
      </c>
      <c r="L3390">
        <v>31403.50877</v>
      </c>
      <c r="P3390" t="s">
        <v>5454</v>
      </c>
    </row>
    <row r="3391" spans="1:16" x14ac:dyDescent="0.35">
      <c r="A3391" t="s">
        <v>15</v>
      </c>
      <c r="B3391" t="s">
        <v>16</v>
      </c>
      <c r="C3391" t="s">
        <v>123</v>
      </c>
      <c r="D3391" t="s">
        <v>5455</v>
      </c>
      <c r="E3391">
        <v>6800000</v>
      </c>
      <c r="F3391" t="s">
        <v>19</v>
      </c>
      <c r="G3391">
        <v>6738485.1799999997</v>
      </c>
      <c r="H3391">
        <v>358268.08</v>
      </c>
      <c r="I3391">
        <v>200</v>
      </c>
      <c r="J3391">
        <v>0</v>
      </c>
      <c r="K3391">
        <v>1791.3404</v>
      </c>
      <c r="P3391" t="s">
        <v>5456</v>
      </c>
    </row>
    <row r="3392" spans="1:16" x14ac:dyDescent="0.35">
      <c r="A3392" t="s">
        <v>15</v>
      </c>
      <c r="B3392" t="s">
        <v>21</v>
      </c>
      <c r="C3392" t="s">
        <v>81</v>
      </c>
      <c r="D3392" t="s">
        <v>473</v>
      </c>
      <c r="E3392">
        <v>7500000</v>
      </c>
      <c r="F3392" t="s">
        <v>19</v>
      </c>
      <c r="G3392">
        <v>7432152.8099999996</v>
      </c>
      <c r="H3392">
        <v>395148.62</v>
      </c>
      <c r="J3392">
        <v>320</v>
      </c>
      <c r="L3392">
        <v>23437.5</v>
      </c>
      <c r="P3392" t="s">
        <v>5457</v>
      </c>
    </row>
    <row r="3393" spans="1:16" x14ac:dyDescent="0.35">
      <c r="A3393" t="s">
        <v>15</v>
      </c>
      <c r="B3393" t="s">
        <v>16</v>
      </c>
      <c r="C3393" t="s">
        <v>49</v>
      </c>
      <c r="D3393" t="s">
        <v>3611</v>
      </c>
      <c r="E3393">
        <v>330000</v>
      </c>
      <c r="F3393" t="s">
        <v>31</v>
      </c>
      <c r="G3393">
        <v>6206805</v>
      </c>
      <c r="H3393">
        <v>330000</v>
      </c>
      <c r="J3393">
        <v>95</v>
      </c>
      <c r="L3393">
        <v>3473.6842109999998</v>
      </c>
      <c r="P3393" t="s">
        <v>5458</v>
      </c>
    </row>
    <row r="3394" spans="1:16" x14ac:dyDescent="0.35">
      <c r="A3394" t="s">
        <v>15</v>
      </c>
      <c r="B3394" t="s">
        <v>16</v>
      </c>
      <c r="C3394" t="s">
        <v>38</v>
      </c>
      <c r="D3394" t="s">
        <v>4775</v>
      </c>
      <c r="E3394">
        <v>2105700</v>
      </c>
      <c r="F3394" t="s">
        <v>19</v>
      </c>
      <c r="G3394">
        <v>2143873.33</v>
      </c>
      <c r="H3394">
        <v>113984.28</v>
      </c>
      <c r="I3394">
        <v>68</v>
      </c>
      <c r="K3394">
        <v>1676.2394119999999</v>
      </c>
      <c r="P3394" t="s">
        <v>5459</v>
      </c>
    </row>
    <row r="3395" spans="1:16" x14ac:dyDescent="0.35">
      <c r="A3395" t="s">
        <v>15</v>
      </c>
      <c r="B3395" t="s">
        <v>16</v>
      </c>
      <c r="C3395" t="s">
        <v>157</v>
      </c>
      <c r="D3395" t="s">
        <v>158</v>
      </c>
      <c r="E3395">
        <v>1013300</v>
      </c>
      <c r="F3395" t="s">
        <v>19</v>
      </c>
      <c r="G3395">
        <v>1004371.45</v>
      </c>
      <c r="H3395">
        <v>53399.87</v>
      </c>
      <c r="I3395">
        <v>0</v>
      </c>
      <c r="J3395">
        <v>60</v>
      </c>
      <c r="L3395">
        <v>16888.333330000001</v>
      </c>
      <c r="P3395" t="s">
        <v>5460</v>
      </c>
    </row>
    <row r="3396" spans="1:16" x14ac:dyDescent="0.35">
      <c r="A3396" t="s">
        <v>15</v>
      </c>
      <c r="B3396" t="s">
        <v>16</v>
      </c>
      <c r="C3396" t="s">
        <v>38</v>
      </c>
      <c r="D3396" t="s">
        <v>5461</v>
      </c>
      <c r="E3396">
        <v>1284280</v>
      </c>
      <c r="F3396" t="s">
        <v>19</v>
      </c>
      <c r="G3396">
        <v>1272661.9099999999</v>
      </c>
      <c r="H3396">
        <v>67664.19</v>
      </c>
      <c r="J3396">
        <v>72</v>
      </c>
      <c r="L3396">
        <v>17837.22222</v>
      </c>
      <c r="P3396" t="s">
        <v>5462</v>
      </c>
    </row>
    <row r="3397" spans="1:16" x14ac:dyDescent="0.35">
      <c r="A3397" t="s">
        <v>15</v>
      </c>
      <c r="B3397" t="s">
        <v>16</v>
      </c>
      <c r="C3397" t="s">
        <v>41</v>
      </c>
      <c r="D3397" t="s">
        <v>5152</v>
      </c>
      <c r="E3397">
        <v>3200000</v>
      </c>
      <c r="F3397" t="s">
        <v>19</v>
      </c>
      <c r="G3397">
        <v>3171803.93</v>
      </c>
      <c r="H3397">
        <v>168636.73</v>
      </c>
      <c r="J3397">
        <v>116</v>
      </c>
      <c r="L3397">
        <v>27586.206900000001</v>
      </c>
      <c r="P3397" t="s">
        <v>5463</v>
      </c>
    </row>
    <row r="3398" spans="1:16" x14ac:dyDescent="0.35">
      <c r="A3398" t="s">
        <v>15</v>
      </c>
      <c r="B3398" t="s">
        <v>16</v>
      </c>
      <c r="C3398" t="s">
        <v>58</v>
      </c>
      <c r="D3398" t="s">
        <v>155</v>
      </c>
      <c r="E3398">
        <v>2035000</v>
      </c>
      <c r="F3398" t="s">
        <v>19</v>
      </c>
      <c r="G3398">
        <v>2016590.75</v>
      </c>
      <c r="H3398">
        <v>107216.99</v>
      </c>
      <c r="J3398">
        <v>100</v>
      </c>
      <c r="L3398">
        <v>20350</v>
      </c>
      <c r="P3398" t="s">
        <v>5464</v>
      </c>
    </row>
    <row r="3399" spans="1:16" x14ac:dyDescent="0.35">
      <c r="A3399" t="s">
        <v>15</v>
      </c>
      <c r="B3399" t="s">
        <v>16</v>
      </c>
      <c r="C3399" t="s">
        <v>38</v>
      </c>
      <c r="E3399">
        <v>610742</v>
      </c>
      <c r="F3399" t="s">
        <v>19</v>
      </c>
      <c r="G3399">
        <v>605360.41</v>
      </c>
      <c r="H3399">
        <v>32185.47</v>
      </c>
      <c r="I3399">
        <v>54</v>
      </c>
      <c r="J3399">
        <v>54</v>
      </c>
      <c r="K3399">
        <v>596.02722219999998</v>
      </c>
      <c r="L3399">
        <v>11310.037039999999</v>
      </c>
      <c r="P3399" t="s">
        <v>5465</v>
      </c>
    </row>
    <row r="3400" spans="1:16" x14ac:dyDescent="0.35">
      <c r="A3400" t="s">
        <v>15</v>
      </c>
      <c r="B3400" t="s">
        <v>16</v>
      </c>
      <c r="C3400" t="s">
        <v>35</v>
      </c>
      <c r="D3400" t="s">
        <v>94</v>
      </c>
      <c r="E3400">
        <v>1004878</v>
      </c>
      <c r="F3400" t="s">
        <v>19</v>
      </c>
      <c r="G3400">
        <v>995787.44</v>
      </c>
      <c r="H3400">
        <v>52943.48</v>
      </c>
      <c r="J3400">
        <v>120</v>
      </c>
      <c r="L3400">
        <v>8373.9833330000001</v>
      </c>
      <c r="P3400" t="s">
        <v>5466</v>
      </c>
    </row>
    <row r="3401" spans="1:16" x14ac:dyDescent="0.35">
      <c r="A3401" t="s">
        <v>15</v>
      </c>
      <c r="B3401" t="s">
        <v>16</v>
      </c>
      <c r="C3401" t="s">
        <v>41</v>
      </c>
      <c r="D3401" t="s">
        <v>5467</v>
      </c>
      <c r="E3401">
        <v>390400</v>
      </c>
      <c r="F3401" t="s">
        <v>19</v>
      </c>
      <c r="G3401">
        <v>386868.27</v>
      </c>
      <c r="H3401">
        <v>20568.8</v>
      </c>
      <c r="J3401">
        <v>50</v>
      </c>
      <c r="L3401">
        <v>7808</v>
      </c>
      <c r="P3401" t="s">
        <v>5468</v>
      </c>
    </row>
    <row r="3402" spans="1:16" x14ac:dyDescent="0.35">
      <c r="A3402" t="s">
        <v>15</v>
      </c>
      <c r="B3402" t="s">
        <v>21</v>
      </c>
      <c r="C3402" t="s">
        <v>157</v>
      </c>
      <c r="D3402" t="s">
        <v>4925</v>
      </c>
      <c r="E3402">
        <v>2280000</v>
      </c>
      <c r="F3402" t="s">
        <v>19</v>
      </c>
      <c r="G3402">
        <v>2259910.2999999998</v>
      </c>
      <c r="H3402">
        <v>120153.67</v>
      </c>
      <c r="J3402">
        <v>220</v>
      </c>
      <c r="L3402">
        <v>10363.63636</v>
      </c>
      <c r="P3402" t="s">
        <v>5469</v>
      </c>
    </row>
    <row r="3403" spans="1:16" x14ac:dyDescent="0.35">
      <c r="A3403" t="s">
        <v>15</v>
      </c>
      <c r="B3403" t="s">
        <v>16</v>
      </c>
      <c r="C3403" t="s">
        <v>78</v>
      </c>
      <c r="D3403" t="s">
        <v>5470</v>
      </c>
      <c r="E3403">
        <v>800000</v>
      </c>
      <c r="F3403" t="s">
        <v>19</v>
      </c>
      <c r="G3403">
        <v>792950.93</v>
      </c>
      <c r="H3403">
        <v>42159.18</v>
      </c>
      <c r="I3403">
        <v>61</v>
      </c>
      <c r="J3403">
        <v>61</v>
      </c>
      <c r="K3403">
        <v>691.13409839999997</v>
      </c>
      <c r="L3403">
        <v>13114.7541</v>
      </c>
      <c r="P3403" t="s">
        <v>5471</v>
      </c>
    </row>
    <row r="3404" spans="1:16" x14ac:dyDescent="0.35">
      <c r="A3404" t="s">
        <v>15</v>
      </c>
      <c r="B3404" t="s">
        <v>16</v>
      </c>
      <c r="C3404" t="s">
        <v>35</v>
      </c>
      <c r="D3404" t="s">
        <v>5472</v>
      </c>
      <c r="E3404">
        <v>5669500</v>
      </c>
      <c r="F3404" t="s">
        <v>19</v>
      </c>
      <c r="G3404">
        <v>5619544.3799999999</v>
      </c>
      <c r="H3404">
        <v>298776.84999999998</v>
      </c>
      <c r="I3404">
        <v>0</v>
      </c>
      <c r="J3404">
        <v>94</v>
      </c>
      <c r="L3404">
        <v>60313.829790000003</v>
      </c>
      <c r="P3404" t="s">
        <v>5473</v>
      </c>
    </row>
    <row r="3405" spans="1:16" x14ac:dyDescent="0.35">
      <c r="A3405" t="s">
        <v>15</v>
      </c>
      <c r="B3405" t="s">
        <v>16</v>
      </c>
      <c r="C3405" t="s">
        <v>71</v>
      </c>
      <c r="D3405" t="s">
        <v>5474</v>
      </c>
      <c r="E3405">
        <v>676000</v>
      </c>
      <c r="F3405" t="s">
        <v>19</v>
      </c>
      <c r="G3405">
        <v>669884.66</v>
      </c>
      <c r="H3405">
        <v>35616.06</v>
      </c>
      <c r="J3405">
        <v>77</v>
      </c>
      <c r="L3405">
        <v>8779.2207789999993</v>
      </c>
      <c r="P3405" t="s">
        <v>5475</v>
      </c>
    </row>
    <row r="3406" spans="1:16" x14ac:dyDescent="0.35">
      <c r="A3406" t="s">
        <v>15</v>
      </c>
      <c r="B3406" t="s">
        <v>16</v>
      </c>
      <c r="C3406" t="s">
        <v>38</v>
      </c>
      <c r="D3406" t="s">
        <v>5476</v>
      </c>
      <c r="E3406">
        <v>1722000</v>
      </c>
      <c r="F3406" t="s">
        <v>19</v>
      </c>
      <c r="G3406">
        <v>1706826.98</v>
      </c>
      <c r="H3406">
        <v>90747.64</v>
      </c>
      <c r="J3406">
        <v>91</v>
      </c>
      <c r="L3406">
        <v>18923.07692</v>
      </c>
      <c r="P3406" t="s">
        <v>5477</v>
      </c>
    </row>
    <row r="3407" spans="1:16" x14ac:dyDescent="0.35">
      <c r="A3407" t="s">
        <v>15</v>
      </c>
      <c r="B3407" t="s">
        <v>21</v>
      </c>
      <c r="C3407" t="s">
        <v>25</v>
      </c>
      <c r="D3407" t="s">
        <v>5478</v>
      </c>
      <c r="E3407">
        <v>2329400</v>
      </c>
      <c r="F3407" t="s">
        <v>19</v>
      </c>
      <c r="G3407">
        <v>2308327.5099999998</v>
      </c>
      <c r="H3407">
        <v>122727.89</v>
      </c>
      <c r="J3407">
        <v>170</v>
      </c>
      <c r="L3407">
        <v>13702.352940000001</v>
      </c>
      <c r="P3407" t="s">
        <v>5479</v>
      </c>
    </row>
    <row r="3408" spans="1:16" x14ac:dyDescent="0.35">
      <c r="A3408" t="s">
        <v>15</v>
      </c>
      <c r="B3408" t="s">
        <v>16</v>
      </c>
      <c r="C3408" t="s">
        <v>38</v>
      </c>
      <c r="D3408" t="s">
        <v>5480</v>
      </c>
      <c r="E3408">
        <v>1858000</v>
      </c>
      <c r="F3408" t="s">
        <v>19</v>
      </c>
      <c r="G3408">
        <v>1841191.9</v>
      </c>
      <c r="H3408">
        <v>97891.48</v>
      </c>
      <c r="J3408">
        <v>60</v>
      </c>
      <c r="L3408">
        <v>30966.666669999999</v>
      </c>
      <c r="P3408" t="s">
        <v>5481</v>
      </c>
    </row>
    <row r="3409" spans="1:16" x14ac:dyDescent="0.35">
      <c r="A3409" t="s">
        <v>15</v>
      </c>
      <c r="B3409" t="s">
        <v>21</v>
      </c>
      <c r="C3409" t="s">
        <v>49</v>
      </c>
      <c r="D3409" t="s">
        <v>5482</v>
      </c>
      <c r="E3409">
        <v>6000000</v>
      </c>
      <c r="F3409" t="s">
        <v>31</v>
      </c>
      <c r="G3409">
        <v>112851000</v>
      </c>
      <c r="H3409">
        <v>6000000</v>
      </c>
      <c r="I3409">
        <v>0</v>
      </c>
      <c r="J3409">
        <v>0</v>
      </c>
      <c r="P3409" t="s">
        <v>5483</v>
      </c>
    </row>
    <row r="3410" spans="1:16" x14ac:dyDescent="0.35">
      <c r="A3410" t="s">
        <v>15</v>
      </c>
      <c r="B3410" t="s">
        <v>16</v>
      </c>
      <c r="C3410" t="s">
        <v>38</v>
      </c>
      <c r="E3410">
        <v>1436666</v>
      </c>
      <c r="F3410" t="s">
        <v>19</v>
      </c>
      <c r="G3410">
        <v>1423669.34</v>
      </c>
      <c r="H3410">
        <v>75692.87</v>
      </c>
      <c r="J3410">
        <v>80</v>
      </c>
      <c r="L3410">
        <v>17958.325000000001</v>
      </c>
      <c r="P3410" t="s">
        <v>5484</v>
      </c>
    </row>
    <row r="3411" spans="1:16" x14ac:dyDescent="0.35">
      <c r="A3411" t="s">
        <v>15</v>
      </c>
      <c r="B3411" t="s">
        <v>21</v>
      </c>
      <c r="C3411" t="s">
        <v>408</v>
      </c>
      <c r="D3411" t="s">
        <v>5485</v>
      </c>
      <c r="E3411">
        <v>7450000</v>
      </c>
      <c r="F3411" t="s">
        <v>19</v>
      </c>
      <c r="G3411">
        <v>7382605.21</v>
      </c>
      <c r="H3411">
        <v>392514.3</v>
      </c>
      <c r="J3411">
        <v>146</v>
      </c>
      <c r="L3411">
        <v>51027.397259999998</v>
      </c>
      <c r="P3411" t="s">
        <v>5486</v>
      </c>
    </row>
    <row r="3412" spans="1:16" x14ac:dyDescent="0.35">
      <c r="A3412" t="s">
        <v>15</v>
      </c>
      <c r="B3412" t="s">
        <v>16</v>
      </c>
      <c r="C3412" t="s">
        <v>25</v>
      </c>
      <c r="D3412" t="s">
        <v>5487</v>
      </c>
      <c r="E3412">
        <v>600000</v>
      </c>
      <c r="F3412" t="s">
        <v>19</v>
      </c>
      <c r="G3412">
        <v>594572.23</v>
      </c>
      <c r="H3412">
        <v>31611.89</v>
      </c>
      <c r="J3412">
        <v>75</v>
      </c>
      <c r="L3412">
        <v>8000</v>
      </c>
      <c r="P3412" t="s">
        <v>5488</v>
      </c>
    </row>
    <row r="3413" spans="1:16" x14ac:dyDescent="0.35">
      <c r="A3413" t="s">
        <v>15</v>
      </c>
      <c r="B3413" t="s">
        <v>16</v>
      </c>
      <c r="C3413" t="s">
        <v>120</v>
      </c>
      <c r="D3413" t="s">
        <v>5489</v>
      </c>
      <c r="E3413">
        <v>255000</v>
      </c>
      <c r="F3413" t="s">
        <v>31</v>
      </c>
      <c r="G3413">
        <v>4796167.5</v>
      </c>
      <c r="H3413">
        <v>255000</v>
      </c>
      <c r="I3413">
        <v>160</v>
      </c>
      <c r="J3413">
        <v>60</v>
      </c>
      <c r="K3413">
        <v>1593.75</v>
      </c>
      <c r="L3413">
        <v>4250</v>
      </c>
      <c r="P3413" t="s">
        <v>5490</v>
      </c>
    </row>
    <row r="3414" spans="1:16" x14ac:dyDescent="0.35">
      <c r="A3414" t="s">
        <v>15</v>
      </c>
      <c r="B3414" t="s">
        <v>21</v>
      </c>
      <c r="C3414" t="s">
        <v>29</v>
      </c>
      <c r="D3414" t="s">
        <v>5491</v>
      </c>
      <c r="E3414">
        <v>3450000</v>
      </c>
      <c r="F3414" t="s">
        <v>19</v>
      </c>
      <c r="G3414">
        <v>3419601.03</v>
      </c>
      <c r="H3414">
        <v>181811.47</v>
      </c>
      <c r="I3414">
        <v>189</v>
      </c>
      <c r="J3414">
        <v>250</v>
      </c>
      <c r="K3414">
        <v>961.96544970000002</v>
      </c>
      <c r="L3414">
        <v>13800</v>
      </c>
      <c r="M3414">
        <v>2</v>
      </c>
      <c r="P3414" t="s">
        <v>5492</v>
      </c>
    </row>
    <row r="3415" spans="1:16" x14ac:dyDescent="0.35">
      <c r="A3415" t="s">
        <v>15</v>
      </c>
      <c r="B3415" t="s">
        <v>16</v>
      </c>
      <c r="C3415" t="s">
        <v>38</v>
      </c>
      <c r="D3415" t="s">
        <v>690</v>
      </c>
      <c r="E3415">
        <v>2969000</v>
      </c>
      <c r="F3415" t="s">
        <v>19</v>
      </c>
      <c r="G3415">
        <v>2942141.61</v>
      </c>
      <c r="H3415">
        <v>156426.17000000001</v>
      </c>
      <c r="J3415">
        <v>91</v>
      </c>
      <c r="L3415">
        <v>32626.373629999998</v>
      </c>
      <c r="P3415" t="s">
        <v>5493</v>
      </c>
    </row>
    <row r="3416" spans="1:16" x14ac:dyDescent="0.35">
      <c r="A3416" t="s">
        <v>15</v>
      </c>
      <c r="B3416" t="s">
        <v>16</v>
      </c>
      <c r="C3416" t="s">
        <v>123</v>
      </c>
      <c r="D3416" t="s">
        <v>2914</v>
      </c>
      <c r="E3416">
        <v>475000</v>
      </c>
      <c r="F3416" t="s">
        <v>31</v>
      </c>
      <c r="G3416">
        <v>8934037.5</v>
      </c>
      <c r="H3416">
        <v>475000</v>
      </c>
      <c r="I3416">
        <v>275</v>
      </c>
      <c r="J3416">
        <v>275</v>
      </c>
      <c r="K3416">
        <v>1727.272727</v>
      </c>
      <c r="L3416">
        <v>1727.272727</v>
      </c>
      <c r="P3416" t="s">
        <v>5494</v>
      </c>
    </row>
    <row r="3417" spans="1:16" x14ac:dyDescent="0.35">
      <c r="A3417" t="s">
        <v>15</v>
      </c>
      <c r="B3417" t="s">
        <v>16</v>
      </c>
      <c r="C3417" t="s">
        <v>17</v>
      </c>
      <c r="D3417" t="s">
        <v>18</v>
      </c>
      <c r="E3417">
        <v>1053676</v>
      </c>
      <c r="F3417" t="s">
        <v>31</v>
      </c>
      <c r="G3417">
        <v>19818065.039999999</v>
      </c>
      <c r="H3417">
        <v>1053676</v>
      </c>
      <c r="J3417">
        <v>229</v>
      </c>
      <c r="L3417">
        <v>4601.2052400000002</v>
      </c>
      <c r="P3417" t="s">
        <v>5495</v>
      </c>
    </row>
    <row r="3418" spans="1:16" x14ac:dyDescent="0.35">
      <c r="A3418" t="s">
        <v>15</v>
      </c>
      <c r="B3418" t="s">
        <v>16</v>
      </c>
      <c r="C3418" t="s">
        <v>41</v>
      </c>
      <c r="D3418" t="s">
        <v>2834</v>
      </c>
      <c r="E3418">
        <v>2000000</v>
      </c>
      <c r="F3418" t="s">
        <v>19</v>
      </c>
      <c r="G3418">
        <v>1981907.31</v>
      </c>
      <c r="H3418">
        <v>105372.96</v>
      </c>
      <c r="J3418">
        <v>58</v>
      </c>
      <c r="L3418">
        <v>34482.758620000001</v>
      </c>
      <c r="P3418" t="s">
        <v>5496</v>
      </c>
    </row>
    <row r="3419" spans="1:16" x14ac:dyDescent="0.35">
      <c r="A3419" t="s">
        <v>15</v>
      </c>
      <c r="B3419" t="s">
        <v>16</v>
      </c>
      <c r="C3419" t="s">
        <v>25</v>
      </c>
      <c r="D3419" t="s">
        <v>2008</v>
      </c>
      <c r="E3419">
        <v>2396000</v>
      </c>
      <c r="F3419" t="s">
        <v>19</v>
      </c>
      <c r="G3419">
        <v>2374325.04</v>
      </c>
      <c r="H3419">
        <v>126236.81</v>
      </c>
      <c r="J3419">
        <v>97</v>
      </c>
      <c r="L3419">
        <v>24701.030930000001</v>
      </c>
      <c r="P3419" t="s">
        <v>5497</v>
      </c>
    </row>
    <row r="3420" spans="1:16" x14ac:dyDescent="0.35">
      <c r="A3420" t="s">
        <v>15</v>
      </c>
      <c r="B3420" t="s">
        <v>16</v>
      </c>
      <c r="C3420" t="s">
        <v>71</v>
      </c>
      <c r="D3420" t="s">
        <v>5498</v>
      </c>
      <c r="E3420">
        <v>1250000</v>
      </c>
      <c r="F3420" t="s">
        <v>19</v>
      </c>
      <c r="G3420">
        <v>1238985.8600000001</v>
      </c>
      <c r="H3420">
        <v>65873.72</v>
      </c>
      <c r="J3420">
        <v>54</v>
      </c>
      <c r="L3420">
        <v>23148.148150000001</v>
      </c>
      <c r="P3420" t="s">
        <v>5499</v>
      </c>
    </row>
    <row r="3421" spans="1:16" x14ac:dyDescent="0.35">
      <c r="A3421" t="s">
        <v>15</v>
      </c>
      <c r="B3421" t="s">
        <v>16</v>
      </c>
      <c r="C3421" t="s">
        <v>35</v>
      </c>
      <c r="D3421" t="s">
        <v>5500</v>
      </c>
      <c r="E3421">
        <v>1140000</v>
      </c>
      <c r="F3421" t="s">
        <v>19</v>
      </c>
      <c r="G3421">
        <v>1129687.22</v>
      </c>
      <c r="H3421">
        <v>60062.59</v>
      </c>
      <c r="J3421">
        <v>1271</v>
      </c>
      <c r="L3421">
        <v>896.93155000000002</v>
      </c>
      <c r="P3421" t="s">
        <v>5501</v>
      </c>
    </row>
    <row r="3422" spans="1:16" x14ac:dyDescent="0.35">
      <c r="A3422" t="s">
        <v>15</v>
      </c>
      <c r="B3422" t="s">
        <v>16</v>
      </c>
      <c r="C3422" t="s">
        <v>38</v>
      </c>
      <c r="E3422">
        <v>2106000</v>
      </c>
      <c r="F3422" t="s">
        <v>19</v>
      </c>
      <c r="G3422">
        <v>2086948.46</v>
      </c>
      <c r="H3422">
        <v>110957.73</v>
      </c>
      <c r="J3422">
        <v>70</v>
      </c>
      <c r="L3422">
        <v>30085.71429</v>
      </c>
      <c r="P3422" t="s">
        <v>5502</v>
      </c>
    </row>
    <row r="3423" spans="1:16" x14ac:dyDescent="0.35">
      <c r="A3423" t="s">
        <v>15</v>
      </c>
      <c r="B3423" t="s">
        <v>16</v>
      </c>
      <c r="C3423" t="s">
        <v>58</v>
      </c>
      <c r="D3423" t="s">
        <v>1359</v>
      </c>
      <c r="E3423">
        <v>4925800</v>
      </c>
      <c r="F3423" t="s">
        <v>19</v>
      </c>
      <c r="G3423">
        <v>4882397.32</v>
      </c>
      <c r="H3423">
        <v>259584.62</v>
      </c>
      <c r="I3423">
        <v>78</v>
      </c>
      <c r="J3423">
        <v>78</v>
      </c>
      <c r="K3423">
        <v>3328.0079489999998</v>
      </c>
      <c r="L3423">
        <v>63151.282050000002</v>
      </c>
      <c r="P3423" t="s">
        <v>5503</v>
      </c>
    </row>
    <row r="3424" spans="1:16" x14ac:dyDescent="0.35">
      <c r="A3424" t="s">
        <v>15</v>
      </c>
      <c r="B3424" t="s">
        <v>21</v>
      </c>
      <c r="C3424" t="s">
        <v>35</v>
      </c>
      <c r="D3424" t="s">
        <v>18</v>
      </c>
      <c r="E3424">
        <v>6300000</v>
      </c>
      <c r="F3424" t="s">
        <v>19</v>
      </c>
      <c r="G3424">
        <v>6243008.3499999996</v>
      </c>
      <c r="H3424">
        <v>331924.84000000003</v>
      </c>
      <c r="J3424">
        <v>228</v>
      </c>
      <c r="L3424">
        <v>27631.578949999999</v>
      </c>
      <c r="P3424" t="s">
        <v>5504</v>
      </c>
    </row>
    <row r="3425" spans="1:16" x14ac:dyDescent="0.35">
      <c r="A3425" t="s">
        <v>15</v>
      </c>
      <c r="B3425" t="s">
        <v>21</v>
      </c>
      <c r="C3425" t="s">
        <v>29</v>
      </c>
      <c r="D3425" t="s">
        <v>5505</v>
      </c>
      <c r="E3425">
        <v>1450000</v>
      </c>
      <c r="F3425" t="s">
        <v>19</v>
      </c>
      <c r="G3425">
        <v>1437223.5</v>
      </c>
      <c r="H3425">
        <v>76413.509999999995</v>
      </c>
      <c r="I3425">
        <v>121</v>
      </c>
      <c r="J3425">
        <v>168</v>
      </c>
      <c r="K3425">
        <v>631.51661160000003</v>
      </c>
      <c r="L3425">
        <v>8630.9523809999991</v>
      </c>
      <c r="M3425">
        <v>2</v>
      </c>
      <c r="P3425" t="s">
        <v>5506</v>
      </c>
    </row>
    <row r="3426" spans="1:16" x14ac:dyDescent="0.35">
      <c r="A3426" t="s">
        <v>15</v>
      </c>
      <c r="B3426" t="s">
        <v>21</v>
      </c>
      <c r="C3426" t="s">
        <v>17</v>
      </c>
      <c r="D3426" t="s">
        <v>3014</v>
      </c>
      <c r="E3426">
        <v>2700000</v>
      </c>
      <c r="F3426" t="s">
        <v>31</v>
      </c>
      <c r="G3426">
        <v>50782950</v>
      </c>
      <c r="H3426">
        <v>2700000</v>
      </c>
      <c r="I3426">
        <v>605</v>
      </c>
      <c r="K3426">
        <v>4462.8099169999996</v>
      </c>
      <c r="N3426">
        <v>4</v>
      </c>
      <c r="P3426" t="s">
        <v>5507</v>
      </c>
    </row>
    <row r="3427" spans="1:16" x14ac:dyDescent="0.35">
      <c r="A3427" t="s">
        <v>15</v>
      </c>
      <c r="B3427" t="s">
        <v>16</v>
      </c>
      <c r="C3427" t="s">
        <v>123</v>
      </c>
      <c r="D3427" t="s">
        <v>5508</v>
      </c>
      <c r="E3427">
        <v>800000</v>
      </c>
      <c r="F3427" t="s">
        <v>31</v>
      </c>
      <c r="G3427">
        <v>15046800</v>
      </c>
      <c r="H3427">
        <v>800000</v>
      </c>
      <c r="I3427">
        <v>305</v>
      </c>
      <c r="J3427">
        <v>0</v>
      </c>
      <c r="K3427">
        <v>2622.95082</v>
      </c>
      <c r="P3427" t="s">
        <v>5509</v>
      </c>
    </row>
    <row r="3428" spans="1:16" x14ac:dyDescent="0.35">
      <c r="A3428" t="s">
        <v>15</v>
      </c>
      <c r="B3428" t="s">
        <v>16</v>
      </c>
      <c r="C3428" t="s">
        <v>35</v>
      </c>
      <c r="D3428" t="s">
        <v>1271</v>
      </c>
      <c r="E3428">
        <v>1260000</v>
      </c>
      <c r="F3428" t="s">
        <v>19</v>
      </c>
      <c r="G3428">
        <v>1248601.52</v>
      </c>
      <c r="H3428">
        <v>66384.960000000006</v>
      </c>
      <c r="J3428">
        <v>80</v>
      </c>
      <c r="L3428">
        <v>15750</v>
      </c>
      <c r="P3428" t="s">
        <v>5510</v>
      </c>
    </row>
    <row r="3429" spans="1:16" x14ac:dyDescent="0.35">
      <c r="A3429" t="s">
        <v>15</v>
      </c>
      <c r="B3429" t="s">
        <v>16</v>
      </c>
      <c r="C3429" t="s">
        <v>71</v>
      </c>
      <c r="D3429" t="s">
        <v>809</v>
      </c>
      <c r="E3429">
        <v>1785000</v>
      </c>
      <c r="F3429" t="s">
        <v>19</v>
      </c>
      <c r="G3429">
        <v>1768852.34</v>
      </c>
      <c r="H3429">
        <v>94045.37</v>
      </c>
      <c r="J3429">
        <v>65</v>
      </c>
      <c r="L3429">
        <v>27461.53846</v>
      </c>
      <c r="P3429" t="s">
        <v>5511</v>
      </c>
    </row>
    <row r="3430" spans="1:16" x14ac:dyDescent="0.35">
      <c r="A3430" t="s">
        <v>15</v>
      </c>
      <c r="B3430" t="s">
        <v>21</v>
      </c>
      <c r="C3430" t="s">
        <v>29</v>
      </c>
      <c r="D3430" t="s">
        <v>3034</v>
      </c>
      <c r="E3430">
        <v>1895000</v>
      </c>
      <c r="F3430" t="s">
        <v>19</v>
      </c>
      <c r="G3430">
        <v>1878302.57</v>
      </c>
      <c r="H3430">
        <v>99864.56</v>
      </c>
      <c r="I3430">
        <v>117</v>
      </c>
      <c r="J3430">
        <v>144</v>
      </c>
      <c r="K3430">
        <v>853.54324789999998</v>
      </c>
      <c r="L3430">
        <v>13159.72222</v>
      </c>
      <c r="P3430" t="s">
        <v>5512</v>
      </c>
    </row>
    <row r="3431" spans="1:16" x14ac:dyDescent="0.35">
      <c r="A3431" t="s">
        <v>15</v>
      </c>
      <c r="B3431" t="s">
        <v>16</v>
      </c>
      <c r="C3431" t="s">
        <v>22</v>
      </c>
      <c r="D3431" t="s">
        <v>5513</v>
      </c>
      <c r="E3431">
        <v>489600</v>
      </c>
      <c r="F3431" t="s">
        <v>19</v>
      </c>
      <c r="G3431">
        <v>485170.9</v>
      </c>
      <c r="H3431">
        <v>25795.3</v>
      </c>
      <c r="J3431">
        <v>52</v>
      </c>
      <c r="L3431">
        <v>9415.3846150000008</v>
      </c>
      <c r="P3431" t="s">
        <v>5514</v>
      </c>
    </row>
    <row r="3432" spans="1:16" x14ac:dyDescent="0.35">
      <c r="A3432" t="s">
        <v>15</v>
      </c>
      <c r="B3432" t="s">
        <v>21</v>
      </c>
      <c r="C3432" t="s">
        <v>1465</v>
      </c>
      <c r="D3432" t="s">
        <v>5515</v>
      </c>
      <c r="E3432">
        <v>1200000</v>
      </c>
      <c r="F3432" t="s">
        <v>19</v>
      </c>
      <c r="G3432">
        <v>1189144.46</v>
      </c>
      <c r="H3432">
        <v>63223.78</v>
      </c>
      <c r="J3432">
        <v>200</v>
      </c>
      <c r="L3432">
        <v>6000</v>
      </c>
      <c r="P3432" t="s">
        <v>5516</v>
      </c>
    </row>
    <row r="3433" spans="1:16" x14ac:dyDescent="0.35">
      <c r="A3433" t="s">
        <v>15</v>
      </c>
      <c r="B3433" t="s">
        <v>16</v>
      </c>
      <c r="C3433" t="s">
        <v>35</v>
      </c>
      <c r="D3433" t="s">
        <v>187</v>
      </c>
      <c r="E3433">
        <v>2350000</v>
      </c>
      <c r="F3433" t="s">
        <v>19</v>
      </c>
      <c r="G3433">
        <v>2328741.13</v>
      </c>
      <c r="H3433">
        <v>123813.23</v>
      </c>
      <c r="J3433">
        <v>145</v>
      </c>
      <c r="L3433">
        <v>16206.896549999999</v>
      </c>
      <c r="P3433" t="s">
        <v>5517</v>
      </c>
    </row>
    <row r="3434" spans="1:16" x14ac:dyDescent="0.35">
      <c r="A3434" t="s">
        <v>15</v>
      </c>
      <c r="B3434" t="s">
        <v>21</v>
      </c>
      <c r="C3434" t="s">
        <v>41</v>
      </c>
      <c r="I3434">
        <v>0</v>
      </c>
      <c r="J3434">
        <v>0</v>
      </c>
      <c r="P3434" t="s">
        <v>5518</v>
      </c>
    </row>
    <row r="3435" spans="1:16" x14ac:dyDescent="0.35">
      <c r="A3435" t="s">
        <v>15</v>
      </c>
      <c r="B3435" t="s">
        <v>21</v>
      </c>
      <c r="C3435" t="s">
        <v>393</v>
      </c>
      <c r="D3435" t="s">
        <v>5519</v>
      </c>
      <c r="E3435">
        <v>295000</v>
      </c>
      <c r="F3435" t="s">
        <v>31</v>
      </c>
      <c r="G3435">
        <v>5548507.5</v>
      </c>
      <c r="H3435">
        <v>295000</v>
      </c>
      <c r="I3435">
        <v>0</v>
      </c>
      <c r="J3435">
        <v>130</v>
      </c>
      <c r="L3435">
        <v>2269.2307689999998</v>
      </c>
      <c r="P3435" t="s">
        <v>5520</v>
      </c>
    </row>
    <row r="3436" spans="1:16" x14ac:dyDescent="0.35">
      <c r="A3436" t="s">
        <v>15</v>
      </c>
      <c r="B3436" t="s">
        <v>16</v>
      </c>
      <c r="C3436" t="s">
        <v>38</v>
      </c>
      <c r="D3436" t="s">
        <v>5521</v>
      </c>
      <c r="E3436">
        <v>2800000</v>
      </c>
      <c r="F3436" t="s">
        <v>19</v>
      </c>
      <c r="G3436">
        <v>2774670.35</v>
      </c>
      <c r="H3436">
        <v>147522.15</v>
      </c>
      <c r="J3436">
        <v>242</v>
      </c>
      <c r="L3436">
        <v>11570.24793</v>
      </c>
      <c r="P3436" t="s">
        <v>5522</v>
      </c>
    </row>
    <row r="3437" spans="1:16" x14ac:dyDescent="0.35">
      <c r="A3437" t="s">
        <v>15</v>
      </c>
      <c r="B3437" t="s">
        <v>16</v>
      </c>
      <c r="C3437" t="s">
        <v>35</v>
      </c>
      <c r="D3437" t="s">
        <v>5523</v>
      </c>
      <c r="E3437">
        <v>3254960</v>
      </c>
      <c r="F3437" t="s">
        <v>19</v>
      </c>
      <c r="G3437">
        <v>3225514.61</v>
      </c>
      <c r="H3437">
        <v>171492.39</v>
      </c>
      <c r="N3437">
        <v>2</v>
      </c>
      <c r="P3437" t="s">
        <v>5524</v>
      </c>
    </row>
    <row r="3438" spans="1:16" x14ac:dyDescent="0.35">
      <c r="A3438" t="s">
        <v>15</v>
      </c>
      <c r="B3438" t="s">
        <v>16</v>
      </c>
      <c r="C3438" t="s">
        <v>78</v>
      </c>
      <c r="D3438" t="s">
        <v>688</v>
      </c>
      <c r="E3438">
        <v>2221858</v>
      </c>
      <c r="F3438" t="s">
        <v>19</v>
      </c>
      <c r="G3438">
        <v>2202280.4900000002</v>
      </c>
      <c r="H3438">
        <v>117089.64</v>
      </c>
      <c r="I3438">
        <v>0</v>
      </c>
      <c r="J3438">
        <v>61</v>
      </c>
      <c r="L3438">
        <v>36423.901639999996</v>
      </c>
      <c r="P3438" t="s">
        <v>5525</v>
      </c>
    </row>
    <row r="3439" spans="1:16" x14ac:dyDescent="0.35">
      <c r="A3439" t="s">
        <v>15</v>
      </c>
      <c r="B3439" t="s">
        <v>21</v>
      </c>
      <c r="C3439" t="s">
        <v>35</v>
      </c>
      <c r="D3439" t="s">
        <v>5526</v>
      </c>
      <c r="E3439">
        <v>1710000</v>
      </c>
      <c r="F3439" t="s">
        <v>19</v>
      </c>
      <c r="G3439">
        <v>1694530.74</v>
      </c>
      <c r="H3439">
        <v>90093.88</v>
      </c>
      <c r="J3439">
        <v>150</v>
      </c>
      <c r="L3439">
        <v>11400</v>
      </c>
      <c r="P3439" t="s">
        <v>5527</v>
      </c>
    </row>
    <row r="3440" spans="1:16" x14ac:dyDescent="0.35">
      <c r="A3440" t="s">
        <v>15</v>
      </c>
      <c r="B3440" t="s">
        <v>21</v>
      </c>
      <c r="C3440" t="s">
        <v>684</v>
      </c>
      <c r="E3440">
        <v>1200000</v>
      </c>
      <c r="F3440" t="s">
        <v>31</v>
      </c>
      <c r="G3440">
        <v>22570200</v>
      </c>
      <c r="H3440">
        <v>1200000</v>
      </c>
      <c r="J3440">
        <v>504</v>
      </c>
      <c r="L3440">
        <v>2380.9523810000001</v>
      </c>
      <c r="P3440" t="s">
        <v>5528</v>
      </c>
    </row>
    <row r="3441" spans="1:16" x14ac:dyDescent="0.35">
      <c r="A3441" t="s">
        <v>15</v>
      </c>
      <c r="B3441" t="s">
        <v>16</v>
      </c>
      <c r="C3441" t="s">
        <v>38</v>
      </c>
      <c r="D3441" t="s">
        <v>3444</v>
      </c>
      <c r="E3441">
        <v>1070800</v>
      </c>
      <c r="F3441" t="s">
        <v>19</v>
      </c>
      <c r="G3441">
        <v>1061113.1200000001</v>
      </c>
      <c r="H3441">
        <v>56416.68</v>
      </c>
      <c r="J3441">
        <v>70</v>
      </c>
      <c r="L3441">
        <v>15297.14286</v>
      </c>
      <c r="P3441" t="s">
        <v>5529</v>
      </c>
    </row>
    <row r="3442" spans="1:16" x14ac:dyDescent="0.35">
      <c r="A3442" t="s">
        <v>15</v>
      </c>
      <c r="B3442" t="s">
        <v>16</v>
      </c>
      <c r="C3442" t="s">
        <v>58</v>
      </c>
      <c r="D3442" t="s">
        <v>780</v>
      </c>
      <c r="E3442">
        <v>8350000</v>
      </c>
      <c r="F3442" t="s">
        <v>19</v>
      </c>
      <c r="G3442">
        <v>8274463.46</v>
      </c>
      <c r="H3442">
        <v>439932.13</v>
      </c>
      <c r="J3442">
        <v>147</v>
      </c>
      <c r="L3442">
        <v>56802.721089999999</v>
      </c>
      <c r="P3442" t="s">
        <v>5530</v>
      </c>
    </row>
    <row r="3443" spans="1:16" x14ac:dyDescent="0.35">
      <c r="A3443" t="s">
        <v>15</v>
      </c>
      <c r="B3443" t="s">
        <v>16</v>
      </c>
      <c r="C3443" t="s">
        <v>58</v>
      </c>
      <c r="D3443" t="s">
        <v>5531</v>
      </c>
      <c r="E3443">
        <v>8000000</v>
      </c>
      <c r="F3443" t="s">
        <v>19</v>
      </c>
      <c r="G3443">
        <v>7929509.7400000002</v>
      </c>
      <c r="H3443">
        <v>421591.82</v>
      </c>
      <c r="I3443">
        <v>140</v>
      </c>
      <c r="J3443">
        <v>140</v>
      </c>
      <c r="K3443">
        <v>3011.3701430000001</v>
      </c>
      <c r="L3443">
        <v>57142.85714</v>
      </c>
      <c r="P3443" t="s">
        <v>5532</v>
      </c>
    </row>
    <row r="3444" spans="1:16" x14ac:dyDescent="0.35">
      <c r="A3444" t="s">
        <v>15</v>
      </c>
      <c r="B3444" t="s">
        <v>16</v>
      </c>
      <c r="C3444" t="s">
        <v>58</v>
      </c>
      <c r="D3444" t="s">
        <v>5533</v>
      </c>
      <c r="E3444">
        <v>516000</v>
      </c>
      <c r="F3444" t="s">
        <v>19</v>
      </c>
      <c r="G3444">
        <v>511453.33</v>
      </c>
      <c r="H3444">
        <v>27192.67</v>
      </c>
      <c r="J3444">
        <v>50</v>
      </c>
      <c r="L3444">
        <v>10320</v>
      </c>
      <c r="P3444" t="s">
        <v>5534</v>
      </c>
    </row>
    <row r="3445" spans="1:16" x14ac:dyDescent="0.35">
      <c r="A3445" t="s">
        <v>15</v>
      </c>
      <c r="B3445" t="s">
        <v>21</v>
      </c>
      <c r="C3445" t="s">
        <v>29</v>
      </c>
      <c r="D3445" t="s">
        <v>1003</v>
      </c>
      <c r="E3445">
        <v>450000</v>
      </c>
      <c r="F3445" t="s">
        <v>31</v>
      </c>
      <c r="G3445">
        <v>8463825</v>
      </c>
      <c r="H3445">
        <v>450000</v>
      </c>
      <c r="I3445">
        <v>2800</v>
      </c>
      <c r="J3445">
        <v>520</v>
      </c>
      <c r="K3445">
        <v>160.7142857</v>
      </c>
      <c r="L3445">
        <v>865.38461540000003</v>
      </c>
      <c r="M3445">
        <v>1</v>
      </c>
      <c r="P3445" t="s">
        <v>5535</v>
      </c>
    </row>
    <row r="3446" spans="1:16" x14ac:dyDescent="0.35">
      <c r="A3446" t="s">
        <v>15</v>
      </c>
      <c r="B3446" t="s">
        <v>16</v>
      </c>
      <c r="C3446" t="s">
        <v>71</v>
      </c>
      <c r="D3446" t="s">
        <v>72</v>
      </c>
      <c r="E3446">
        <v>460000</v>
      </c>
      <c r="F3446" t="s">
        <v>19</v>
      </c>
      <c r="G3446">
        <v>455838.66</v>
      </c>
      <c r="H3446">
        <v>24235.78</v>
      </c>
      <c r="J3446">
        <v>60</v>
      </c>
      <c r="L3446">
        <v>7666.6666670000004</v>
      </c>
      <c r="P3446" t="s">
        <v>5536</v>
      </c>
    </row>
    <row r="3447" spans="1:16" x14ac:dyDescent="0.35">
      <c r="A3447" t="s">
        <v>15</v>
      </c>
      <c r="B3447" t="s">
        <v>462</v>
      </c>
      <c r="C3447" t="s">
        <v>41</v>
      </c>
      <c r="D3447" t="s">
        <v>5537</v>
      </c>
      <c r="E3447">
        <v>4000000</v>
      </c>
      <c r="F3447" t="s">
        <v>31</v>
      </c>
      <c r="G3447">
        <v>75234000</v>
      </c>
      <c r="H3447">
        <v>4000000</v>
      </c>
      <c r="J3447">
        <v>500</v>
      </c>
      <c r="L3447">
        <v>8000</v>
      </c>
      <c r="P3447" t="s">
        <v>5538</v>
      </c>
    </row>
    <row r="3448" spans="1:16" x14ac:dyDescent="0.35">
      <c r="A3448" t="s">
        <v>15</v>
      </c>
      <c r="B3448" t="s">
        <v>16</v>
      </c>
      <c r="C3448" t="s">
        <v>123</v>
      </c>
      <c r="D3448" t="s">
        <v>5539</v>
      </c>
      <c r="E3448">
        <v>34920950</v>
      </c>
      <c r="F3448" t="s">
        <v>19</v>
      </c>
      <c r="G3448">
        <v>34613252.079999998</v>
      </c>
      <c r="H3448">
        <v>1840298.38</v>
      </c>
      <c r="I3448">
        <v>0</v>
      </c>
      <c r="J3448">
        <v>426</v>
      </c>
      <c r="L3448">
        <v>81974.061029999997</v>
      </c>
      <c r="P3448" t="s">
        <v>5540</v>
      </c>
    </row>
    <row r="3449" spans="1:16" x14ac:dyDescent="0.35">
      <c r="A3449" t="s">
        <v>15</v>
      </c>
      <c r="B3449" t="s">
        <v>21</v>
      </c>
      <c r="C3449" t="s">
        <v>29</v>
      </c>
      <c r="D3449" t="s">
        <v>580</v>
      </c>
      <c r="E3449">
        <v>510000</v>
      </c>
      <c r="F3449" t="s">
        <v>31</v>
      </c>
      <c r="G3449">
        <v>9592335</v>
      </c>
      <c r="H3449">
        <v>510000</v>
      </c>
      <c r="I3449">
        <v>300</v>
      </c>
      <c r="J3449">
        <v>540</v>
      </c>
      <c r="K3449">
        <v>1700</v>
      </c>
      <c r="L3449">
        <v>944.44444439999995</v>
      </c>
      <c r="M3449">
        <v>3</v>
      </c>
      <c r="P3449" t="s">
        <v>5541</v>
      </c>
    </row>
    <row r="3450" spans="1:16" x14ac:dyDescent="0.35">
      <c r="A3450" t="s">
        <v>15</v>
      </c>
      <c r="B3450" t="s">
        <v>16</v>
      </c>
      <c r="C3450" t="s">
        <v>58</v>
      </c>
      <c r="D3450" t="s">
        <v>5542</v>
      </c>
      <c r="E3450">
        <v>1194735</v>
      </c>
      <c r="F3450" t="s">
        <v>19</v>
      </c>
      <c r="G3450">
        <v>1183926.98</v>
      </c>
      <c r="H3450">
        <v>62946.38</v>
      </c>
      <c r="J3450">
        <v>42</v>
      </c>
      <c r="L3450">
        <v>28446.07143</v>
      </c>
      <c r="P3450" t="s">
        <v>5543</v>
      </c>
    </row>
    <row r="3451" spans="1:16" x14ac:dyDescent="0.35">
      <c r="A3451" t="s">
        <v>15</v>
      </c>
      <c r="B3451" t="s">
        <v>21</v>
      </c>
      <c r="C3451" t="s">
        <v>123</v>
      </c>
      <c r="E3451">
        <v>790000</v>
      </c>
      <c r="F3451" t="s">
        <v>31</v>
      </c>
      <c r="G3451">
        <v>14858715</v>
      </c>
      <c r="H3451">
        <v>790000</v>
      </c>
      <c r="I3451">
        <v>500</v>
      </c>
      <c r="J3451">
        <v>500</v>
      </c>
      <c r="K3451">
        <v>1580</v>
      </c>
      <c r="L3451">
        <v>1580</v>
      </c>
      <c r="M3451">
        <v>2</v>
      </c>
      <c r="P3451" t="s">
        <v>5544</v>
      </c>
    </row>
    <row r="3452" spans="1:16" x14ac:dyDescent="0.35">
      <c r="A3452" t="s">
        <v>15</v>
      </c>
      <c r="B3452" t="s">
        <v>16</v>
      </c>
      <c r="C3452" t="s">
        <v>29</v>
      </c>
      <c r="D3452" t="s">
        <v>5545</v>
      </c>
      <c r="E3452">
        <v>540000</v>
      </c>
      <c r="F3452" t="s">
        <v>31</v>
      </c>
      <c r="G3452">
        <v>10156590</v>
      </c>
      <c r="H3452">
        <v>540000</v>
      </c>
      <c r="J3452">
        <v>170</v>
      </c>
      <c r="L3452">
        <v>3176.4705880000001</v>
      </c>
      <c r="P3452" t="s">
        <v>5546</v>
      </c>
    </row>
    <row r="3453" spans="1:16" x14ac:dyDescent="0.35">
      <c r="A3453" t="s">
        <v>15</v>
      </c>
      <c r="B3453" t="s">
        <v>16</v>
      </c>
      <c r="C3453" t="s">
        <v>49</v>
      </c>
      <c r="D3453" t="s">
        <v>5547</v>
      </c>
      <c r="E3453">
        <v>240000</v>
      </c>
      <c r="F3453" t="s">
        <v>31</v>
      </c>
      <c r="G3453">
        <v>4514040</v>
      </c>
      <c r="H3453">
        <v>240000</v>
      </c>
      <c r="I3453">
        <v>91</v>
      </c>
      <c r="J3453">
        <v>91</v>
      </c>
      <c r="K3453">
        <v>2637.3626370000002</v>
      </c>
      <c r="L3453">
        <v>2637.3626370000002</v>
      </c>
      <c r="P3453" t="s">
        <v>5548</v>
      </c>
    </row>
    <row r="3454" spans="1:16" x14ac:dyDescent="0.35">
      <c r="A3454" t="s">
        <v>15</v>
      </c>
      <c r="B3454" t="s">
        <v>16</v>
      </c>
      <c r="C3454" t="s">
        <v>22</v>
      </c>
      <c r="D3454" t="s">
        <v>4194</v>
      </c>
      <c r="E3454">
        <v>656000</v>
      </c>
      <c r="F3454" t="s">
        <v>19</v>
      </c>
      <c r="G3454">
        <v>650065.57999999996</v>
      </c>
      <c r="H3454">
        <v>34562.33</v>
      </c>
      <c r="J3454">
        <v>60</v>
      </c>
      <c r="L3454">
        <v>10933.333329999999</v>
      </c>
      <c r="P3454" t="s">
        <v>5549</v>
      </c>
    </row>
    <row r="3455" spans="1:16" x14ac:dyDescent="0.35">
      <c r="A3455" t="s">
        <v>15</v>
      </c>
      <c r="B3455" t="s">
        <v>16</v>
      </c>
      <c r="C3455" t="s">
        <v>25</v>
      </c>
      <c r="D3455" t="s">
        <v>4723</v>
      </c>
      <c r="E3455">
        <v>2680000</v>
      </c>
      <c r="F3455" t="s">
        <v>19</v>
      </c>
      <c r="G3455">
        <v>2655755.87</v>
      </c>
      <c r="H3455">
        <v>141199.76999999999</v>
      </c>
      <c r="J3455">
        <v>110</v>
      </c>
      <c r="L3455">
        <v>24363.63636</v>
      </c>
      <c r="P3455" t="s">
        <v>5550</v>
      </c>
    </row>
    <row r="3456" spans="1:16" x14ac:dyDescent="0.35">
      <c r="A3456" t="s">
        <v>15</v>
      </c>
      <c r="B3456" t="s">
        <v>21</v>
      </c>
      <c r="C3456" t="s">
        <v>393</v>
      </c>
      <c r="D3456" t="s">
        <v>5551</v>
      </c>
      <c r="E3456">
        <v>1890000</v>
      </c>
      <c r="F3456" t="s">
        <v>31</v>
      </c>
      <c r="G3456">
        <v>35548065</v>
      </c>
      <c r="H3456">
        <v>1890000</v>
      </c>
      <c r="J3456">
        <v>650</v>
      </c>
      <c r="L3456">
        <v>2907.6923080000001</v>
      </c>
      <c r="P3456" t="s">
        <v>5552</v>
      </c>
    </row>
    <row r="3457" spans="1:16" x14ac:dyDescent="0.35">
      <c r="A3457" t="s">
        <v>15</v>
      </c>
      <c r="B3457" t="s">
        <v>16</v>
      </c>
      <c r="C3457" t="s">
        <v>58</v>
      </c>
      <c r="D3457" t="s">
        <v>5553</v>
      </c>
      <c r="E3457">
        <v>1113600</v>
      </c>
      <c r="F3457" t="s">
        <v>19</v>
      </c>
      <c r="G3457">
        <v>1103525.9099999999</v>
      </c>
      <c r="H3457">
        <v>58671.66</v>
      </c>
      <c r="J3457">
        <v>70</v>
      </c>
      <c r="L3457">
        <v>15908.57143</v>
      </c>
      <c r="P3457" t="s">
        <v>5554</v>
      </c>
    </row>
    <row r="3458" spans="1:16" x14ac:dyDescent="0.35">
      <c r="A3458" t="s">
        <v>15</v>
      </c>
      <c r="B3458" t="s">
        <v>16</v>
      </c>
      <c r="C3458" t="s">
        <v>41</v>
      </c>
      <c r="D3458" t="s">
        <v>5555</v>
      </c>
      <c r="E3458">
        <v>839000</v>
      </c>
      <c r="F3458" t="s">
        <v>19</v>
      </c>
      <c r="G3458">
        <v>831409.99</v>
      </c>
      <c r="H3458">
        <v>44203.95</v>
      </c>
      <c r="J3458">
        <v>45</v>
      </c>
      <c r="L3458">
        <v>18644.444439999999</v>
      </c>
      <c r="P3458" t="s">
        <v>5556</v>
      </c>
    </row>
    <row r="3459" spans="1:16" x14ac:dyDescent="0.35">
      <c r="A3459" t="s">
        <v>15</v>
      </c>
      <c r="B3459" t="s">
        <v>21</v>
      </c>
      <c r="C3459" t="s">
        <v>49</v>
      </c>
      <c r="D3459" t="s">
        <v>5557</v>
      </c>
      <c r="E3459">
        <v>3300000</v>
      </c>
      <c r="F3459" t="s">
        <v>19</v>
      </c>
      <c r="G3459">
        <v>3270147.18</v>
      </c>
      <c r="H3459">
        <v>173865.39</v>
      </c>
      <c r="J3459">
        <v>159</v>
      </c>
      <c r="L3459">
        <v>20754.716980000001</v>
      </c>
      <c r="P3459" t="s">
        <v>5558</v>
      </c>
    </row>
    <row r="3460" spans="1:16" x14ac:dyDescent="0.35">
      <c r="A3460" t="s">
        <v>15</v>
      </c>
      <c r="B3460" t="s">
        <v>16</v>
      </c>
      <c r="C3460" t="s">
        <v>58</v>
      </c>
      <c r="D3460" t="s">
        <v>2265</v>
      </c>
      <c r="E3460">
        <v>2311800</v>
      </c>
      <c r="F3460" t="s">
        <v>19</v>
      </c>
      <c r="G3460">
        <v>2290886.77</v>
      </c>
      <c r="H3460">
        <v>121800.61</v>
      </c>
      <c r="J3460">
        <v>67</v>
      </c>
      <c r="L3460">
        <v>34504.477610000002</v>
      </c>
      <c r="P3460" t="s">
        <v>5559</v>
      </c>
    </row>
    <row r="3461" spans="1:16" x14ac:dyDescent="0.35">
      <c r="A3461" t="s">
        <v>15</v>
      </c>
      <c r="B3461" t="s">
        <v>16</v>
      </c>
      <c r="C3461" t="s">
        <v>123</v>
      </c>
      <c r="D3461" t="s">
        <v>138</v>
      </c>
      <c r="E3461">
        <v>10600000</v>
      </c>
      <c r="F3461" t="s">
        <v>19</v>
      </c>
      <c r="G3461">
        <v>10506600.380000001</v>
      </c>
      <c r="H3461">
        <v>558609.16</v>
      </c>
      <c r="I3461">
        <v>0</v>
      </c>
      <c r="J3461">
        <v>236</v>
      </c>
      <c r="L3461">
        <v>44915.254240000002</v>
      </c>
      <c r="P3461" t="s">
        <v>5560</v>
      </c>
    </row>
    <row r="3462" spans="1:16" x14ac:dyDescent="0.35">
      <c r="A3462" t="s">
        <v>15</v>
      </c>
      <c r="B3462" t="s">
        <v>16</v>
      </c>
      <c r="C3462" t="s">
        <v>58</v>
      </c>
      <c r="D3462" t="s">
        <v>1209</v>
      </c>
      <c r="E3462">
        <v>1117655</v>
      </c>
      <c r="F3462" t="s">
        <v>19</v>
      </c>
      <c r="G3462">
        <v>1107544.3500000001</v>
      </c>
      <c r="H3462">
        <v>58885.31</v>
      </c>
      <c r="J3462">
        <v>36</v>
      </c>
      <c r="L3462">
        <v>31045.97222</v>
      </c>
      <c r="P3462" t="s">
        <v>5561</v>
      </c>
    </row>
    <row r="3463" spans="1:16" x14ac:dyDescent="0.35">
      <c r="A3463" t="s">
        <v>15</v>
      </c>
      <c r="B3463" t="s">
        <v>16</v>
      </c>
      <c r="C3463" t="s">
        <v>38</v>
      </c>
      <c r="D3463" t="s">
        <v>5562</v>
      </c>
      <c r="E3463">
        <v>1460000</v>
      </c>
      <c r="F3463" t="s">
        <v>19</v>
      </c>
      <c r="G3463">
        <v>1446792.32</v>
      </c>
      <c r="H3463">
        <v>76922.259999999995</v>
      </c>
      <c r="J3463">
        <v>86</v>
      </c>
      <c r="L3463">
        <v>16976.744190000001</v>
      </c>
      <c r="P3463" t="s">
        <v>5563</v>
      </c>
    </row>
    <row r="3464" spans="1:16" x14ac:dyDescent="0.35">
      <c r="A3464" t="s">
        <v>15</v>
      </c>
      <c r="B3464" t="s">
        <v>21</v>
      </c>
      <c r="C3464" t="s">
        <v>22</v>
      </c>
      <c r="D3464" t="s">
        <v>142</v>
      </c>
      <c r="E3464">
        <v>3350000</v>
      </c>
      <c r="F3464" t="s">
        <v>19</v>
      </c>
      <c r="G3464">
        <v>3319694.98</v>
      </c>
      <c r="H3464">
        <v>176499.72</v>
      </c>
      <c r="J3464">
        <v>200</v>
      </c>
      <c r="L3464">
        <v>16750</v>
      </c>
      <c r="P3464" t="s">
        <v>5564</v>
      </c>
    </row>
    <row r="3465" spans="1:16" x14ac:dyDescent="0.35">
      <c r="A3465" t="s">
        <v>15</v>
      </c>
      <c r="B3465" t="s">
        <v>21</v>
      </c>
      <c r="C3465" t="s">
        <v>25</v>
      </c>
      <c r="D3465" t="s">
        <v>4948</v>
      </c>
      <c r="E3465">
        <v>3930000</v>
      </c>
      <c r="F3465" t="s">
        <v>19</v>
      </c>
      <c r="G3465">
        <v>3894448.13</v>
      </c>
      <c r="H3465">
        <v>207057.88</v>
      </c>
      <c r="J3465">
        <v>300</v>
      </c>
      <c r="L3465">
        <v>13100</v>
      </c>
      <c r="P3465" t="s">
        <v>5565</v>
      </c>
    </row>
    <row r="3466" spans="1:16" x14ac:dyDescent="0.35">
      <c r="A3466" t="s">
        <v>15</v>
      </c>
      <c r="B3466" t="s">
        <v>16</v>
      </c>
      <c r="C3466" t="s">
        <v>58</v>
      </c>
      <c r="D3466" t="s">
        <v>84</v>
      </c>
      <c r="E3466">
        <v>452390</v>
      </c>
      <c r="F3466" t="s">
        <v>19</v>
      </c>
      <c r="G3466">
        <v>448297.4</v>
      </c>
      <c r="H3466">
        <v>23834.83</v>
      </c>
      <c r="J3466">
        <v>11</v>
      </c>
      <c r="L3466">
        <v>41126.363640000003</v>
      </c>
      <c r="P3466" t="s">
        <v>5566</v>
      </c>
    </row>
    <row r="3467" spans="1:16" x14ac:dyDescent="0.35">
      <c r="A3467" t="s">
        <v>15</v>
      </c>
      <c r="B3467" t="s">
        <v>16</v>
      </c>
      <c r="C3467" t="s">
        <v>38</v>
      </c>
      <c r="D3467" t="s">
        <v>2693</v>
      </c>
      <c r="E3467">
        <v>2906381</v>
      </c>
      <c r="F3467" t="s">
        <v>19</v>
      </c>
      <c r="G3467">
        <v>2880771.92</v>
      </c>
      <c r="H3467">
        <v>153163.29999999999</v>
      </c>
      <c r="I3467">
        <v>0</v>
      </c>
      <c r="J3467">
        <v>60</v>
      </c>
      <c r="L3467">
        <v>48439.68333</v>
      </c>
      <c r="P3467" t="s">
        <v>5567</v>
      </c>
    </row>
    <row r="3468" spans="1:16" x14ac:dyDescent="0.35">
      <c r="A3468" t="s">
        <v>15</v>
      </c>
      <c r="B3468" t="s">
        <v>21</v>
      </c>
      <c r="C3468" t="s">
        <v>29</v>
      </c>
      <c r="D3468" t="s">
        <v>5169</v>
      </c>
      <c r="E3468">
        <v>8500000</v>
      </c>
      <c r="F3468" t="s">
        <v>19</v>
      </c>
      <c r="G3468">
        <v>8425104.1199999992</v>
      </c>
      <c r="H3468">
        <v>447941.31</v>
      </c>
      <c r="I3468">
        <v>10</v>
      </c>
      <c r="J3468">
        <v>0</v>
      </c>
      <c r="K3468">
        <v>44794.131000000001</v>
      </c>
      <c r="P3468" t="s">
        <v>5568</v>
      </c>
    </row>
    <row r="3469" spans="1:16" x14ac:dyDescent="0.35">
      <c r="A3469" t="s">
        <v>15</v>
      </c>
      <c r="B3469" t="s">
        <v>21</v>
      </c>
      <c r="C3469" t="s">
        <v>58</v>
      </c>
      <c r="D3469" t="s">
        <v>5569</v>
      </c>
      <c r="E3469">
        <v>2070000</v>
      </c>
      <c r="F3469" t="s">
        <v>19</v>
      </c>
      <c r="G3469">
        <v>2051760.58</v>
      </c>
      <c r="H3469">
        <v>109086.88</v>
      </c>
      <c r="J3469">
        <v>144</v>
      </c>
      <c r="L3469">
        <v>14375</v>
      </c>
      <c r="P3469" t="s">
        <v>5570</v>
      </c>
    </row>
    <row r="3470" spans="1:16" x14ac:dyDescent="0.35">
      <c r="A3470" t="s">
        <v>15</v>
      </c>
      <c r="B3470" t="s">
        <v>16</v>
      </c>
      <c r="C3470" t="s">
        <v>49</v>
      </c>
      <c r="D3470" t="s">
        <v>5571</v>
      </c>
      <c r="E3470">
        <v>435000</v>
      </c>
      <c r="F3470" t="s">
        <v>31</v>
      </c>
      <c r="G3470">
        <v>8181697.5</v>
      </c>
      <c r="H3470">
        <v>435000</v>
      </c>
      <c r="J3470">
        <v>235</v>
      </c>
      <c r="L3470">
        <v>1851.0638300000001</v>
      </c>
      <c r="P3470" t="s">
        <v>5572</v>
      </c>
    </row>
    <row r="3471" spans="1:16" x14ac:dyDescent="0.35">
      <c r="A3471" t="s">
        <v>15</v>
      </c>
      <c r="B3471" t="s">
        <v>16</v>
      </c>
      <c r="C3471" t="s">
        <v>81</v>
      </c>
      <c r="D3471" t="s">
        <v>225</v>
      </c>
      <c r="E3471">
        <v>2037000</v>
      </c>
      <c r="F3471" t="s">
        <v>19</v>
      </c>
      <c r="G3471">
        <v>2018572.6</v>
      </c>
      <c r="H3471">
        <v>107322.36</v>
      </c>
      <c r="J3471">
        <v>90</v>
      </c>
      <c r="L3471">
        <v>22633.333330000001</v>
      </c>
      <c r="P3471" t="s">
        <v>5573</v>
      </c>
    </row>
    <row r="3472" spans="1:16" x14ac:dyDescent="0.35">
      <c r="A3472" t="s">
        <v>15</v>
      </c>
      <c r="B3472" t="s">
        <v>16</v>
      </c>
      <c r="C3472" t="s">
        <v>120</v>
      </c>
      <c r="D3472" t="s">
        <v>5574</v>
      </c>
      <c r="E3472">
        <v>159000</v>
      </c>
      <c r="F3472" t="s">
        <v>31</v>
      </c>
      <c r="G3472">
        <v>2990551.5</v>
      </c>
      <c r="H3472">
        <v>159000</v>
      </c>
      <c r="I3472">
        <v>0</v>
      </c>
      <c r="J3472">
        <v>0</v>
      </c>
      <c r="P3472" t="s">
        <v>5575</v>
      </c>
    </row>
    <row r="3473" spans="1:16" x14ac:dyDescent="0.35">
      <c r="A3473" t="s">
        <v>15</v>
      </c>
      <c r="B3473" t="s">
        <v>16</v>
      </c>
      <c r="C3473" t="s">
        <v>123</v>
      </c>
      <c r="D3473" t="s">
        <v>5576</v>
      </c>
      <c r="E3473">
        <v>1950000</v>
      </c>
      <c r="F3473" t="s">
        <v>19</v>
      </c>
      <c r="G3473">
        <v>1932359.71</v>
      </c>
      <c r="H3473">
        <v>102738.64</v>
      </c>
      <c r="J3473">
        <v>92</v>
      </c>
      <c r="L3473">
        <v>21195.652170000001</v>
      </c>
      <c r="P3473" t="s">
        <v>5577</v>
      </c>
    </row>
    <row r="3474" spans="1:16" x14ac:dyDescent="0.35">
      <c r="A3474" t="s">
        <v>15</v>
      </c>
      <c r="B3474" t="s">
        <v>21</v>
      </c>
      <c r="C3474" t="s">
        <v>29</v>
      </c>
      <c r="D3474" t="s">
        <v>469</v>
      </c>
      <c r="E3474">
        <v>7300000</v>
      </c>
      <c r="F3474" t="s">
        <v>19</v>
      </c>
      <c r="G3474">
        <v>7235677.7199999997</v>
      </c>
      <c r="H3474">
        <v>384702.54</v>
      </c>
      <c r="I3474">
        <v>630</v>
      </c>
      <c r="J3474">
        <v>420</v>
      </c>
      <c r="K3474">
        <v>610.63895239999999</v>
      </c>
      <c r="L3474">
        <v>17380.952379999999</v>
      </c>
      <c r="M3474">
        <v>2</v>
      </c>
      <c r="P3474" t="s">
        <v>5578</v>
      </c>
    </row>
    <row r="3475" spans="1:16" x14ac:dyDescent="0.35">
      <c r="A3475" t="s">
        <v>15</v>
      </c>
      <c r="B3475" t="s">
        <v>16</v>
      </c>
      <c r="C3475" t="s">
        <v>41</v>
      </c>
      <c r="D3475" t="s">
        <v>3754</v>
      </c>
      <c r="E3475">
        <v>720000</v>
      </c>
      <c r="F3475" t="s">
        <v>19</v>
      </c>
      <c r="G3475">
        <v>713655.8</v>
      </c>
      <c r="H3475">
        <v>37943.26</v>
      </c>
      <c r="J3475">
        <v>59</v>
      </c>
      <c r="L3475">
        <v>12203.38983</v>
      </c>
      <c r="P3475" t="s">
        <v>5579</v>
      </c>
    </row>
    <row r="3476" spans="1:16" x14ac:dyDescent="0.35">
      <c r="A3476" t="s">
        <v>15</v>
      </c>
      <c r="B3476" t="s">
        <v>16</v>
      </c>
      <c r="C3476" t="s">
        <v>17</v>
      </c>
      <c r="D3476" t="s">
        <v>5580</v>
      </c>
      <c r="E3476">
        <v>4200000</v>
      </c>
      <c r="F3476" t="s">
        <v>19</v>
      </c>
      <c r="G3476">
        <v>4162005.63</v>
      </c>
      <c r="H3476">
        <v>221283.23</v>
      </c>
      <c r="J3476">
        <v>90</v>
      </c>
      <c r="L3476">
        <v>46666.666669999999</v>
      </c>
      <c r="P3476" t="s">
        <v>5581</v>
      </c>
    </row>
    <row r="3477" spans="1:16" x14ac:dyDescent="0.35">
      <c r="A3477" t="s">
        <v>15</v>
      </c>
      <c r="B3477" t="s">
        <v>16</v>
      </c>
      <c r="C3477" t="s">
        <v>49</v>
      </c>
      <c r="E3477">
        <v>425000</v>
      </c>
      <c r="F3477" t="s">
        <v>31</v>
      </c>
      <c r="G3477">
        <v>7993612.5</v>
      </c>
      <c r="H3477">
        <v>425000</v>
      </c>
      <c r="I3477">
        <v>0</v>
      </c>
      <c r="J3477">
        <v>124</v>
      </c>
      <c r="L3477">
        <v>3427.419355</v>
      </c>
      <c r="P3477" t="s">
        <v>5582</v>
      </c>
    </row>
    <row r="3478" spans="1:16" x14ac:dyDescent="0.35">
      <c r="A3478" t="s">
        <v>15</v>
      </c>
      <c r="B3478" t="s">
        <v>21</v>
      </c>
      <c r="C3478" t="s">
        <v>25</v>
      </c>
      <c r="E3478">
        <v>3744400</v>
      </c>
      <c r="F3478" t="s">
        <v>19</v>
      </c>
      <c r="G3478">
        <v>3710526.96</v>
      </c>
      <c r="H3478">
        <v>197279.26</v>
      </c>
      <c r="I3478">
        <v>360</v>
      </c>
      <c r="J3478">
        <v>598</v>
      </c>
      <c r="K3478">
        <v>547.99794440000005</v>
      </c>
      <c r="L3478">
        <v>6261.5384620000004</v>
      </c>
      <c r="M3478">
        <v>2</v>
      </c>
      <c r="P3478" t="s">
        <v>5583</v>
      </c>
    </row>
    <row r="3479" spans="1:16" x14ac:dyDescent="0.35">
      <c r="A3479" t="s">
        <v>15</v>
      </c>
      <c r="B3479" t="s">
        <v>21</v>
      </c>
      <c r="C3479" t="s">
        <v>25</v>
      </c>
      <c r="D3479" t="s">
        <v>5584</v>
      </c>
      <c r="E3479">
        <v>2000000</v>
      </c>
      <c r="F3479" t="s">
        <v>31</v>
      </c>
      <c r="G3479">
        <v>37617000</v>
      </c>
      <c r="H3479">
        <v>2000000</v>
      </c>
      <c r="I3479">
        <v>640</v>
      </c>
      <c r="J3479">
        <v>630</v>
      </c>
      <c r="K3479">
        <v>3125</v>
      </c>
      <c r="L3479">
        <v>3174.6031750000002</v>
      </c>
      <c r="P3479" t="s">
        <v>5585</v>
      </c>
    </row>
    <row r="3480" spans="1:16" x14ac:dyDescent="0.35">
      <c r="A3480" t="s">
        <v>15</v>
      </c>
      <c r="B3480" t="s">
        <v>21</v>
      </c>
      <c r="C3480" t="s">
        <v>35</v>
      </c>
      <c r="D3480" t="s">
        <v>5269</v>
      </c>
      <c r="E3480">
        <v>6599900</v>
      </c>
      <c r="F3480" t="s">
        <v>19</v>
      </c>
      <c r="G3480">
        <v>6541746.3899999997</v>
      </c>
      <c r="H3480">
        <v>347807.98</v>
      </c>
      <c r="J3480">
        <v>220</v>
      </c>
      <c r="L3480">
        <v>29999.545450000001</v>
      </c>
      <c r="P3480" t="s">
        <v>5586</v>
      </c>
    </row>
    <row r="3481" spans="1:16" x14ac:dyDescent="0.35">
      <c r="A3481" t="s">
        <v>15</v>
      </c>
      <c r="B3481" t="s">
        <v>16</v>
      </c>
      <c r="C3481" t="s">
        <v>17</v>
      </c>
      <c r="D3481" t="s">
        <v>33</v>
      </c>
      <c r="E3481">
        <v>3960000</v>
      </c>
      <c r="F3481" t="s">
        <v>19</v>
      </c>
      <c r="G3481">
        <v>3924176.66</v>
      </c>
      <c r="H3481">
        <v>208638.47</v>
      </c>
      <c r="J3481">
        <v>82</v>
      </c>
      <c r="L3481">
        <v>48292.682930000003</v>
      </c>
      <c r="P3481" t="s">
        <v>5587</v>
      </c>
    </row>
    <row r="3482" spans="1:16" x14ac:dyDescent="0.35">
      <c r="A3482" t="s">
        <v>15</v>
      </c>
      <c r="B3482" t="s">
        <v>16</v>
      </c>
      <c r="C3482" t="s">
        <v>35</v>
      </c>
      <c r="D3482" t="s">
        <v>712</v>
      </c>
      <c r="E3482">
        <v>7900000</v>
      </c>
      <c r="F3482" t="s">
        <v>19</v>
      </c>
      <c r="G3482">
        <v>7828534.4299999997</v>
      </c>
      <c r="H3482">
        <v>416223.22</v>
      </c>
      <c r="J3482">
        <v>150</v>
      </c>
      <c r="L3482">
        <v>52666.666669999999</v>
      </c>
      <c r="P3482" t="s">
        <v>5588</v>
      </c>
    </row>
    <row r="3483" spans="1:16" x14ac:dyDescent="0.35">
      <c r="A3483" t="s">
        <v>15</v>
      </c>
      <c r="B3483" t="s">
        <v>16</v>
      </c>
      <c r="C3483" t="s">
        <v>66</v>
      </c>
      <c r="D3483" t="s">
        <v>4783</v>
      </c>
      <c r="E3483">
        <v>636000</v>
      </c>
      <c r="F3483" t="s">
        <v>19</v>
      </c>
      <c r="G3483">
        <v>630246.5</v>
      </c>
      <c r="H3483">
        <v>33508.6</v>
      </c>
      <c r="J3483">
        <v>70</v>
      </c>
      <c r="L3483">
        <v>9085.7142860000004</v>
      </c>
      <c r="P3483" t="s">
        <v>5589</v>
      </c>
    </row>
    <row r="3484" spans="1:16" x14ac:dyDescent="0.35">
      <c r="A3484" t="s">
        <v>15</v>
      </c>
      <c r="B3484" t="s">
        <v>16</v>
      </c>
      <c r="C3484" t="s">
        <v>58</v>
      </c>
      <c r="D3484" t="s">
        <v>2265</v>
      </c>
      <c r="E3484">
        <v>1980000</v>
      </c>
      <c r="F3484" t="s">
        <v>19</v>
      </c>
      <c r="G3484">
        <v>1962088.23</v>
      </c>
      <c r="H3484">
        <v>104319.23</v>
      </c>
      <c r="J3484">
        <v>85</v>
      </c>
      <c r="L3484">
        <v>23294.11765</v>
      </c>
      <c r="P3484" t="s">
        <v>5590</v>
      </c>
    </row>
    <row r="3485" spans="1:16" x14ac:dyDescent="0.35">
      <c r="A3485" t="s">
        <v>15</v>
      </c>
      <c r="B3485" t="s">
        <v>21</v>
      </c>
      <c r="C3485" t="s">
        <v>38</v>
      </c>
      <c r="D3485" t="s">
        <v>5591</v>
      </c>
      <c r="E3485">
        <v>3700000</v>
      </c>
      <c r="F3485" t="s">
        <v>19</v>
      </c>
      <c r="G3485">
        <v>3666528.8</v>
      </c>
      <c r="H3485">
        <v>194939.99</v>
      </c>
      <c r="J3485">
        <v>300</v>
      </c>
      <c r="L3485">
        <v>12333.333329999999</v>
      </c>
      <c r="P3485" t="s">
        <v>5592</v>
      </c>
    </row>
    <row r="3486" spans="1:16" x14ac:dyDescent="0.35">
      <c r="A3486" t="s">
        <v>15</v>
      </c>
      <c r="B3486" t="s">
        <v>16</v>
      </c>
      <c r="C3486" t="s">
        <v>35</v>
      </c>
      <c r="D3486" t="s">
        <v>1152</v>
      </c>
      <c r="E3486">
        <v>3110000</v>
      </c>
      <c r="F3486" t="s">
        <v>19</v>
      </c>
      <c r="G3486">
        <v>3081866.01</v>
      </c>
      <c r="H3486">
        <v>163854.96</v>
      </c>
      <c r="J3486">
        <v>50</v>
      </c>
      <c r="L3486">
        <v>62200</v>
      </c>
      <c r="P3486" t="s">
        <v>5593</v>
      </c>
    </row>
    <row r="3487" spans="1:16" x14ac:dyDescent="0.35">
      <c r="A3487" t="s">
        <v>15</v>
      </c>
      <c r="B3487" t="s">
        <v>21</v>
      </c>
      <c r="C3487" t="s">
        <v>25</v>
      </c>
      <c r="D3487" t="s">
        <v>5594</v>
      </c>
      <c r="E3487">
        <v>8900000</v>
      </c>
      <c r="F3487" t="s">
        <v>19</v>
      </c>
      <c r="G3487">
        <v>8819488.0899999999</v>
      </c>
      <c r="H3487">
        <v>468909.7</v>
      </c>
      <c r="J3487">
        <v>519</v>
      </c>
      <c r="L3487">
        <v>17148.362239999999</v>
      </c>
      <c r="P3487" t="s">
        <v>5595</v>
      </c>
    </row>
    <row r="3488" spans="1:16" x14ac:dyDescent="0.35">
      <c r="A3488" t="s">
        <v>15</v>
      </c>
      <c r="B3488" t="s">
        <v>16</v>
      </c>
      <c r="C3488" t="s">
        <v>17</v>
      </c>
      <c r="D3488" t="s">
        <v>656</v>
      </c>
      <c r="E3488">
        <v>1139400</v>
      </c>
      <c r="F3488" t="s">
        <v>19</v>
      </c>
      <c r="G3488">
        <v>1129092.49</v>
      </c>
      <c r="H3488">
        <v>60030.97</v>
      </c>
      <c r="J3488">
        <v>70</v>
      </c>
      <c r="L3488">
        <v>16277.14286</v>
      </c>
      <c r="P3488" t="s">
        <v>5596</v>
      </c>
    </row>
    <row r="3489" spans="1:16" x14ac:dyDescent="0.35">
      <c r="A3489" t="s">
        <v>15</v>
      </c>
      <c r="B3489" t="s">
        <v>16</v>
      </c>
      <c r="C3489" t="s">
        <v>123</v>
      </c>
      <c r="E3489">
        <v>3735000</v>
      </c>
      <c r="F3489" t="s">
        <v>19</v>
      </c>
      <c r="G3489">
        <v>3701212.05</v>
      </c>
      <c r="H3489">
        <v>196784.01</v>
      </c>
      <c r="J3489">
        <v>83</v>
      </c>
      <c r="L3489">
        <v>45000</v>
      </c>
      <c r="P3489" t="s">
        <v>5597</v>
      </c>
    </row>
    <row r="3490" spans="1:16" x14ac:dyDescent="0.35">
      <c r="A3490" t="s">
        <v>15</v>
      </c>
      <c r="B3490" t="s">
        <v>16</v>
      </c>
      <c r="C3490" t="s">
        <v>66</v>
      </c>
      <c r="D3490" t="s">
        <v>5598</v>
      </c>
      <c r="E3490">
        <v>820000</v>
      </c>
      <c r="F3490" t="s">
        <v>19</v>
      </c>
      <c r="G3490">
        <v>812774.71</v>
      </c>
      <c r="H3490">
        <v>43213.16</v>
      </c>
      <c r="I3490">
        <v>80</v>
      </c>
      <c r="J3490">
        <v>80</v>
      </c>
      <c r="K3490">
        <v>540.16449999999998</v>
      </c>
      <c r="L3490">
        <v>10250</v>
      </c>
      <c r="P3490" t="s">
        <v>5599</v>
      </c>
    </row>
    <row r="3491" spans="1:16" x14ac:dyDescent="0.35">
      <c r="A3491" t="s">
        <v>15</v>
      </c>
      <c r="B3491" t="s">
        <v>16</v>
      </c>
      <c r="C3491" t="s">
        <v>157</v>
      </c>
      <c r="D3491" t="s">
        <v>158</v>
      </c>
      <c r="E3491">
        <v>1509832</v>
      </c>
      <c r="F3491" t="s">
        <v>19</v>
      </c>
      <c r="G3491">
        <v>1496528.39</v>
      </c>
      <c r="H3491">
        <v>79566.600000000006</v>
      </c>
      <c r="I3491">
        <v>0</v>
      </c>
      <c r="J3491">
        <v>117</v>
      </c>
      <c r="L3491">
        <v>12904.54701</v>
      </c>
      <c r="P3491" t="s">
        <v>5600</v>
      </c>
    </row>
    <row r="3492" spans="1:16" x14ac:dyDescent="0.35">
      <c r="A3492" t="s">
        <v>15</v>
      </c>
      <c r="B3492" t="s">
        <v>16</v>
      </c>
      <c r="C3492" t="s">
        <v>38</v>
      </c>
      <c r="D3492" t="s">
        <v>920</v>
      </c>
      <c r="E3492">
        <v>2400000</v>
      </c>
      <c r="F3492" t="s">
        <v>19</v>
      </c>
      <c r="G3492">
        <v>2378288.9300000002</v>
      </c>
      <c r="H3492">
        <v>126447.56</v>
      </c>
      <c r="J3492">
        <v>80</v>
      </c>
      <c r="L3492">
        <v>30000</v>
      </c>
      <c r="P3492" t="s">
        <v>5601</v>
      </c>
    </row>
    <row r="3493" spans="1:16" x14ac:dyDescent="0.35">
      <c r="A3493" t="s">
        <v>15</v>
      </c>
      <c r="B3493" t="s">
        <v>16</v>
      </c>
      <c r="C3493" t="s">
        <v>120</v>
      </c>
      <c r="D3493" t="s">
        <v>5602</v>
      </c>
      <c r="E3493">
        <v>265000</v>
      </c>
      <c r="F3493" t="s">
        <v>31</v>
      </c>
      <c r="G3493">
        <v>4984252.5</v>
      </c>
      <c r="H3493">
        <v>265000</v>
      </c>
      <c r="I3493">
        <v>0</v>
      </c>
      <c r="O3493">
        <v>300</v>
      </c>
      <c r="P3493" t="s">
        <v>5603</v>
      </c>
    </row>
    <row r="3494" spans="1:16" x14ac:dyDescent="0.35">
      <c r="A3494" t="s">
        <v>15</v>
      </c>
      <c r="B3494" t="s">
        <v>21</v>
      </c>
      <c r="C3494" t="s">
        <v>81</v>
      </c>
      <c r="D3494" t="s">
        <v>1378</v>
      </c>
      <c r="E3494">
        <v>5800000</v>
      </c>
      <c r="F3494" t="s">
        <v>19</v>
      </c>
      <c r="G3494">
        <v>5748894.5700000003</v>
      </c>
      <c r="H3494">
        <v>305654.07</v>
      </c>
      <c r="I3494">
        <v>285</v>
      </c>
      <c r="J3494">
        <v>512</v>
      </c>
      <c r="K3494">
        <v>1072.470421</v>
      </c>
      <c r="L3494">
        <v>11328.125</v>
      </c>
      <c r="P3494" t="s">
        <v>5604</v>
      </c>
    </row>
    <row r="3495" spans="1:16" x14ac:dyDescent="0.35">
      <c r="A3495" t="s">
        <v>15</v>
      </c>
      <c r="B3495" t="s">
        <v>16</v>
      </c>
      <c r="C3495" t="s">
        <v>49</v>
      </c>
      <c r="D3495" t="s">
        <v>5605</v>
      </c>
      <c r="E3495">
        <v>285000</v>
      </c>
      <c r="F3495" t="s">
        <v>31</v>
      </c>
      <c r="G3495">
        <v>5360422.5</v>
      </c>
      <c r="H3495">
        <v>285000</v>
      </c>
      <c r="I3495">
        <v>0</v>
      </c>
      <c r="J3495">
        <v>180</v>
      </c>
      <c r="L3495">
        <v>1583.333333</v>
      </c>
      <c r="P3495" t="s">
        <v>5606</v>
      </c>
    </row>
    <row r="3496" spans="1:16" x14ac:dyDescent="0.35">
      <c r="A3496" t="s">
        <v>15</v>
      </c>
      <c r="B3496" t="s">
        <v>21</v>
      </c>
      <c r="C3496" t="s">
        <v>71</v>
      </c>
      <c r="D3496" t="s">
        <v>5607</v>
      </c>
      <c r="E3496">
        <v>2550000</v>
      </c>
      <c r="F3496" t="s">
        <v>19</v>
      </c>
      <c r="G3496">
        <v>2526931.94</v>
      </c>
      <c r="H3496">
        <v>134350.53</v>
      </c>
      <c r="J3496">
        <v>180</v>
      </c>
      <c r="L3496">
        <v>14166.666670000001</v>
      </c>
      <c r="P3496" t="s">
        <v>5608</v>
      </c>
    </row>
    <row r="3497" spans="1:16" x14ac:dyDescent="0.35">
      <c r="A3497" t="s">
        <v>15</v>
      </c>
      <c r="B3497" t="s">
        <v>16</v>
      </c>
      <c r="C3497" t="s">
        <v>38</v>
      </c>
      <c r="D3497" t="s">
        <v>5609</v>
      </c>
      <c r="E3497">
        <v>6700000</v>
      </c>
      <c r="F3497" t="s">
        <v>19</v>
      </c>
      <c r="G3497">
        <v>6639389.96</v>
      </c>
      <c r="H3497">
        <v>352999.44</v>
      </c>
      <c r="J3497">
        <v>210</v>
      </c>
      <c r="L3497">
        <v>31904.761900000001</v>
      </c>
      <c r="P3497" t="s">
        <v>5610</v>
      </c>
    </row>
    <row r="3498" spans="1:16" x14ac:dyDescent="0.35">
      <c r="A3498" t="s">
        <v>15</v>
      </c>
      <c r="B3498" t="s">
        <v>16</v>
      </c>
      <c r="C3498" t="s">
        <v>41</v>
      </c>
      <c r="D3498" t="s">
        <v>5611</v>
      </c>
      <c r="E3498">
        <v>619000</v>
      </c>
      <c r="F3498" t="s">
        <v>19</v>
      </c>
      <c r="G3498">
        <v>613400.29</v>
      </c>
      <c r="H3498">
        <v>32612.93</v>
      </c>
      <c r="I3498">
        <v>58</v>
      </c>
      <c r="K3498">
        <v>562.29189659999997</v>
      </c>
      <c r="N3498">
        <v>3</v>
      </c>
      <c r="P3498" t="s">
        <v>5612</v>
      </c>
    </row>
    <row r="3499" spans="1:16" x14ac:dyDescent="0.35">
      <c r="A3499" t="s">
        <v>15</v>
      </c>
      <c r="B3499" t="s">
        <v>16</v>
      </c>
      <c r="C3499" t="s">
        <v>35</v>
      </c>
      <c r="D3499" t="s">
        <v>5613</v>
      </c>
      <c r="E3499">
        <v>3450000</v>
      </c>
      <c r="F3499" t="s">
        <v>19</v>
      </c>
      <c r="G3499">
        <v>3418790.19</v>
      </c>
      <c r="H3499">
        <v>181768.36</v>
      </c>
      <c r="J3499">
        <v>108</v>
      </c>
      <c r="L3499">
        <v>31944.444439999999</v>
      </c>
      <c r="P3499" t="s">
        <v>5614</v>
      </c>
    </row>
    <row r="3500" spans="1:16" x14ac:dyDescent="0.35">
      <c r="A3500" t="s">
        <v>15</v>
      </c>
      <c r="B3500" t="s">
        <v>16</v>
      </c>
      <c r="C3500" t="s">
        <v>17</v>
      </c>
      <c r="D3500" t="s">
        <v>5615</v>
      </c>
      <c r="E3500">
        <v>12500000</v>
      </c>
      <c r="F3500" t="s">
        <v>19</v>
      </c>
      <c r="G3500">
        <v>12386921.49</v>
      </c>
      <c r="H3500">
        <v>658581.04</v>
      </c>
      <c r="J3500">
        <v>190</v>
      </c>
      <c r="L3500">
        <v>65789.473679999996</v>
      </c>
      <c r="P3500" t="s">
        <v>5616</v>
      </c>
    </row>
    <row r="3501" spans="1:16" x14ac:dyDescent="0.35">
      <c r="A3501" t="s">
        <v>15</v>
      </c>
      <c r="B3501" t="s">
        <v>21</v>
      </c>
      <c r="C3501" t="s">
        <v>367</v>
      </c>
      <c r="E3501">
        <v>1350000</v>
      </c>
      <c r="F3501" t="s">
        <v>19</v>
      </c>
      <c r="G3501">
        <v>1337787.47</v>
      </c>
      <c r="H3501">
        <v>71126.75</v>
      </c>
      <c r="I3501">
        <v>200</v>
      </c>
      <c r="J3501">
        <v>250</v>
      </c>
      <c r="K3501">
        <v>355.63375000000002</v>
      </c>
      <c r="L3501">
        <v>5400</v>
      </c>
      <c r="M3501">
        <v>2</v>
      </c>
      <c r="P3501" t="s">
        <v>5617</v>
      </c>
    </row>
    <row r="3502" spans="1:16" x14ac:dyDescent="0.35">
      <c r="A3502" t="s">
        <v>15</v>
      </c>
      <c r="B3502" t="s">
        <v>21</v>
      </c>
      <c r="C3502" t="s">
        <v>133</v>
      </c>
      <c r="D3502" t="s">
        <v>5618</v>
      </c>
      <c r="E3502">
        <v>2550000</v>
      </c>
      <c r="F3502" t="s">
        <v>19</v>
      </c>
      <c r="G3502">
        <v>2527531.1800000002</v>
      </c>
      <c r="H3502">
        <v>134382.39000000001</v>
      </c>
      <c r="I3502">
        <v>279</v>
      </c>
      <c r="J3502">
        <v>160</v>
      </c>
      <c r="K3502">
        <v>481.6573118</v>
      </c>
      <c r="L3502">
        <v>15937.5</v>
      </c>
      <c r="P3502" t="s">
        <v>5619</v>
      </c>
    </row>
    <row r="3503" spans="1:16" x14ac:dyDescent="0.35">
      <c r="A3503" t="s">
        <v>15</v>
      </c>
      <c r="B3503" t="s">
        <v>21</v>
      </c>
      <c r="C3503" t="s">
        <v>29</v>
      </c>
      <c r="D3503" t="s">
        <v>1003</v>
      </c>
      <c r="E3503">
        <v>2150000</v>
      </c>
      <c r="F3503" t="s">
        <v>19</v>
      </c>
      <c r="G3503">
        <v>2130550.5099999998</v>
      </c>
      <c r="H3503">
        <v>113275.94</v>
      </c>
      <c r="I3503">
        <v>110</v>
      </c>
      <c r="J3503">
        <v>150</v>
      </c>
      <c r="K3503">
        <v>1029.7812730000001</v>
      </c>
      <c r="L3503">
        <v>14333.333329999999</v>
      </c>
      <c r="P3503" t="s">
        <v>5620</v>
      </c>
    </row>
    <row r="3504" spans="1:16" x14ac:dyDescent="0.35">
      <c r="A3504" t="s">
        <v>15</v>
      </c>
      <c r="B3504" t="s">
        <v>16</v>
      </c>
      <c r="C3504" t="s">
        <v>71</v>
      </c>
      <c r="D3504" t="s">
        <v>922</v>
      </c>
      <c r="E3504">
        <v>2361198</v>
      </c>
      <c r="F3504" t="s">
        <v>19</v>
      </c>
      <c r="G3504">
        <v>2339837.96</v>
      </c>
      <c r="H3504">
        <v>124403.22</v>
      </c>
      <c r="J3504">
        <v>63</v>
      </c>
      <c r="L3504">
        <v>37479.333330000001</v>
      </c>
      <c r="P3504" t="s">
        <v>5621</v>
      </c>
    </row>
    <row r="3505" spans="1:16" x14ac:dyDescent="0.35">
      <c r="A3505" t="s">
        <v>15</v>
      </c>
      <c r="B3505" t="s">
        <v>21</v>
      </c>
      <c r="C3505" t="s">
        <v>157</v>
      </c>
      <c r="D3505" t="s">
        <v>5622</v>
      </c>
      <c r="E3505">
        <v>760000</v>
      </c>
      <c r="F3505" t="s">
        <v>19</v>
      </c>
      <c r="G3505">
        <v>753124.69</v>
      </c>
      <c r="H3505">
        <v>40041.72</v>
      </c>
      <c r="I3505">
        <v>130</v>
      </c>
      <c r="K3505">
        <v>308.01323079999997</v>
      </c>
      <c r="N3505">
        <v>2</v>
      </c>
      <c r="P3505" t="s">
        <v>5623</v>
      </c>
    </row>
    <row r="3506" spans="1:16" x14ac:dyDescent="0.35">
      <c r="A3506" t="s">
        <v>15</v>
      </c>
      <c r="B3506" t="s">
        <v>16</v>
      </c>
      <c r="C3506" t="s">
        <v>81</v>
      </c>
      <c r="D3506" t="s">
        <v>795</v>
      </c>
      <c r="E3506">
        <v>10000000</v>
      </c>
      <c r="F3506" t="s">
        <v>19</v>
      </c>
      <c r="G3506">
        <v>9909537.1500000004</v>
      </c>
      <c r="H3506">
        <v>526864.82999999996</v>
      </c>
      <c r="J3506">
        <v>293</v>
      </c>
      <c r="L3506">
        <v>34129.69283</v>
      </c>
      <c r="P3506" t="s">
        <v>5624</v>
      </c>
    </row>
    <row r="3507" spans="1:16" x14ac:dyDescent="0.35">
      <c r="A3507" t="s">
        <v>15</v>
      </c>
      <c r="B3507" t="s">
        <v>21</v>
      </c>
      <c r="C3507" t="s">
        <v>58</v>
      </c>
      <c r="D3507" t="s">
        <v>5625</v>
      </c>
      <c r="E3507">
        <v>21000000</v>
      </c>
      <c r="F3507" t="s">
        <v>19</v>
      </c>
      <c r="G3507">
        <v>20814963.309999999</v>
      </c>
      <c r="H3507">
        <v>1106678.54</v>
      </c>
      <c r="I3507">
        <v>870</v>
      </c>
      <c r="J3507">
        <v>800</v>
      </c>
      <c r="K3507">
        <v>1272.0442989999999</v>
      </c>
      <c r="L3507">
        <v>26250</v>
      </c>
      <c r="P3507" t="s">
        <v>5626</v>
      </c>
    </row>
    <row r="3508" spans="1:16" x14ac:dyDescent="0.35">
      <c r="A3508" t="s">
        <v>15</v>
      </c>
      <c r="B3508" t="s">
        <v>21</v>
      </c>
      <c r="C3508" t="s">
        <v>58</v>
      </c>
      <c r="D3508" t="s">
        <v>4562</v>
      </c>
      <c r="E3508">
        <v>1420000</v>
      </c>
      <c r="F3508" t="s">
        <v>19</v>
      </c>
      <c r="G3508">
        <v>1407154.16</v>
      </c>
      <c r="H3508">
        <v>74814.8</v>
      </c>
      <c r="J3508">
        <v>140</v>
      </c>
      <c r="L3508">
        <v>10142.85714</v>
      </c>
      <c r="P3508" t="s">
        <v>5627</v>
      </c>
    </row>
    <row r="3509" spans="1:16" x14ac:dyDescent="0.35">
      <c r="A3509" t="s">
        <v>15</v>
      </c>
      <c r="B3509" t="s">
        <v>16</v>
      </c>
      <c r="C3509" t="s">
        <v>35</v>
      </c>
      <c r="D3509" t="s">
        <v>5628</v>
      </c>
      <c r="E3509">
        <v>2774618</v>
      </c>
      <c r="F3509" t="s">
        <v>19</v>
      </c>
      <c r="G3509">
        <v>2749517.93</v>
      </c>
      <c r="H3509">
        <v>146184.85999999999</v>
      </c>
      <c r="J3509">
        <v>52</v>
      </c>
      <c r="L3509">
        <v>53358.038460000003</v>
      </c>
      <c r="P3509" t="s">
        <v>5629</v>
      </c>
    </row>
    <row r="3510" spans="1:16" x14ac:dyDescent="0.35">
      <c r="A3510" t="s">
        <v>15</v>
      </c>
      <c r="B3510" t="s">
        <v>21</v>
      </c>
      <c r="C3510" t="s">
        <v>49</v>
      </c>
      <c r="E3510">
        <v>1750000</v>
      </c>
      <c r="F3510" t="s">
        <v>19</v>
      </c>
      <c r="G3510">
        <v>1734580.24</v>
      </c>
      <c r="H3510">
        <v>92223.21</v>
      </c>
      <c r="I3510">
        <v>0</v>
      </c>
      <c r="J3510">
        <v>270</v>
      </c>
      <c r="L3510">
        <v>6481.4814809999998</v>
      </c>
      <c r="P3510" t="s">
        <v>5630</v>
      </c>
    </row>
    <row r="3511" spans="1:16" x14ac:dyDescent="0.35">
      <c r="A3511" t="s">
        <v>15</v>
      </c>
      <c r="B3511" t="s">
        <v>21</v>
      </c>
      <c r="C3511" t="s">
        <v>49</v>
      </c>
      <c r="D3511" t="s">
        <v>5631</v>
      </c>
      <c r="E3511">
        <v>1750000</v>
      </c>
      <c r="F3511" t="s">
        <v>19</v>
      </c>
      <c r="G3511">
        <v>1734168.9</v>
      </c>
      <c r="H3511">
        <v>92201.34</v>
      </c>
      <c r="I3511">
        <v>150</v>
      </c>
      <c r="J3511">
        <v>120</v>
      </c>
      <c r="K3511">
        <v>614.67560000000003</v>
      </c>
      <c r="L3511">
        <v>14583.333329999999</v>
      </c>
      <c r="M3511">
        <v>2</v>
      </c>
      <c r="P3511" t="s">
        <v>5632</v>
      </c>
    </row>
    <row r="3512" spans="1:16" x14ac:dyDescent="0.35">
      <c r="A3512" t="s">
        <v>15</v>
      </c>
      <c r="B3512" t="s">
        <v>16</v>
      </c>
      <c r="C3512" t="s">
        <v>58</v>
      </c>
      <c r="D3512" t="s">
        <v>1359</v>
      </c>
      <c r="E3512">
        <v>7150000</v>
      </c>
      <c r="F3512" t="s">
        <v>19</v>
      </c>
      <c r="G3512">
        <v>7085319</v>
      </c>
      <c r="H3512">
        <v>376708.35</v>
      </c>
      <c r="I3512">
        <v>117</v>
      </c>
      <c r="J3512">
        <v>117</v>
      </c>
      <c r="K3512">
        <v>3219.7294870000001</v>
      </c>
      <c r="L3512">
        <v>61111.111109999998</v>
      </c>
      <c r="P3512" t="s">
        <v>5633</v>
      </c>
    </row>
    <row r="3513" spans="1:16" x14ac:dyDescent="0.35">
      <c r="A3513" t="s">
        <v>15</v>
      </c>
      <c r="B3513" t="s">
        <v>21</v>
      </c>
      <c r="C3513" t="s">
        <v>29</v>
      </c>
      <c r="D3513" t="s">
        <v>5634</v>
      </c>
      <c r="E3513">
        <v>1000000</v>
      </c>
      <c r="F3513" t="s">
        <v>19</v>
      </c>
      <c r="G3513">
        <v>990953.65</v>
      </c>
      <c r="H3513">
        <v>52686.48</v>
      </c>
      <c r="J3513">
        <v>150</v>
      </c>
      <c r="L3513">
        <v>6666.6666670000004</v>
      </c>
      <c r="P3513" t="s">
        <v>5635</v>
      </c>
    </row>
    <row r="3514" spans="1:16" x14ac:dyDescent="0.35">
      <c r="A3514" t="s">
        <v>15</v>
      </c>
      <c r="B3514" t="s">
        <v>16</v>
      </c>
      <c r="C3514" t="s">
        <v>29</v>
      </c>
      <c r="D3514" t="s">
        <v>197</v>
      </c>
      <c r="E3514">
        <v>3750000</v>
      </c>
      <c r="F3514" t="s">
        <v>19</v>
      </c>
      <c r="G3514">
        <v>3716076.4</v>
      </c>
      <c r="H3514">
        <v>197574.31</v>
      </c>
      <c r="I3514">
        <v>0</v>
      </c>
      <c r="J3514">
        <v>147</v>
      </c>
      <c r="L3514">
        <v>25510.20408</v>
      </c>
      <c r="P3514" t="s">
        <v>5636</v>
      </c>
    </row>
    <row r="3515" spans="1:16" x14ac:dyDescent="0.35">
      <c r="A3515" t="s">
        <v>15</v>
      </c>
      <c r="B3515" t="s">
        <v>21</v>
      </c>
      <c r="C3515" t="s">
        <v>81</v>
      </c>
      <c r="D3515" t="s">
        <v>5637</v>
      </c>
      <c r="E3515">
        <v>1950000</v>
      </c>
      <c r="F3515" t="s">
        <v>19</v>
      </c>
      <c r="G3515">
        <v>1932359.71</v>
      </c>
      <c r="H3515">
        <v>102738.64</v>
      </c>
      <c r="I3515">
        <v>68</v>
      </c>
      <c r="K3515">
        <v>1510.862353</v>
      </c>
      <c r="N3515">
        <v>3</v>
      </c>
      <c r="P3515" t="s">
        <v>5638</v>
      </c>
    </row>
    <row r="3516" spans="1:16" x14ac:dyDescent="0.35">
      <c r="A3516" t="s">
        <v>15</v>
      </c>
      <c r="B3516" t="s">
        <v>21</v>
      </c>
      <c r="C3516" t="s">
        <v>29</v>
      </c>
      <c r="E3516">
        <v>1500000</v>
      </c>
      <c r="F3516" t="s">
        <v>19</v>
      </c>
      <c r="G3516">
        <v>1486782.95</v>
      </c>
      <c r="H3516">
        <v>79048.460000000006</v>
      </c>
      <c r="I3516">
        <v>400</v>
      </c>
      <c r="J3516">
        <v>260</v>
      </c>
      <c r="K3516">
        <v>197.62115</v>
      </c>
      <c r="L3516">
        <v>5769.2307689999998</v>
      </c>
      <c r="P3516" t="s">
        <v>5639</v>
      </c>
    </row>
    <row r="3517" spans="1:16" x14ac:dyDescent="0.35">
      <c r="A3517" t="s">
        <v>15</v>
      </c>
      <c r="B3517" t="s">
        <v>21</v>
      </c>
      <c r="C3517" t="s">
        <v>29</v>
      </c>
      <c r="D3517" t="s">
        <v>331</v>
      </c>
      <c r="E3517">
        <v>2800000</v>
      </c>
      <c r="F3517" t="s">
        <v>19</v>
      </c>
      <c r="G3517">
        <v>2775328.27</v>
      </c>
      <c r="H3517">
        <v>147557.13</v>
      </c>
      <c r="I3517">
        <v>160</v>
      </c>
      <c r="J3517">
        <v>220</v>
      </c>
      <c r="K3517">
        <v>922.23206249999998</v>
      </c>
      <c r="L3517">
        <v>12727.272730000001</v>
      </c>
      <c r="M3517">
        <v>2</v>
      </c>
      <c r="P3517" t="s">
        <v>5640</v>
      </c>
    </row>
    <row r="3518" spans="1:16" x14ac:dyDescent="0.35">
      <c r="A3518" t="s">
        <v>15</v>
      </c>
      <c r="B3518" t="s">
        <v>21</v>
      </c>
      <c r="C3518" t="s">
        <v>29</v>
      </c>
      <c r="D3518" t="s">
        <v>5641</v>
      </c>
      <c r="E3518">
        <v>1960000</v>
      </c>
      <c r="F3518" t="s">
        <v>31</v>
      </c>
      <c r="G3518">
        <v>36864660</v>
      </c>
      <c r="H3518">
        <v>1960000</v>
      </c>
      <c r="N3518">
        <v>3</v>
      </c>
      <c r="P3518" t="s">
        <v>5642</v>
      </c>
    </row>
    <row r="3519" spans="1:16" x14ac:dyDescent="0.35">
      <c r="A3519" t="s">
        <v>15</v>
      </c>
      <c r="B3519" t="s">
        <v>16</v>
      </c>
      <c r="C3519" t="s">
        <v>58</v>
      </c>
      <c r="D3519" t="s">
        <v>4330</v>
      </c>
      <c r="E3519">
        <v>930666</v>
      </c>
      <c r="F3519" t="s">
        <v>19</v>
      </c>
      <c r="G3519">
        <v>922246.77</v>
      </c>
      <c r="H3519">
        <v>49033.51</v>
      </c>
      <c r="J3519">
        <v>70</v>
      </c>
      <c r="L3519">
        <v>13295.228569999999</v>
      </c>
      <c r="P3519" t="s">
        <v>5643</v>
      </c>
    </row>
    <row r="3520" spans="1:16" x14ac:dyDescent="0.35">
      <c r="A3520" t="s">
        <v>15</v>
      </c>
      <c r="B3520" t="s">
        <v>21</v>
      </c>
      <c r="C3520" t="s">
        <v>81</v>
      </c>
      <c r="D3520" t="s">
        <v>5644</v>
      </c>
      <c r="E3520">
        <v>8600000</v>
      </c>
      <c r="F3520" t="s">
        <v>19</v>
      </c>
      <c r="G3520">
        <v>8524223.0399999991</v>
      </c>
      <c r="H3520">
        <v>453211.21</v>
      </c>
      <c r="I3520">
        <v>211</v>
      </c>
      <c r="J3520">
        <v>300</v>
      </c>
      <c r="K3520">
        <v>2147.920427</v>
      </c>
      <c r="L3520">
        <v>28666.666669999999</v>
      </c>
      <c r="M3520">
        <v>3</v>
      </c>
      <c r="P3520" t="s">
        <v>5645</v>
      </c>
    </row>
    <row r="3521" spans="1:16" x14ac:dyDescent="0.35">
      <c r="A3521" t="s">
        <v>15</v>
      </c>
      <c r="B3521" t="s">
        <v>16</v>
      </c>
      <c r="C3521" t="s">
        <v>17</v>
      </c>
      <c r="D3521" t="s">
        <v>5646</v>
      </c>
      <c r="E3521">
        <v>1923334</v>
      </c>
      <c r="F3521" t="s">
        <v>19</v>
      </c>
      <c r="G3521">
        <v>1905934.89</v>
      </c>
      <c r="H3521">
        <v>101333.7</v>
      </c>
      <c r="J3521">
        <v>80</v>
      </c>
      <c r="L3521">
        <v>24041.674999999999</v>
      </c>
      <c r="P3521" t="s">
        <v>5647</v>
      </c>
    </row>
    <row r="3522" spans="1:16" x14ac:dyDescent="0.35">
      <c r="A3522" t="s">
        <v>15</v>
      </c>
      <c r="B3522" t="s">
        <v>21</v>
      </c>
      <c r="C3522" t="s">
        <v>35</v>
      </c>
      <c r="D3522" t="s">
        <v>5648</v>
      </c>
      <c r="E3522">
        <v>2350000</v>
      </c>
      <c r="F3522" t="s">
        <v>19</v>
      </c>
      <c r="G3522">
        <v>2328741.13</v>
      </c>
      <c r="H3522">
        <v>123813.23</v>
      </c>
      <c r="J3522">
        <v>100</v>
      </c>
      <c r="L3522">
        <v>23500</v>
      </c>
      <c r="P3522" t="s">
        <v>5649</v>
      </c>
    </row>
    <row r="3523" spans="1:16" x14ac:dyDescent="0.35">
      <c r="A3523" t="s">
        <v>15</v>
      </c>
      <c r="B3523" t="s">
        <v>16</v>
      </c>
      <c r="C3523" t="s">
        <v>35</v>
      </c>
      <c r="D3523" t="s">
        <v>1474</v>
      </c>
      <c r="E3523">
        <v>4746300</v>
      </c>
      <c r="F3523" t="s">
        <v>19</v>
      </c>
      <c r="G3523">
        <v>4703363.53</v>
      </c>
      <c r="H3523">
        <v>250065.85</v>
      </c>
      <c r="J3523">
        <v>108</v>
      </c>
      <c r="L3523">
        <v>43947.222220000003</v>
      </c>
      <c r="P3523" t="s">
        <v>5650</v>
      </c>
    </row>
    <row r="3524" spans="1:16" x14ac:dyDescent="0.35">
      <c r="A3524" t="s">
        <v>15</v>
      </c>
      <c r="B3524" t="s">
        <v>16</v>
      </c>
      <c r="C3524" t="s">
        <v>38</v>
      </c>
      <c r="E3524">
        <v>11100000</v>
      </c>
      <c r="F3524" t="s">
        <v>19</v>
      </c>
      <c r="G3524">
        <v>11002194.76</v>
      </c>
      <c r="H3524">
        <v>584958.65</v>
      </c>
      <c r="I3524">
        <v>0</v>
      </c>
      <c r="J3524">
        <v>201</v>
      </c>
      <c r="L3524">
        <v>55223.880599999997</v>
      </c>
      <c r="P3524" t="s">
        <v>5651</v>
      </c>
    </row>
    <row r="3525" spans="1:16" x14ac:dyDescent="0.35">
      <c r="A3525" t="s">
        <v>15</v>
      </c>
      <c r="B3525" t="s">
        <v>21</v>
      </c>
      <c r="C3525" t="s">
        <v>29</v>
      </c>
      <c r="D3525" t="s">
        <v>5652</v>
      </c>
      <c r="E3525">
        <v>1100000</v>
      </c>
      <c r="F3525" t="s">
        <v>19</v>
      </c>
      <c r="G3525">
        <v>1090049.06</v>
      </c>
      <c r="H3525">
        <v>57955.13</v>
      </c>
      <c r="J3525">
        <v>103</v>
      </c>
      <c r="L3525">
        <v>10679.611650000001</v>
      </c>
      <c r="P3525" t="s">
        <v>5653</v>
      </c>
    </row>
    <row r="3526" spans="1:16" x14ac:dyDescent="0.35">
      <c r="A3526" t="s">
        <v>15</v>
      </c>
      <c r="B3526" t="s">
        <v>16</v>
      </c>
      <c r="C3526" t="s">
        <v>41</v>
      </c>
      <c r="E3526">
        <v>350000</v>
      </c>
      <c r="F3526" t="s">
        <v>19</v>
      </c>
      <c r="G3526">
        <v>346916.01</v>
      </c>
      <c r="H3526">
        <v>18444.64</v>
      </c>
      <c r="I3526">
        <v>11</v>
      </c>
      <c r="J3526">
        <v>43</v>
      </c>
      <c r="K3526">
        <v>1676.785455</v>
      </c>
      <c r="L3526">
        <v>8139.5348839999997</v>
      </c>
      <c r="P3526" t="s">
        <v>5654</v>
      </c>
    </row>
    <row r="3527" spans="1:16" x14ac:dyDescent="0.35">
      <c r="A3527" t="s">
        <v>15</v>
      </c>
      <c r="B3527" t="s">
        <v>16</v>
      </c>
      <c r="C3527" t="s">
        <v>41</v>
      </c>
      <c r="D3527" t="s">
        <v>5655</v>
      </c>
      <c r="E3527">
        <v>830270</v>
      </c>
      <c r="F3527" t="s">
        <v>19</v>
      </c>
      <c r="G3527">
        <v>822759.02</v>
      </c>
      <c r="H3527">
        <v>43744</v>
      </c>
      <c r="J3527">
        <v>47</v>
      </c>
      <c r="L3527">
        <v>17665.319149999999</v>
      </c>
      <c r="P3527" t="s">
        <v>5656</v>
      </c>
    </row>
    <row r="3528" spans="1:16" x14ac:dyDescent="0.35">
      <c r="A3528" t="s">
        <v>15</v>
      </c>
      <c r="B3528" t="s">
        <v>16</v>
      </c>
      <c r="C3528" t="s">
        <v>66</v>
      </c>
      <c r="D3528" t="s">
        <v>5657</v>
      </c>
      <c r="E3528">
        <v>1475000</v>
      </c>
      <c r="F3528" t="s">
        <v>19</v>
      </c>
      <c r="G3528">
        <v>1461656.68</v>
      </c>
      <c r="H3528">
        <v>77712.56</v>
      </c>
      <c r="J3528">
        <v>55</v>
      </c>
      <c r="L3528">
        <v>26818.181820000002</v>
      </c>
      <c r="P3528" t="s">
        <v>5658</v>
      </c>
    </row>
    <row r="3529" spans="1:16" x14ac:dyDescent="0.35">
      <c r="A3529" t="s">
        <v>15</v>
      </c>
      <c r="B3529" t="s">
        <v>16</v>
      </c>
      <c r="C3529" t="s">
        <v>35</v>
      </c>
      <c r="E3529">
        <v>3400000</v>
      </c>
      <c r="F3529" t="s">
        <v>19</v>
      </c>
      <c r="G3529">
        <v>3369242.59</v>
      </c>
      <c r="H3529">
        <v>179134.04</v>
      </c>
      <c r="I3529">
        <v>0</v>
      </c>
      <c r="P3529" t="s">
        <v>5659</v>
      </c>
    </row>
    <row r="3530" spans="1:16" x14ac:dyDescent="0.35">
      <c r="A3530" t="s">
        <v>15</v>
      </c>
      <c r="B3530" t="s">
        <v>16</v>
      </c>
      <c r="C3530" t="s">
        <v>81</v>
      </c>
      <c r="D3530" t="s">
        <v>1006</v>
      </c>
      <c r="E3530">
        <v>1684661</v>
      </c>
      <c r="F3530" t="s">
        <v>19</v>
      </c>
      <c r="G3530">
        <v>1669421.01</v>
      </c>
      <c r="H3530">
        <v>88758.86</v>
      </c>
      <c r="J3530">
        <v>75</v>
      </c>
      <c r="L3530">
        <v>22462.146669999998</v>
      </c>
      <c r="P3530" t="s">
        <v>5660</v>
      </c>
    </row>
    <row r="3531" spans="1:16" x14ac:dyDescent="0.35">
      <c r="A3531" t="s">
        <v>15</v>
      </c>
      <c r="B3531" t="s">
        <v>16</v>
      </c>
      <c r="C3531" t="s">
        <v>29</v>
      </c>
      <c r="D3531" t="s">
        <v>5661</v>
      </c>
      <c r="E3531">
        <v>250000</v>
      </c>
      <c r="F3531" t="s">
        <v>19</v>
      </c>
      <c r="G3531">
        <v>247738.41</v>
      </c>
      <c r="H3531">
        <v>13171.62</v>
      </c>
      <c r="I3531">
        <v>70</v>
      </c>
      <c r="J3531">
        <v>70</v>
      </c>
      <c r="K3531">
        <v>188.166</v>
      </c>
      <c r="L3531">
        <v>3571.4285709999999</v>
      </c>
      <c r="P3531" t="s">
        <v>5662</v>
      </c>
    </row>
    <row r="3532" spans="1:16" x14ac:dyDescent="0.35">
      <c r="A3532" t="s">
        <v>15</v>
      </c>
      <c r="B3532" t="s">
        <v>16</v>
      </c>
      <c r="C3532" t="s">
        <v>22</v>
      </c>
      <c r="E3532">
        <v>623645</v>
      </c>
      <c r="F3532" t="s">
        <v>19</v>
      </c>
      <c r="G3532">
        <v>618003.29</v>
      </c>
      <c r="H3532">
        <v>32857.660000000003</v>
      </c>
      <c r="I3532">
        <v>55</v>
      </c>
      <c r="J3532">
        <v>55</v>
      </c>
      <c r="K3532">
        <v>597.41200000000003</v>
      </c>
      <c r="L3532">
        <v>11339</v>
      </c>
      <c r="P3532" t="s">
        <v>5663</v>
      </c>
    </row>
    <row r="3533" spans="1:16" x14ac:dyDescent="0.35">
      <c r="A3533" t="s">
        <v>15</v>
      </c>
      <c r="B3533" t="s">
        <v>16</v>
      </c>
      <c r="C3533" t="s">
        <v>49</v>
      </c>
      <c r="D3533" t="s">
        <v>1276</v>
      </c>
      <c r="E3533">
        <v>310000</v>
      </c>
      <c r="F3533" t="s">
        <v>31</v>
      </c>
      <c r="G3533">
        <v>5830635</v>
      </c>
      <c r="H3533">
        <v>310000</v>
      </c>
      <c r="I3533">
        <v>156</v>
      </c>
      <c r="J3533">
        <v>52</v>
      </c>
      <c r="K3533">
        <v>1987.1794870000001</v>
      </c>
      <c r="L3533">
        <v>5961.5384620000004</v>
      </c>
      <c r="P3533" t="s">
        <v>5664</v>
      </c>
    </row>
    <row r="3534" spans="1:16" x14ac:dyDescent="0.35">
      <c r="A3534" t="s">
        <v>15</v>
      </c>
      <c r="B3534" t="s">
        <v>462</v>
      </c>
      <c r="C3534" t="s">
        <v>78</v>
      </c>
      <c r="D3534" t="s">
        <v>5665</v>
      </c>
      <c r="J3534">
        <v>3</v>
      </c>
      <c r="P3534" t="s">
        <v>5666</v>
      </c>
    </row>
    <row r="3535" spans="1:16" x14ac:dyDescent="0.35">
      <c r="A3535" t="s">
        <v>15</v>
      </c>
      <c r="B3535" t="s">
        <v>21</v>
      </c>
      <c r="C3535" t="s">
        <v>25</v>
      </c>
      <c r="D3535" t="s">
        <v>5667</v>
      </c>
      <c r="E3535">
        <v>1130000</v>
      </c>
      <c r="F3535" t="s">
        <v>31</v>
      </c>
      <c r="G3535">
        <v>21253605</v>
      </c>
      <c r="H3535">
        <v>1130000</v>
      </c>
      <c r="J3535">
        <v>484</v>
      </c>
      <c r="L3535">
        <v>2334.710744</v>
      </c>
      <c r="P3535" t="s">
        <v>5668</v>
      </c>
    </row>
    <row r="3536" spans="1:16" x14ac:dyDescent="0.35">
      <c r="A3536" t="s">
        <v>15</v>
      </c>
      <c r="B3536" t="s">
        <v>21</v>
      </c>
      <c r="C3536" t="s">
        <v>49</v>
      </c>
      <c r="D3536" t="s">
        <v>5669</v>
      </c>
      <c r="E3536">
        <v>2495000</v>
      </c>
      <c r="F3536" t="s">
        <v>31</v>
      </c>
      <c r="G3536">
        <v>46927207.5</v>
      </c>
      <c r="H3536">
        <v>2495000</v>
      </c>
      <c r="J3536">
        <v>200</v>
      </c>
      <c r="L3536">
        <v>12475</v>
      </c>
      <c r="P3536" t="s">
        <v>5670</v>
      </c>
    </row>
    <row r="3537" spans="1:16" x14ac:dyDescent="0.35">
      <c r="A3537" t="s">
        <v>15</v>
      </c>
      <c r="B3537" t="s">
        <v>21</v>
      </c>
      <c r="C3537" t="s">
        <v>66</v>
      </c>
      <c r="D3537" t="s">
        <v>5671</v>
      </c>
      <c r="E3537">
        <v>2098347</v>
      </c>
      <c r="F3537" t="s">
        <v>19</v>
      </c>
      <c r="G3537">
        <v>2079364.68</v>
      </c>
      <c r="H3537">
        <v>110554.52</v>
      </c>
      <c r="J3537">
        <v>74</v>
      </c>
      <c r="L3537">
        <v>28356.040540000002</v>
      </c>
      <c r="P3537" t="s">
        <v>5672</v>
      </c>
    </row>
    <row r="3538" spans="1:16" x14ac:dyDescent="0.35">
      <c r="A3538" t="s">
        <v>15</v>
      </c>
      <c r="B3538" t="s">
        <v>16</v>
      </c>
      <c r="C3538" t="s">
        <v>123</v>
      </c>
      <c r="D3538" t="s">
        <v>5673</v>
      </c>
      <c r="E3538">
        <v>16900000</v>
      </c>
      <c r="F3538" t="s">
        <v>19</v>
      </c>
      <c r="G3538">
        <v>16747117.92</v>
      </c>
      <c r="H3538">
        <v>890401.57</v>
      </c>
      <c r="J3538">
        <v>305</v>
      </c>
      <c r="L3538">
        <v>55409.836069999998</v>
      </c>
      <c r="P3538" t="s">
        <v>5674</v>
      </c>
    </row>
    <row r="3539" spans="1:16" x14ac:dyDescent="0.35">
      <c r="A3539" t="s">
        <v>15</v>
      </c>
      <c r="B3539" t="s">
        <v>21</v>
      </c>
      <c r="C3539" t="s">
        <v>123</v>
      </c>
      <c r="D3539" t="s">
        <v>5675</v>
      </c>
      <c r="I3539">
        <v>0</v>
      </c>
      <c r="J3539">
        <v>0</v>
      </c>
      <c r="P3539" t="s">
        <v>5676</v>
      </c>
    </row>
    <row r="3540" spans="1:16" x14ac:dyDescent="0.35">
      <c r="A3540" t="s">
        <v>15</v>
      </c>
      <c r="B3540" t="s">
        <v>21</v>
      </c>
      <c r="C3540" t="s">
        <v>17</v>
      </c>
      <c r="D3540" t="s">
        <v>1407</v>
      </c>
      <c r="E3540">
        <v>760000</v>
      </c>
      <c r="F3540" t="s">
        <v>31</v>
      </c>
      <c r="G3540">
        <v>14294460</v>
      </c>
      <c r="H3540">
        <v>760000</v>
      </c>
      <c r="I3540">
        <v>500</v>
      </c>
      <c r="J3540">
        <v>480</v>
      </c>
      <c r="K3540">
        <v>1520</v>
      </c>
      <c r="L3540">
        <v>1583.333333</v>
      </c>
      <c r="M3540">
        <v>2</v>
      </c>
      <c r="P3540" t="s">
        <v>5677</v>
      </c>
    </row>
    <row r="3541" spans="1:16" x14ac:dyDescent="0.35">
      <c r="A3541" t="s">
        <v>15</v>
      </c>
      <c r="B3541" t="s">
        <v>16</v>
      </c>
      <c r="C3541" t="s">
        <v>78</v>
      </c>
      <c r="D3541" t="s">
        <v>5678</v>
      </c>
      <c r="E3541">
        <v>1750000</v>
      </c>
      <c r="F3541" t="s">
        <v>19</v>
      </c>
      <c r="G3541">
        <v>1734168.9</v>
      </c>
      <c r="H3541">
        <v>92201.34</v>
      </c>
      <c r="I3541">
        <v>77</v>
      </c>
      <c r="J3541">
        <v>77</v>
      </c>
      <c r="K3541">
        <v>1197.42</v>
      </c>
      <c r="L3541">
        <v>22727.272730000001</v>
      </c>
      <c r="P3541" t="s">
        <v>5679</v>
      </c>
    </row>
    <row r="3542" spans="1:16" x14ac:dyDescent="0.35">
      <c r="A3542" t="s">
        <v>15</v>
      </c>
      <c r="B3542" t="s">
        <v>21</v>
      </c>
      <c r="C3542" t="s">
        <v>81</v>
      </c>
      <c r="D3542" t="s">
        <v>5680</v>
      </c>
      <c r="E3542">
        <v>2450000</v>
      </c>
      <c r="F3542" t="s">
        <v>19</v>
      </c>
      <c r="G3542">
        <v>2427836.5299999998</v>
      </c>
      <c r="H3542">
        <v>129081.88</v>
      </c>
      <c r="J3542">
        <v>187</v>
      </c>
      <c r="L3542">
        <v>13101.60428</v>
      </c>
      <c r="P3542" t="s">
        <v>5681</v>
      </c>
    </row>
    <row r="3543" spans="1:16" x14ac:dyDescent="0.35">
      <c r="A3543" t="s">
        <v>15</v>
      </c>
      <c r="B3543" t="s">
        <v>16</v>
      </c>
      <c r="C3543" t="s">
        <v>35</v>
      </c>
      <c r="D3543" t="s">
        <v>650</v>
      </c>
      <c r="E3543">
        <v>4300500</v>
      </c>
      <c r="F3543" t="s">
        <v>19</v>
      </c>
      <c r="G3543">
        <v>4261596.45</v>
      </c>
      <c r="H3543">
        <v>226578.22</v>
      </c>
      <c r="J3543">
        <v>74</v>
      </c>
      <c r="L3543">
        <v>58114.864860000001</v>
      </c>
      <c r="P3543" t="s">
        <v>5682</v>
      </c>
    </row>
    <row r="3544" spans="1:16" x14ac:dyDescent="0.35">
      <c r="A3544" t="s">
        <v>15</v>
      </c>
      <c r="B3544" t="s">
        <v>21</v>
      </c>
      <c r="C3544" t="s">
        <v>22</v>
      </c>
      <c r="D3544" t="s">
        <v>5683</v>
      </c>
      <c r="E3544">
        <v>2081620</v>
      </c>
      <c r="F3544" t="s">
        <v>19</v>
      </c>
      <c r="G3544">
        <v>2062788.94</v>
      </c>
      <c r="H3544">
        <v>109673.23</v>
      </c>
      <c r="J3544">
        <v>161</v>
      </c>
      <c r="L3544">
        <v>12929.316769999999</v>
      </c>
      <c r="P3544" t="s">
        <v>5684</v>
      </c>
    </row>
    <row r="3545" spans="1:16" x14ac:dyDescent="0.35">
      <c r="A3545" t="s">
        <v>15</v>
      </c>
      <c r="B3545" t="s">
        <v>16</v>
      </c>
      <c r="C3545" t="s">
        <v>35</v>
      </c>
      <c r="D3545" t="s">
        <v>481</v>
      </c>
      <c r="E3545">
        <v>2898656</v>
      </c>
      <c r="F3545" t="s">
        <v>19</v>
      </c>
      <c r="G3545">
        <v>2872433.93</v>
      </c>
      <c r="H3545">
        <v>152719.99</v>
      </c>
      <c r="J3545">
        <v>62</v>
      </c>
      <c r="L3545">
        <v>46752.516130000004</v>
      </c>
      <c r="P3545" t="s">
        <v>5685</v>
      </c>
    </row>
    <row r="3546" spans="1:16" x14ac:dyDescent="0.35">
      <c r="A3546" t="s">
        <v>15</v>
      </c>
      <c r="B3546" t="s">
        <v>16</v>
      </c>
      <c r="C3546" t="s">
        <v>78</v>
      </c>
      <c r="D3546" t="s">
        <v>5686</v>
      </c>
      <c r="E3546">
        <v>700000</v>
      </c>
      <c r="F3546" t="s">
        <v>19</v>
      </c>
      <c r="G3546">
        <v>693667.44</v>
      </c>
      <c r="H3546">
        <v>36880.53</v>
      </c>
      <c r="J3546">
        <v>51</v>
      </c>
      <c r="L3546">
        <v>13725.4902</v>
      </c>
      <c r="P3546" t="s">
        <v>5687</v>
      </c>
    </row>
    <row r="3547" spans="1:16" x14ac:dyDescent="0.35">
      <c r="A3547" t="s">
        <v>15</v>
      </c>
      <c r="B3547" t="s">
        <v>21</v>
      </c>
      <c r="C3547" t="s">
        <v>29</v>
      </c>
      <c r="D3547" t="s">
        <v>5688</v>
      </c>
      <c r="E3547">
        <v>650000</v>
      </c>
      <c r="F3547" t="s">
        <v>19</v>
      </c>
      <c r="G3547">
        <v>644272.56000000006</v>
      </c>
      <c r="H3547">
        <v>34254.33</v>
      </c>
      <c r="I3547">
        <v>0</v>
      </c>
      <c r="J3547">
        <v>0</v>
      </c>
      <c r="P3547" t="s">
        <v>5689</v>
      </c>
    </row>
    <row r="3548" spans="1:16" x14ac:dyDescent="0.35">
      <c r="A3548" t="s">
        <v>15</v>
      </c>
      <c r="B3548" t="s">
        <v>16</v>
      </c>
      <c r="C3548" t="s">
        <v>58</v>
      </c>
      <c r="D3548" t="s">
        <v>253</v>
      </c>
      <c r="E3548">
        <v>2969350</v>
      </c>
      <c r="F3548" t="s">
        <v>19</v>
      </c>
      <c r="G3548">
        <v>2942488.44</v>
      </c>
      <c r="H3548">
        <v>156444.60999999999</v>
      </c>
      <c r="J3548">
        <v>52</v>
      </c>
      <c r="L3548">
        <v>57102.884619999997</v>
      </c>
      <c r="P3548" t="s">
        <v>5690</v>
      </c>
    </row>
    <row r="3549" spans="1:16" x14ac:dyDescent="0.35">
      <c r="A3549" t="s">
        <v>15</v>
      </c>
      <c r="B3549" t="s">
        <v>16</v>
      </c>
      <c r="C3549" t="s">
        <v>17</v>
      </c>
      <c r="E3549">
        <v>957570</v>
      </c>
      <c r="F3549" t="s">
        <v>31</v>
      </c>
      <c r="G3549">
        <v>18010455.34</v>
      </c>
      <c r="H3549">
        <v>957570</v>
      </c>
      <c r="I3549">
        <v>0</v>
      </c>
      <c r="J3549">
        <v>0</v>
      </c>
      <c r="P3549" t="s">
        <v>5691</v>
      </c>
    </row>
    <row r="3550" spans="1:16" x14ac:dyDescent="0.35">
      <c r="A3550" t="s">
        <v>15</v>
      </c>
      <c r="B3550" t="s">
        <v>21</v>
      </c>
      <c r="C3550" t="s">
        <v>29</v>
      </c>
      <c r="D3550" t="s">
        <v>197</v>
      </c>
      <c r="E3550">
        <v>450000</v>
      </c>
      <c r="F3550" t="s">
        <v>31</v>
      </c>
      <c r="G3550">
        <v>8463825</v>
      </c>
      <c r="H3550">
        <v>450000</v>
      </c>
      <c r="I3550">
        <v>11</v>
      </c>
      <c r="J3550">
        <v>1</v>
      </c>
      <c r="K3550">
        <v>40909.090909999999</v>
      </c>
      <c r="L3550">
        <v>450000</v>
      </c>
      <c r="M3550">
        <v>2</v>
      </c>
      <c r="P3550" t="s">
        <v>5692</v>
      </c>
    </row>
    <row r="3551" spans="1:16" x14ac:dyDescent="0.35">
      <c r="A3551" t="s">
        <v>15</v>
      </c>
      <c r="B3551" t="s">
        <v>21</v>
      </c>
      <c r="C3551" t="s">
        <v>49</v>
      </c>
      <c r="D3551" t="s">
        <v>5693</v>
      </c>
      <c r="E3551">
        <v>2962440</v>
      </c>
      <c r="F3551" t="s">
        <v>19</v>
      </c>
      <c r="G3551">
        <v>2935640.83</v>
      </c>
      <c r="H3551">
        <v>156080.54</v>
      </c>
      <c r="J3551">
        <v>175</v>
      </c>
      <c r="L3551">
        <v>16928.228569999999</v>
      </c>
      <c r="P3551" t="s">
        <v>5694</v>
      </c>
    </row>
    <row r="3552" spans="1:16" x14ac:dyDescent="0.35">
      <c r="A3552" t="s">
        <v>15</v>
      </c>
      <c r="B3552" t="s">
        <v>21</v>
      </c>
      <c r="C3552" t="s">
        <v>35</v>
      </c>
      <c r="D3552" t="s">
        <v>481</v>
      </c>
      <c r="E3552">
        <v>5817600</v>
      </c>
      <c r="F3552" t="s">
        <v>19</v>
      </c>
      <c r="G3552">
        <v>5764972.2599999998</v>
      </c>
      <c r="H3552">
        <v>306508.88</v>
      </c>
      <c r="J3552">
        <v>526</v>
      </c>
      <c r="L3552">
        <v>11060.07605</v>
      </c>
      <c r="P3552" t="s">
        <v>5695</v>
      </c>
    </row>
    <row r="3553" spans="1:16" x14ac:dyDescent="0.35">
      <c r="A3553" t="s">
        <v>15</v>
      </c>
      <c r="B3553" t="s">
        <v>16</v>
      </c>
      <c r="C3553" t="s">
        <v>17</v>
      </c>
      <c r="D3553" t="s">
        <v>2611</v>
      </c>
      <c r="E3553">
        <v>1381000</v>
      </c>
      <c r="F3553" t="s">
        <v>19</v>
      </c>
      <c r="G3553">
        <v>1368507.02</v>
      </c>
      <c r="H3553">
        <v>72760.03</v>
      </c>
      <c r="J3553">
        <v>75</v>
      </c>
      <c r="L3553">
        <v>18413.333330000001</v>
      </c>
      <c r="P3553" t="s">
        <v>5696</v>
      </c>
    </row>
    <row r="3554" spans="1:16" x14ac:dyDescent="0.35">
      <c r="A3554" t="s">
        <v>15</v>
      </c>
      <c r="B3554" t="s">
        <v>21</v>
      </c>
      <c r="C3554" t="s">
        <v>500</v>
      </c>
      <c r="D3554" t="s">
        <v>5697</v>
      </c>
      <c r="E3554">
        <v>1800000</v>
      </c>
      <c r="F3554" t="s">
        <v>19</v>
      </c>
      <c r="G3554">
        <v>1783716.69</v>
      </c>
      <c r="H3554">
        <v>94835.67</v>
      </c>
      <c r="J3554">
        <v>200</v>
      </c>
      <c r="L3554">
        <v>9000</v>
      </c>
      <c r="P3554" t="s">
        <v>5698</v>
      </c>
    </row>
    <row r="3555" spans="1:16" x14ac:dyDescent="0.35">
      <c r="A3555" t="s">
        <v>15</v>
      </c>
      <c r="B3555" t="s">
        <v>16</v>
      </c>
      <c r="C3555" t="s">
        <v>17</v>
      </c>
      <c r="D3555" t="s">
        <v>18</v>
      </c>
      <c r="E3555">
        <v>2174208</v>
      </c>
      <c r="F3555" t="s">
        <v>31</v>
      </c>
      <c r="G3555">
        <v>40893591.159999996</v>
      </c>
      <c r="H3555">
        <v>2174208</v>
      </c>
      <c r="J3555">
        <v>340</v>
      </c>
      <c r="L3555">
        <v>6394.7294119999997</v>
      </c>
      <c r="P3555" t="s">
        <v>5699</v>
      </c>
    </row>
    <row r="3556" spans="1:16" x14ac:dyDescent="0.35">
      <c r="A3556" t="s">
        <v>15</v>
      </c>
      <c r="B3556" t="s">
        <v>21</v>
      </c>
      <c r="C3556" t="s">
        <v>38</v>
      </c>
      <c r="D3556" t="s">
        <v>5700</v>
      </c>
      <c r="E3556">
        <v>4650000</v>
      </c>
      <c r="F3556" t="s">
        <v>19</v>
      </c>
      <c r="G3556">
        <v>4609027.43</v>
      </c>
      <c r="H3556">
        <v>245050.23999999999</v>
      </c>
      <c r="I3556">
        <v>200</v>
      </c>
      <c r="J3556">
        <v>238</v>
      </c>
      <c r="K3556">
        <v>1225.2511999999999</v>
      </c>
      <c r="L3556">
        <v>19537.815129999999</v>
      </c>
      <c r="M3556">
        <v>2</v>
      </c>
      <c r="P3556" t="s">
        <v>5701</v>
      </c>
    </row>
    <row r="3557" spans="1:16" x14ac:dyDescent="0.35">
      <c r="A3557" t="s">
        <v>15</v>
      </c>
      <c r="B3557" t="s">
        <v>21</v>
      </c>
      <c r="C3557" t="s">
        <v>81</v>
      </c>
      <c r="D3557" t="s">
        <v>5702</v>
      </c>
      <c r="E3557">
        <v>4500000</v>
      </c>
      <c r="F3557" t="s">
        <v>19</v>
      </c>
      <c r="G3557">
        <v>4459291.6500000004</v>
      </c>
      <c r="H3557">
        <v>237089.17</v>
      </c>
      <c r="J3557">
        <v>190</v>
      </c>
      <c r="L3557">
        <v>23684.21053</v>
      </c>
      <c r="P3557" t="s">
        <v>5703</v>
      </c>
    </row>
    <row r="3558" spans="1:16" x14ac:dyDescent="0.35">
      <c r="A3558" t="s">
        <v>15</v>
      </c>
      <c r="B3558" t="s">
        <v>16</v>
      </c>
      <c r="C3558" t="s">
        <v>78</v>
      </c>
      <c r="D3558" t="s">
        <v>2159</v>
      </c>
      <c r="E3558">
        <v>898691</v>
      </c>
      <c r="F3558" t="s">
        <v>19</v>
      </c>
      <c r="G3558">
        <v>890561.03</v>
      </c>
      <c r="H3558">
        <v>47348.86</v>
      </c>
      <c r="J3558">
        <v>43</v>
      </c>
      <c r="L3558">
        <v>20899.790700000001</v>
      </c>
      <c r="P3558" t="s">
        <v>5704</v>
      </c>
    </row>
    <row r="3559" spans="1:16" x14ac:dyDescent="0.35">
      <c r="A3559" t="s">
        <v>15</v>
      </c>
      <c r="B3559" t="s">
        <v>16</v>
      </c>
      <c r="C3559" t="s">
        <v>29</v>
      </c>
      <c r="D3559" t="s">
        <v>5705</v>
      </c>
      <c r="E3559">
        <v>350000</v>
      </c>
      <c r="F3559" t="s">
        <v>31</v>
      </c>
      <c r="G3559">
        <v>6582975</v>
      </c>
      <c r="H3559">
        <v>350000</v>
      </c>
      <c r="I3559">
        <v>140</v>
      </c>
      <c r="J3559">
        <v>140</v>
      </c>
      <c r="K3559">
        <v>2500</v>
      </c>
      <c r="L3559">
        <v>2500</v>
      </c>
      <c r="P3559" t="s">
        <v>5706</v>
      </c>
    </row>
    <row r="3560" spans="1:16" x14ac:dyDescent="0.35">
      <c r="A3560" t="s">
        <v>15</v>
      </c>
      <c r="B3560" t="s">
        <v>21</v>
      </c>
      <c r="C3560" t="s">
        <v>29</v>
      </c>
      <c r="E3560">
        <v>2800000</v>
      </c>
      <c r="F3560" t="s">
        <v>19</v>
      </c>
      <c r="G3560">
        <v>2774670.35</v>
      </c>
      <c r="H3560">
        <v>147522.15</v>
      </c>
      <c r="I3560">
        <v>250</v>
      </c>
      <c r="J3560">
        <v>250</v>
      </c>
      <c r="K3560">
        <v>590.08860000000004</v>
      </c>
      <c r="L3560">
        <v>11200</v>
      </c>
      <c r="P3560" t="s">
        <v>5707</v>
      </c>
    </row>
    <row r="3561" spans="1:16" x14ac:dyDescent="0.35">
      <c r="A3561" t="s">
        <v>15</v>
      </c>
      <c r="B3561" t="s">
        <v>16</v>
      </c>
      <c r="C3561" t="s">
        <v>123</v>
      </c>
      <c r="D3561" t="s">
        <v>5708</v>
      </c>
      <c r="E3561">
        <v>20000000</v>
      </c>
      <c r="F3561" t="s">
        <v>19</v>
      </c>
      <c r="G3561">
        <v>19823774.550000001</v>
      </c>
      <c r="H3561">
        <v>1053979.56</v>
      </c>
      <c r="I3561">
        <v>390</v>
      </c>
      <c r="J3561">
        <v>271</v>
      </c>
      <c r="K3561">
        <v>2702.511692</v>
      </c>
      <c r="L3561">
        <v>73800.738010000001</v>
      </c>
      <c r="P3561" t="s">
        <v>5709</v>
      </c>
    </row>
    <row r="3562" spans="1:16" x14ac:dyDescent="0.35">
      <c r="A3562" t="s">
        <v>15</v>
      </c>
      <c r="B3562" t="s">
        <v>16</v>
      </c>
      <c r="C3562" t="s">
        <v>35</v>
      </c>
      <c r="D3562" t="s">
        <v>2344</v>
      </c>
      <c r="E3562">
        <v>770000</v>
      </c>
      <c r="F3562" t="s">
        <v>19</v>
      </c>
      <c r="G3562">
        <v>763034.32</v>
      </c>
      <c r="H3562">
        <v>40568.589999999997</v>
      </c>
      <c r="J3562">
        <v>63</v>
      </c>
      <c r="L3562">
        <v>12222.22222</v>
      </c>
      <c r="P3562" t="s">
        <v>5710</v>
      </c>
    </row>
    <row r="3563" spans="1:16" x14ac:dyDescent="0.35">
      <c r="A3563" t="s">
        <v>15</v>
      </c>
      <c r="B3563" t="s">
        <v>16</v>
      </c>
      <c r="C3563" t="s">
        <v>157</v>
      </c>
      <c r="D3563" t="s">
        <v>5711</v>
      </c>
      <c r="E3563">
        <v>148500</v>
      </c>
      <c r="F3563" t="s">
        <v>19</v>
      </c>
      <c r="G3563">
        <v>147156.57</v>
      </c>
      <c r="H3563">
        <v>7823.94</v>
      </c>
      <c r="I3563">
        <v>49</v>
      </c>
      <c r="J3563">
        <v>49</v>
      </c>
      <c r="K3563">
        <v>159.67224490000001</v>
      </c>
      <c r="L3563">
        <v>3030.6122449999998</v>
      </c>
      <c r="P3563" t="s">
        <v>5712</v>
      </c>
    </row>
    <row r="3564" spans="1:16" x14ac:dyDescent="0.35">
      <c r="A3564" t="s">
        <v>15</v>
      </c>
      <c r="B3564" t="s">
        <v>16</v>
      </c>
      <c r="C3564" t="s">
        <v>38</v>
      </c>
      <c r="D3564" t="s">
        <v>890</v>
      </c>
      <c r="E3564">
        <v>3550000</v>
      </c>
      <c r="F3564" t="s">
        <v>19</v>
      </c>
      <c r="G3564">
        <v>3517885.6</v>
      </c>
      <c r="H3564">
        <v>187037.01</v>
      </c>
      <c r="I3564">
        <v>0</v>
      </c>
      <c r="J3564">
        <v>100</v>
      </c>
      <c r="L3564">
        <v>35500</v>
      </c>
      <c r="P3564" t="s">
        <v>5713</v>
      </c>
    </row>
    <row r="3565" spans="1:16" x14ac:dyDescent="0.35">
      <c r="A3565" t="s">
        <v>15</v>
      </c>
      <c r="B3565" t="s">
        <v>21</v>
      </c>
      <c r="C3565" t="s">
        <v>25</v>
      </c>
      <c r="D3565" t="s">
        <v>5714</v>
      </c>
      <c r="E3565">
        <v>12980000</v>
      </c>
      <c r="F3565" t="s">
        <v>19</v>
      </c>
      <c r="G3565">
        <v>12865629.6</v>
      </c>
      <c r="H3565">
        <v>684032.73</v>
      </c>
      <c r="J3565">
        <v>252</v>
      </c>
      <c r="L3565">
        <v>51507.93651</v>
      </c>
      <c r="P3565" t="s">
        <v>5715</v>
      </c>
    </row>
    <row r="3566" spans="1:16" x14ac:dyDescent="0.35">
      <c r="A3566" t="s">
        <v>15</v>
      </c>
      <c r="B3566" t="s">
        <v>21</v>
      </c>
      <c r="C3566" t="s">
        <v>41</v>
      </c>
      <c r="D3566" t="s">
        <v>5716</v>
      </c>
      <c r="E3566">
        <v>1570000</v>
      </c>
      <c r="F3566" t="s">
        <v>19</v>
      </c>
      <c r="G3566">
        <v>1556166.19</v>
      </c>
      <c r="H3566">
        <v>82737.39</v>
      </c>
      <c r="J3566">
        <v>126</v>
      </c>
      <c r="L3566">
        <v>12460.31746</v>
      </c>
      <c r="P3566" t="s">
        <v>5717</v>
      </c>
    </row>
    <row r="3567" spans="1:16" x14ac:dyDescent="0.35">
      <c r="A3567" t="s">
        <v>15</v>
      </c>
      <c r="B3567" t="s">
        <v>21</v>
      </c>
      <c r="C3567" t="s">
        <v>22</v>
      </c>
      <c r="D3567" t="s">
        <v>5718</v>
      </c>
      <c r="E3567">
        <v>1115500</v>
      </c>
      <c r="F3567" t="s">
        <v>19</v>
      </c>
      <c r="G3567">
        <v>1105408.83</v>
      </c>
      <c r="H3567">
        <v>58771.77</v>
      </c>
      <c r="J3567">
        <v>200</v>
      </c>
      <c r="L3567">
        <v>5577.5</v>
      </c>
      <c r="P3567" t="s">
        <v>5719</v>
      </c>
    </row>
    <row r="3568" spans="1:16" x14ac:dyDescent="0.35">
      <c r="A3568" t="s">
        <v>15</v>
      </c>
      <c r="B3568" t="s">
        <v>16</v>
      </c>
      <c r="C3568" t="s">
        <v>35</v>
      </c>
      <c r="D3568" t="s">
        <v>1412</v>
      </c>
      <c r="E3568">
        <v>2295000</v>
      </c>
      <c r="F3568" t="s">
        <v>19</v>
      </c>
      <c r="G3568">
        <v>2336604.9700000002</v>
      </c>
      <c r="H3568">
        <v>124231.33</v>
      </c>
      <c r="I3568">
        <v>83</v>
      </c>
      <c r="J3568">
        <v>79</v>
      </c>
      <c r="K3568">
        <v>1496.7630119999999</v>
      </c>
      <c r="L3568">
        <v>29050.63291</v>
      </c>
      <c r="P3568" t="s">
        <v>5720</v>
      </c>
    </row>
    <row r="3569" spans="1:16" x14ac:dyDescent="0.35">
      <c r="A3569" t="s">
        <v>15</v>
      </c>
      <c r="B3569" t="s">
        <v>21</v>
      </c>
      <c r="C3569" t="s">
        <v>81</v>
      </c>
      <c r="D3569" t="s">
        <v>5721</v>
      </c>
      <c r="E3569">
        <v>4900000</v>
      </c>
      <c r="F3569" t="s">
        <v>19</v>
      </c>
      <c r="G3569">
        <v>4855673.26</v>
      </c>
      <c r="H3569">
        <v>258163.77</v>
      </c>
      <c r="J3569">
        <v>176</v>
      </c>
      <c r="L3569">
        <v>27840.909090000001</v>
      </c>
      <c r="P3569" t="s">
        <v>5722</v>
      </c>
    </row>
    <row r="3570" spans="1:16" x14ac:dyDescent="0.35">
      <c r="A3570" t="s">
        <v>15</v>
      </c>
      <c r="B3570" t="s">
        <v>16</v>
      </c>
      <c r="C3570" t="s">
        <v>17</v>
      </c>
      <c r="D3570" t="s">
        <v>4080</v>
      </c>
      <c r="E3570">
        <v>1364000</v>
      </c>
      <c r="F3570" t="s">
        <v>31</v>
      </c>
      <c r="G3570">
        <v>25654794</v>
      </c>
      <c r="H3570">
        <v>1364000</v>
      </c>
      <c r="I3570">
        <v>200</v>
      </c>
      <c r="J3570">
        <v>200</v>
      </c>
      <c r="K3570">
        <v>6820</v>
      </c>
      <c r="L3570">
        <v>6820</v>
      </c>
      <c r="P3570" t="s">
        <v>5723</v>
      </c>
    </row>
    <row r="3571" spans="1:16" x14ac:dyDescent="0.35">
      <c r="A3571" t="s">
        <v>15</v>
      </c>
      <c r="B3571" t="s">
        <v>16</v>
      </c>
      <c r="C3571" t="s">
        <v>35</v>
      </c>
      <c r="E3571">
        <v>5485300</v>
      </c>
      <c r="F3571" t="s">
        <v>19</v>
      </c>
      <c r="G3571">
        <v>5436967.4500000002</v>
      </c>
      <c r="H3571">
        <v>289069.7</v>
      </c>
      <c r="I3571">
        <v>126</v>
      </c>
      <c r="J3571">
        <v>152</v>
      </c>
      <c r="K3571">
        <v>2294.2039679999998</v>
      </c>
      <c r="L3571">
        <v>36087.5</v>
      </c>
      <c r="P3571" t="s">
        <v>5724</v>
      </c>
    </row>
    <row r="3572" spans="1:16" x14ac:dyDescent="0.35">
      <c r="A3572" t="s">
        <v>15</v>
      </c>
      <c r="B3572" t="s">
        <v>16</v>
      </c>
      <c r="C3572" t="s">
        <v>35</v>
      </c>
      <c r="D3572" t="s">
        <v>961</v>
      </c>
      <c r="E3572">
        <v>4828156</v>
      </c>
      <c r="F3572" t="s">
        <v>19</v>
      </c>
      <c r="G3572">
        <v>4784479.1399999997</v>
      </c>
      <c r="H3572">
        <v>254378.56</v>
      </c>
      <c r="J3572">
        <v>118</v>
      </c>
      <c r="L3572">
        <v>40916.576269999998</v>
      </c>
      <c r="P3572" t="s">
        <v>5725</v>
      </c>
    </row>
    <row r="3573" spans="1:16" x14ac:dyDescent="0.35">
      <c r="A3573" t="s">
        <v>15</v>
      </c>
      <c r="B3573" t="s">
        <v>21</v>
      </c>
      <c r="C3573" t="s">
        <v>408</v>
      </c>
      <c r="D3573" t="s">
        <v>5726</v>
      </c>
      <c r="E3573">
        <v>14000000</v>
      </c>
      <c r="F3573" t="s">
        <v>19</v>
      </c>
      <c r="G3573">
        <v>13876642.15</v>
      </c>
      <c r="H3573">
        <v>737785.69</v>
      </c>
      <c r="I3573">
        <v>302</v>
      </c>
      <c r="J3573">
        <v>484</v>
      </c>
      <c r="K3573">
        <v>2442.9989740000001</v>
      </c>
      <c r="L3573">
        <v>28925.61983</v>
      </c>
      <c r="P3573" t="s">
        <v>5727</v>
      </c>
    </row>
    <row r="3574" spans="1:16" x14ac:dyDescent="0.35">
      <c r="A3574" t="s">
        <v>15</v>
      </c>
      <c r="B3574" t="s">
        <v>21</v>
      </c>
      <c r="C3574" t="s">
        <v>78</v>
      </c>
      <c r="D3574" t="s">
        <v>4501</v>
      </c>
      <c r="E3574">
        <v>1182000</v>
      </c>
      <c r="F3574" t="s">
        <v>19</v>
      </c>
      <c r="G3574">
        <v>1171585.03</v>
      </c>
      <c r="H3574">
        <v>62290.19</v>
      </c>
      <c r="I3574">
        <v>121</v>
      </c>
      <c r="J3574">
        <v>187</v>
      </c>
      <c r="K3574">
        <v>514.79495870000005</v>
      </c>
      <c r="L3574">
        <v>6320.8556150000004</v>
      </c>
      <c r="M3574">
        <v>2</v>
      </c>
      <c r="P3574" t="s">
        <v>5728</v>
      </c>
    </row>
    <row r="3575" spans="1:16" x14ac:dyDescent="0.35">
      <c r="A3575" t="s">
        <v>15</v>
      </c>
      <c r="B3575" t="s">
        <v>16</v>
      </c>
      <c r="C3575" t="s">
        <v>17</v>
      </c>
      <c r="D3575" t="s">
        <v>5729</v>
      </c>
      <c r="E3575">
        <v>9403995</v>
      </c>
      <c r="F3575" t="s">
        <v>19</v>
      </c>
      <c r="G3575">
        <v>9318923.9199999999</v>
      </c>
      <c r="H3575">
        <v>495463.43</v>
      </c>
      <c r="J3575">
        <v>288</v>
      </c>
      <c r="L3575">
        <v>32652.760419999999</v>
      </c>
      <c r="P3575" t="s">
        <v>5730</v>
      </c>
    </row>
    <row r="3576" spans="1:16" x14ac:dyDescent="0.35">
      <c r="A3576" t="s">
        <v>15</v>
      </c>
      <c r="B3576" t="s">
        <v>16</v>
      </c>
      <c r="C3576" t="s">
        <v>71</v>
      </c>
      <c r="D3576" t="s">
        <v>809</v>
      </c>
      <c r="E3576">
        <v>1775000</v>
      </c>
      <c r="F3576" t="s">
        <v>19</v>
      </c>
      <c r="G3576">
        <v>1758942.7</v>
      </c>
      <c r="H3576">
        <v>93518.5</v>
      </c>
      <c r="J3576">
        <v>65</v>
      </c>
      <c r="L3576">
        <v>27307.692309999999</v>
      </c>
      <c r="P3576" t="s">
        <v>5731</v>
      </c>
    </row>
    <row r="3577" spans="1:16" x14ac:dyDescent="0.35">
      <c r="A3577" t="s">
        <v>15</v>
      </c>
      <c r="B3577" t="s">
        <v>16</v>
      </c>
      <c r="C3577" t="s">
        <v>35</v>
      </c>
      <c r="D3577" t="s">
        <v>5732</v>
      </c>
      <c r="E3577">
        <v>1475000</v>
      </c>
      <c r="F3577" t="s">
        <v>19</v>
      </c>
      <c r="G3577">
        <v>1461656.68</v>
      </c>
      <c r="H3577">
        <v>77712.56</v>
      </c>
      <c r="J3577">
        <v>60</v>
      </c>
      <c r="L3577">
        <v>24583.333330000001</v>
      </c>
      <c r="P3577" t="s">
        <v>5733</v>
      </c>
    </row>
    <row r="3578" spans="1:16" x14ac:dyDescent="0.35">
      <c r="A3578" t="s">
        <v>15</v>
      </c>
      <c r="B3578" t="s">
        <v>21</v>
      </c>
      <c r="C3578" t="s">
        <v>17</v>
      </c>
      <c r="D3578" t="s">
        <v>1250</v>
      </c>
      <c r="E3578">
        <v>6472000</v>
      </c>
      <c r="F3578" t="s">
        <v>19</v>
      </c>
      <c r="G3578">
        <v>6413452.4800000004</v>
      </c>
      <c r="H3578">
        <v>340986.92</v>
      </c>
      <c r="J3578">
        <v>300</v>
      </c>
      <c r="L3578">
        <v>21573.333330000001</v>
      </c>
      <c r="P3578" t="s">
        <v>5734</v>
      </c>
    </row>
    <row r="3579" spans="1:16" x14ac:dyDescent="0.35">
      <c r="A3579" t="s">
        <v>15</v>
      </c>
      <c r="B3579" t="s">
        <v>16</v>
      </c>
      <c r="C3579" t="s">
        <v>29</v>
      </c>
      <c r="D3579" t="s">
        <v>5661</v>
      </c>
      <c r="E3579">
        <v>180000</v>
      </c>
      <c r="F3579" t="s">
        <v>19</v>
      </c>
      <c r="G3579">
        <v>178371.53</v>
      </c>
      <c r="H3579">
        <v>9483.56</v>
      </c>
      <c r="J3579">
        <v>60</v>
      </c>
      <c r="L3579">
        <v>3000</v>
      </c>
      <c r="P3579" t="s">
        <v>5735</v>
      </c>
    </row>
    <row r="3580" spans="1:16" x14ac:dyDescent="0.35">
      <c r="A3580" t="s">
        <v>15</v>
      </c>
      <c r="B3580" t="s">
        <v>21</v>
      </c>
      <c r="C3580" t="s">
        <v>233</v>
      </c>
      <c r="D3580" t="s">
        <v>18</v>
      </c>
      <c r="E3580">
        <v>1300000</v>
      </c>
      <c r="F3580" t="s">
        <v>19</v>
      </c>
      <c r="G3580">
        <v>1288239.68</v>
      </c>
      <c r="H3580">
        <v>68492.42</v>
      </c>
      <c r="J3580">
        <v>114</v>
      </c>
      <c r="L3580">
        <v>11403.50877</v>
      </c>
      <c r="P3580" t="s">
        <v>5736</v>
      </c>
    </row>
    <row r="3581" spans="1:16" x14ac:dyDescent="0.35">
      <c r="A3581" t="s">
        <v>15</v>
      </c>
      <c r="B3581" t="s">
        <v>16</v>
      </c>
      <c r="C3581" t="s">
        <v>35</v>
      </c>
      <c r="D3581" t="s">
        <v>1474</v>
      </c>
      <c r="E3581">
        <v>2323333</v>
      </c>
      <c r="F3581" t="s">
        <v>19</v>
      </c>
      <c r="G3581">
        <v>2302861.39</v>
      </c>
      <c r="H3581">
        <v>122437.27</v>
      </c>
      <c r="J3581">
        <v>175</v>
      </c>
      <c r="L3581">
        <v>13276.18857</v>
      </c>
      <c r="P3581" t="s">
        <v>5737</v>
      </c>
    </row>
    <row r="3582" spans="1:16" x14ac:dyDescent="0.35">
      <c r="A3582" t="s">
        <v>15</v>
      </c>
      <c r="B3582" t="s">
        <v>21</v>
      </c>
      <c r="C3582" t="s">
        <v>17</v>
      </c>
      <c r="E3582">
        <v>24900000</v>
      </c>
      <c r="F3582" t="s">
        <v>19</v>
      </c>
      <c r="G3582">
        <v>24680599.27</v>
      </c>
      <c r="H3582">
        <v>1312204.55</v>
      </c>
      <c r="I3582">
        <v>1778</v>
      </c>
      <c r="J3582">
        <v>700</v>
      </c>
      <c r="K3582">
        <v>738.0228065</v>
      </c>
      <c r="L3582">
        <v>35571.428569999996</v>
      </c>
      <c r="P3582" t="s">
        <v>5738</v>
      </c>
    </row>
    <row r="3583" spans="1:16" x14ac:dyDescent="0.35">
      <c r="A3583" t="s">
        <v>15</v>
      </c>
      <c r="B3583" t="s">
        <v>21</v>
      </c>
      <c r="C3583" t="s">
        <v>17</v>
      </c>
      <c r="D3583" t="s">
        <v>5739</v>
      </c>
      <c r="E3583">
        <v>2870000</v>
      </c>
      <c r="F3583" t="s">
        <v>19</v>
      </c>
      <c r="G3583">
        <v>2844711.51</v>
      </c>
      <c r="H3583">
        <v>151246.06</v>
      </c>
      <c r="J3583">
        <v>230</v>
      </c>
      <c r="L3583">
        <v>12478.26087</v>
      </c>
      <c r="P3583" t="s">
        <v>5740</v>
      </c>
    </row>
    <row r="3584" spans="1:16" x14ac:dyDescent="0.35">
      <c r="A3584" t="s">
        <v>15</v>
      </c>
      <c r="B3584" t="s">
        <v>16</v>
      </c>
      <c r="C3584" t="s">
        <v>38</v>
      </c>
      <c r="D3584" t="s">
        <v>5476</v>
      </c>
      <c r="E3584">
        <v>1722000</v>
      </c>
      <c r="F3584" t="s">
        <v>19</v>
      </c>
      <c r="G3584">
        <v>1706826.98</v>
      </c>
      <c r="H3584">
        <v>90747.64</v>
      </c>
      <c r="J3584">
        <v>91</v>
      </c>
      <c r="L3584">
        <v>18923.07692</v>
      </c>
      <c r="P3584" t="s">
        <v>5741</v>
      </c>
    </row>
    <row r="3585" spans="1:16" x14ac:dyDescent="0.35">
      <c r="A3585" t="s">
        <v>15</v>
      </c>
      <c r="B3585" t="s">
        <v>16</v>
      </c>
      <c r="C3585" t="s">
        <v>66</v>
      </c>
      <c r="D3585" t="s">
        <v>5742</v>
      </c>
      <c r="E3585">
        <v>562000</v>
      </c>
      <c r="F3585" t="s">
        <v>19</v>
      </c>
      <c r="G3585">
        <v>556915.92000000004</v>
      </c>
      <c r="H3585">
        <v>29609.8</v>
      </c>
      <c r="J3585">
        <v>55</v>
      </c>
      <c r="L3585">
        <v>10218.18182</v>
      </c>
      <c r="P3585" t="s">
        <v>5743</v>
      </c>
    </row>
    <row r="3586" spans="1:16" x14ac:dyDescent="0.35">
      <c r="A3586" t="s">
        <v>15</v>
      </c>
      <c r="B3586" t="s">
        <v>21</v>
      </c>
      <c r="C3586" t="s">
        <v>133</v>
      </c>
      <c r="D3586" t="s">
        <v>5744</v>
      </c>
      <c r="E3586">
        <v>4137334</v>
      </c>
      <c r="F3586" t="s">
        <v>19</v>
      </c>
      <c r="G3586">
        <v>4099906.54</v>
      </c>
      <c r="H3586">
        <v>217981.58</v>
      </c>
      <c r="J3586">
        <v>250</v>
      </c>
      <c r="L3586">
        <v>16549.335999999999</v>
      </c>
      <c r="P3586" t="s">
        <v>5745</v>
      </c>
    </row>
    <row r="3587" spans="1:16" x14ac:dyDescent="0.35">
      <c r="A3587" t="s">
        <v>15</v>
      </c>
      <c r="B3587" t="s">
        <v>16</v>
      </c>
      <c r="C3587" t="s">
        <v>35</v>
      </c>
      <c r="D3587" t="s">
        <v>2522</v>
      </c>
      <c r="E3587">
        <v>2469517</v>
      </c>
      <c r="F3587" t="s">
        <v>19</v>
      </c>
      <c r="G3587">
        <v>2447176.94</v>
      </c>
      <c r="H3587">
        <v>130110.16</v>
      </c>
      <c r="J3587">
        <v>105</v>
      </c>
      <c r="L3587">
        <v>23519.20952</v>
      </c>
      <c r="P3587" t="s">
        <v>5746</v>
      </c>
    </row>
    <row r="3588" spans="1:16" x14ac:dyDescent="0.35">
      <c r="A3588" t="s">
        <v>15</v>
      </c>
      <c r="B3588" t="s">
        <v>21</v>
      </c>
      <c r="C3588" t="s">
        <v>81</v>
      </c>
      <c r="D3588" t="s">
        <v>5747</v>
      </c>
      <c r="E3588">
        <v>1798667</v>
      </c>
      <c r="F3588" t="s">
        <v>19</v>
      </c>
      <c r="G3588">
        <v>1782395.59</v>
      </c>
      <c r="H3588">
        <v>94765.43</v>
      </c>
      <c r="J3588">
        <v>100</v>
      </c>
      <c r="L3588">
        <v>17986.669999999998</v>
      </c>
      <c r="P3588" t="s">
        <v>5748</v>
      </c>
    </row>
    <row r="3589" spans="1:16" x14ac:dyDescent="0.35">
      <c r="A3589" t="s">
        <v>15</v>
      </c>
      <c r="B3589" t="s">
        <v>16</v>
      </c>
      <c r="C3589" t="s">
        <v>38</v>
      </c>
      <c r="D3589" t="s">
        <v>5749</v>
      </c>
      <c r="E3589">
        <v>1200000</v>
      </c>
      <c r="F3589" t="s">
        <v>19</v>
      </c>
      <c r="G3589">
        <v>1189426.3999999999</v>
      </c>
      <c r="H3589">
        <v>63238.77</v>
      </c>
      <c r="I3589">
        <v>82</v>
      </c>
      <c r="J3589">
        <v>82</v>
      </c>
      <c r="K3589">
        <v>771.20451219999995</v>
      </c>
      <c r="L3589">
        <v>14634.146339999999</v>
      </c>
      <c r="P3589" t="s">
        <v>5750</v>
      </c>
    </row>
    <row r="3590" spans="1:16" x14ac:dyDescent="0.35">
      <c r="A3590" t="s">
        <v>15</v>
      </c>
      <c r="B3590" t="s">
        <v>16</v>
      </c>
      <c r="C3590" t="s">
        <v>35</v>
      </c>
      <c r="D3590" t="s">
        <v>3332</v>
      </c>
      <c r="E3590">
        <v>500000</v>
      </c>
      <c r="F3590" t="s">
        <v>19</v>
      </c>
      <c r="G3590">
        <v>495476.82</v>
      </c>
      <c r="H3590">
        <v>26343.24</v>
      </c>
      <c r="I3590">
        <v>41</v>
      </c>
      <c r="J3590">
        <v>41</v>
      </c>
      <c r="K3590">
        <v>642.51804879999997</v>
      </c>
      <c r="L3590">
        <v>12195.121950000001</v>
      </c>
      <c r="P3590" t="s">
        <v>5751</v>
      </c>
    </row>
    <row r="3591" spans="1:16" x14ac:dyDescent="0.35">
      <c r="A3591" t="s">
        <v>15</v>
      </c>
      <c r="B3591" t="s">
        <v>16</v>
      </c>
      <c r="C3591" t="s">
        <v>49</v>
      </c>
      <c r="D3591" t="s">
        <v>1276</v>
      </c>
      <c r="E3591">
        <v>233950</v>
      </c>
      <c r="F3591" t="s">
        <v>31</v>
      </c>
      <c r="G3591">
        <v>4400248.57</v>
      </c>
      <c r="H3591">
        <v>233950</v>
      </c>
      <c r="I3591">
        <v>59</v>
      </c>
      <c r="J3591">
        <v>59</v>
      </c>
      <c r="K3591">
        <v>3965.2542370000001</v>
      </c>
      <c r="L3591">
        <v>3965.2542370000001</v>
      </c>
      <c r="P3591" t="s">
        <v>5752</v>
      </c>
    </row>
    <row r="3592" spans="1:16" x14ac:dyDescent="0.35">
      <c r="A3592" t="s">
        <v>15</v>
      </c>
      <c r="B3592" t="s">
        <v>16</v>
      </c>
      <c r="C3592" t="s">
        <v>367</v>
      </c>
      <c r="D3592" t="s">
        <v>5753</v>
      </c>
      <c r="E3592">
        <v>45000</v>
      </c>
      <c r="F3592" t="s">
        <v>31</v>
      </c>
      <c r="G3592">
        <v>846382.5</v>
      </c>
      <c r="H3592">
        <v>45000</v>
      </c>
      <c r="I3592">
        <v>72</v>
      </c>
      <c r="J3592">
        <v>72</v>
      </c>
      <c r="K3592">
        <v>625</v>
      </c>
      <c r="L3592">
        <v>625</v>
      </c>
      <c r="P3592" t="s">
        <v>5754</v>
      </c>
    </row>
    <row r="3593" spans="1:16" x14ac:dyDescent="0.35">
      <c r="A3593" t="s">
        <v>15</v>
      </c>
      <c r="B3593" t="s">
        <v>16</v>
      </c>
      <c r="C3593" t="s">
        <v>29</v>
      </c>
      <c r="D3593" t="s">
        <v>5755</v>
      </c>
      <c r="E3593">
        <v>110000</v>
      </c>
      <c r="F3593" t="s">
        <v>31</v>
      </c>
      <c r="G3593">
        <v>2068935</v>
      </c>
      <c r="H3593">
        <v>110000</v>
      </c>
      <c r="I3593">
        <v>46</v>
      </c>
      <c r="J3593">
        <v>46</v>
      </c>
      <c r="K3593">
        <v>2391.3043480000001</v>
      </c>
      <c r="L3593">
        <v>2391.3043480000001</v>
      </c>
      <c r="P3593" t="s">
        <v>5756</v>
      </c>
    </row>
    <row r="3594" spans="1:16" x14ac:dyDescent="0.35">
      <c r="A3594" t="s">
        <v>15</v>
      </c>
      <c r="B3594" t="s">
        <v>16</v>
      </c>
      <c r="C3594" t="s">
        <v>71</v>
      </c>
      <c r="E3594">
        <v>735200</v>
      </c>
      <c r="F3594" t="s">
        <v>19</v>
      </c>
      <c r="G3594">
        <v>728549.12</v>
      </c>
      <c r="H3594">
        <v>38735.1</v>
      </c>
      <c r="J3594">
        <v>57</v>
      </c>
      <c r="L3594">
        <v>12898.24561</v>
      </c>
      <c r="P3594" t="s">
        <v>5757</v>
      </c>
    </row>
    <row r="3595" spans="1:16" x14ac:dyDescent="0.35">
      <c r="A3595" t="s">
        <v>15</v>
      </c>
      <c r="B3595" t="s">
        <v>16</v>
      </c>
      <c r="C3595" t="s">
        <v>81</v>
      </c>
      <c r="D3595" t="s">
        <v>1006</v>
      </c>
      <c r="E3595">
        <v>1648660</v>
      </c>
      <c r="F3595" t="s">
        <v>19</v>
      </c>
      <c r="G3595">
        <v>1633745.61</v>
      </c>
      <c r="H3595">
        <v>86862.09</v>
      </c>
      <c r="J3595">
        <v>85</v>
      </c>
      <c r="L3595">
        <v>19396</v>
      </c>
      <c r="P3595" t="s">
        <v>5758</v>
      </c>
    </row>
    <row r="3596" spans="1:16" x14ac:dyDescent="0.35">
      <c r="A3596" t="s">
        <v>15</v>
      </c>
      <c r="B3596" t="s">
        <v>16</v>
      </c>
      <c r="C3596" t="s">
        <v>58</v>
      </c>
      <c r="D3596" t="s">
        <v>5759</v>
      </c>
      <c r="E3596">
        <v>4500000</v>
      </c>
      <c r="F3596" t="s">
        <v>19</v>
      </c>
      <c r="G3596">
        <v>4459291.6500000004</v>
      </c>
      <c r="H3596">
        <v>237089.17</v>
      </c>
      <c r="I3596">
        <v>0</v>
      </c>
      <c r="O3596">
        <v>2500</v>
      </c>
      <c r="P3596" t="s">
        <v>5760</v>
      </c>
    </row>
    <row r="3597" spans="1:16" x14ac:dyDescent="0.35">
      <c r="A3597" t="s">
        <v>15</v>
      </c>
      <c r="B3597" t="s">
        <v>16</v>
      </c>
      <c r="C3597" t="s">
        <v>17</v>
      </c>
      <c r="D3597" t="s">
        <v>5761</v>
      </c>
      <c r="E3597">
        <v>750000</v>
      </c>
      <c r="F3597" t="s">
        <v>19</v>
      </c>
      <c r="G3597">
        <v>743215.24</v>
      </c>
      <c r="H3597">
        <v>39514.86</v>
      </c>
      <c r="J3597">
        <v>56</v>
      </c>
      <c r="L3597">
        <v>13392.85714</v>
      </c>
      <c r="P3597" t="s">
        <v>5762</v>
      </c>
    </row>
    <row r="3598" spans="1:16" x14ac:dyDescent="0.35">
      <c r="A3598" t="s">
        <v>15</v>
      </c>
      <c r="B3598" t="s">
        <v>16</v>
      </c>
      <c r="C3598" t="s">
        <v>38</v>
      </c>
      <c r="D3598" t="s">
        <v>5763</v>
      </c>
      <c r="E3598">
        <v>5200000</v>
      </c>
      <c r="F3598" t="s">
        <v>19</v>
      </c>
      <c r="G3598">
        <v>5154181.2699999996</v>
      </c>
      <c r="H3598">
        <v>274034.68</v>
      </c>
      <c r="J3598">
        <v>126</v>
      </c>
      <c r="L3598">
        <v>41269.841269999997</v>
      </c>
      <c r="P3598" t="s">
        <v>5764</v>
      </c>
    </row>
    <row r="3599" spans="1:16" x14ac:dyDescent="0.35">
      <c r="A3599" t="s">
        <v>15</v>
      </c>
      <c r="B3599" t="s">
        <v>21</v>
      </c>
      <c r="C3599" t="s">
        <v>22</v>
      </c>
      <c r="D3599" t="s">
        <v>1026</v>
      </c>
      <c r="E3599">
        <v>2570500</v>
      </c>
      <c r="F3599" t="s">
        <v>19</v>
      </c>
      <c r="G3599">
        <v>2547246.44</v>
      </c>
      <c r="H3599">
        <v>135430.6</v>
      </c>
      <c r="I3599">
        <v>265</v>
      </c>
      <c r="J3599">
        <v>250</v>
      </c>
      <c r="K3599">
        <v>511.0588679</v>
      </c>
      <c r="L3599">
        <v>10282</v>
      </c>
      <c r="P3599" t="s">
        <v>5765</v>
      </c>
    </row>
    <row r="3600" spans="1:16" x14ac:dyDescent="0.35">
      <c r="A3600" t="s">
        <v>15</v>
      </c>
      <c r="B3600" t="s">
        <v>16</v>
      </c>
      <c r="C3600" t="s">
        <v>38</v>
      </c>
      <c r="D3600" t="s">
        <v>1322</v>
      </c>
      <c r="E3600">
        <v>5876400</v>
      </c>
      <c r="F3600" t="s">
        <v>19</v>
      </c>
      <c r="G3600">
        <v>5823240.4299999997</v>
      </c>
      <c r="H3600">
        <v>309606.84999999998</v>
      </c>
      <c r="J3600">
        <v>105</v>
      </c>
      <c r="L3600">
        <v>55965.714290000004</v>
      </c>
      <c r="P3600" t="s">
        <v>5766</v>
      </c>
    </row>
    <row r="3601" spans="1:16" x14ac:dyDescent="0.35">
      <c r="A3601" t="s">
        <v>15</v>
      </c>
      <c r="B3601" t="s">
        <v>16</v>
      </c>
      <c r="C3601" t="s">
        <v>38</v>
      </c>
      <c r="D3601" t="s">
        <v>690</v>
      </c>
      <c r="E3601">
        <v>2969000</v>
      </c>
      <c r="F3601" t="s">
        <v>19</v>
      </c>
      <c r="G3601">
        <v>2942141.61</v>
      </c>
      <c r="H3601">
        <v>156426.17000000001</v>
      </c>
      <c r="J3601">
        <v>91</v>
      </c>
      <c r="L3601">
        <v>32626.373629999998</v>
      </c>
      <c r="P3601" t="s">
        <v>5767</v>
      </c>
    </row>
    <row r="3602" spans="1:16" x14ac:dyDescent="0.35">
      <c r="A3602" t="s">
        <v>15</v>
      </c>
      <c r="B3602" t="s">
        <v>16</v>
      </c>
      <c r="C3602" t="s">
        <v>49</v>
      </c>
      <c r="D3602" t="s">
        <v>5768</v>
      </c>
      <c r="E3602">
        <v>340000</v>
      </c>
      <c r="F3602" t="s">
        <v>19</v>
      </c>
      <c r="G3602">
        <v>337004.12</v>
      </c>
      <c r="H3602">
        <v>17917.650000000001</v>
      </c>
      <c r="I3602">
        <v>0</v>
      </c>
      <c r="J3602">
        <v>180</v>
      </c>
      <c r="L3602">
        <v>1888.8888890000001</v>
      </c>
      <c r="P3602" t="s">
        <v>5769</v>
      </c>
    </row>
    <row r="3603" spans="1:16" x14ac:dyDescent="0.35">
      <c r="A3603" t="s">
        <v>15</v>
      </c>
      <c r="B3603" t="s">
        <v>16</v>
      </c>
      <c r="C3603" t="s">
        <v>35</v>
      </c>
      <c r="D3603" t="s">
        <v>5770</v>
      </c>
      <c r="E3603">
        <v>3750000</v>
      </c>
      <c r="F3603" t="s">
        <v>19</v>
      </c>
      <c r="G3603">
        <v>3716076.4</v>
      </c>
      <c r="H3603">
        <v>197574.31</v>
      </c>
      <c r="J3603">
        <v>152</v>
      </c>
      <c r="L3603">
        <v>24671.052629999998</v>
      </c>
      <c r="P3603" t="s">
        <v>5771</v>
      </c>
    </row>
    <row r="3604" spans="1:16" x14ac:dyDescent="0.35">
      <c r="A3604" t="s">
        <v>15</v>
      </c>
      <c r="B3604" t="s">
        <v>21</v>
      </c>
      <c r="C3604" t="s">
        <v>17</v>
      </c>
      <c r="D3604" t="s">
        <v>1246</v>
      </c>
      <c r="E3604">
        <v>550000</v>
      </c>
      <c r="F3604" t="s">
        <v>19</v>
      </c>
      <c r="G3604">
        <v>545153.65</v>
      </c>
      <c r="H3604">
        <v>28984.43</v>
      </c>
      <c r="I3604">
        <v>0</v>
      </c>
      <c r="J3604">
        <v>40</v>
      </c>
      <c r="L3604">
        <v>13750</v>
      </c>
      <c r="P3604" t="s">
        <v>5772</v>
      </c>
    </row>
    <row r="3605" spans="1:16" x14ac:dyDescent="0.35">
      <c r="A3605" t="s">
        <v>15</v>
      </c>
      <c r="B3605" t="s">
        <v>21</v>
      </c>
      <c r="C3605" t="s">
        <v>22</v>
      </c>
      <c r="D3605" t="s">
        <v>3452</v>
      </c>
      <c r="E3605">
        <v>972000</v>
      </c>
      <c r="F3605" t="s">
        <v>19</v>
      </c>
      <c r="G3605">
        <v>963206.98</v>
      </c>
      <c r="H3605">
        <v>51211.26</v>
      </c>
      <c r="J3605">
        <v>57</v>
      </c>
      <c r="L3605">
        <v>17052.631580000001</v>
      </c>
      <c r="P3605" t="s">
        <v>5773</v>
      </c>
    </row>
    <row r="3606" spans="1:16" x14ac:dyDescent="0.35">
      <c r="A3606" t="s">
        <v>15</v>
      </c>
      <c r="B3606" t="s">
        <v>16</v>
      </c>
      <c r="C3606" t="s">
        <v>35</v>
      </c>
      <c r="D3606" t="s">
        <v>3405</v>
      </c>
      <c r="E3606">
        <v>4000000</v>
      </c>
      <c r="F3606" t="s">
        <v>19</v>
      </c>
      <c r="G3606">
        <v>3963814.82</v>
      </c>
      <c r="H3606">
        <v>210745.93</v>
      </c>
      <c r="J3606">
        <v>102</v>
      </c>
      <c r="L3606">
        <v>39215.686269999998</v>
      </c>
      <c r="P3606" t="s">
        <v>5774</v>
      </c>
    </row>
    <row r="3607" spans="1:16" x14ac:dyDescent="0.35">
      <c r="A3607" t="s">
        <v>15</v>
      </c>
      <c r="B3607" t="s">
        <v>462</v>
      </c>
      <c r="C3607" t="s">
        <v>29</v>
      </c>
      <c r="D3607" t="s">
        <v>5775</v>
      </c>
      <c r="E3607">
        <v>1800000</v>
      </c>
      <c r="F3607" t="s">
        <v>19</v>
      </c>
      <c r="G3607">
        <v>1784139.7</v>
      </c>
      <c r="H3607">
        <v>94858.16</v>
      </c>
      <c r="I3607">
        <v>307</v>
      </c>
      <c r="J3607">
        <v>155</v>
      </c>
      <c r="K3607">
        <v>308.98423450000001</v>
      </c>
      <c r="L3607">
        <v>11612.90323</v>
      </c>
      <c r="P3607" t="s">
        <v>5776</v>
      </c>
    </row>
    <row r="3608" spans="1:16" x14ac:dyDescent="0.35">
      <c r="A3608" t="s">
        <v>15</v>
      </c>
      <c r="B3608" t="s">
        <v>16</v>
      </c>
      <c r="C3608" t="s">
        <v>58</v>
      </c>
      <c r="D3608" t="s">
        <v>149</v>
      </c>
      <c r="E3608">
        <v>3150000</v>
      </c>
      <c r="F3608" t="s">
        <v>19</v>
      </c>
      <c r="G3608">
        <v>3121504.17</v>
      </c>
      <c r="H3608">
        <v>165962.42000000001</v>
      </c>
      <c r="J3608">
        <v>80</v>
      </c>
      <c r="L3608">
        <v>39375</v>
      </c>
      <c r="P3608" t="s">
        <v>5777</v>
      </c>
    </row>
    <row r="3609" spans="1:16" x14ac:dyDescent="0.35">
      <c r="A3609" t="s">
        <v>15</v>
      </c>
      <c r="B3609" t="s">
        <v>16</v>
      </c>
      <c r="C3609" t="s">
        <v>393</v>
      </c>
      <c r="E3609">
        <v>150000</v>
      </c>
      <c r="F3609" t="s">
        <v>31</v>
      </c>
      <c r="G3609">
        <v>2821275</v>
      </c>
      <c r="H3609">
        <v>150000</v>
      </c>
      <c r="J3609">
        <v>93</v>
      </c>
      <c r="L3609">
        <v>1612.9032259999999</v>
      </c>
      <c r="P3609" t="s">
        <v>5778</v>
      </c>
    </row>
    <row r="3610" spans="1:16" x14ac:dyDescent="0.35">
      <c r="A3610" t="s">
        <v>15</v>
      </c>
      <c r="B3610" t="s">
        <v>16</v>
      </c>
      <c r="C3610" t="s">
        <v>17</v>
      </c>
      <c r="E3610">
        <v>11800000</v>
      </c>
      <c r="F3610" t="s">
        <v>19</v>
      </c>
      <c r="G3610">
        <v>11696026.970000001</v>
      </c>
      <c r="H3610">
        <v>621847.93999999994</v>
      </c>
      <c r="I3610">
        <v>0</v>
      </c>
      <c r="J3610">
        <v>223</v>
      </c>
      <c r="L3610">
        <v>52914.798210000001</v>
      </c>
      <c r="P3610" t="s">
        <v>5779</v>
      </c>
    </row>
    <row r="3611" spans="1:16" x14ac:dyDescent="0.35">
      <c r="A3611" t="s">
        <v>15</v>
      </c>
      <c r="B3611" t="s">
        <v>16</v>
      </c>
      <c r="C3611" t="s">
        <v>35</v>
      </c>
      <c r="D3611" t="s">
        <v>1923</v>
      </c>
      <c r="E3611">
        <v>7000000</v>
      </c>
      <c r="F3611" t="s">
        <v>19</v>
      </c>
      <c r="G3611">
        <v>6938320.9800000004</v>
      </c>
      <c r="H3611">
        <v>368892.84</v>
      </c>
      <c r="J3611">
        <v>110</v>
      </c>
      <c r="L3611">
        <v>63636.363640000003</v>
      </c>
      <c r="P3611" t="s">
        <v>5780</v>
      </c>
    </row>
    <row r="3612" spans="1:16" x14ac:dyDescent="0.35">
      <c r="A3612" t="s">
        <v>15</v>
      </c>
      <c r="B3612" t="s">
        <v>21</v>
      </c>
      <c r="C3612" t="s">
        <v>38</v>
      </c>
      <c r="E3612">
        <v>38000000</v>
      </c>
      <c r="F3612" t="s">
        <v>19</v>
      </c>
      <c r="G3612">
        <v>37656241.670000002</v>
      </c>
      <c r="H3612">
        <v>2002086.38</v>
      </c>
      <c r="J3612">
        <v>1200</v>
      </c>
      <c r="L3612">
        <v>31666.666669999999</v>
      </c>
      <c r="P3612" t="s">
        <v>5781</v>
      </c>
    </row>
    <row r="3613" spans="1:16" x14ac:dyDescent="0.35">
      <c r="A3613" t="s">
        <v>15</v>
      </c>
      <c r="B3613" t="s">
        <v>21</v>
      </c>
      <c r="C3613" t="s">
        <v>29</v>
      </c>
      <c r="D3613" t="s">
        <v>469</v>
      </c>
      <c r="E3613">
        <v>4100000</v>
      </c>
      <c r="F3613" t="s">
        <v>19</v>
      </c>
      <c r="G3613">
        <v>4063873.78</v>
      </c>
      <c r="H3613">
        <v>216065.81</v>
      </c>
      <c r="I3613">
        <v>0</v>
      </c>
      <c r="J3613">
        <v>350</v>
      </c>
      <c r="L3613">
        <v>11714.28571</v>
      </c>
      <c r="P3613" t="s">
        <v>5782</v>
      </c>
    </row>
    <row r="3614" spans="1:16" x14ac:dyDescent="0.35">
      <c r="A3614" t="s">
        <v>15</v>
      </c>
      <c r="B3614" t="s">
        <v>21</v>
      </c>
      <c r="C3614" t="s">
        <v>25</v>
      </c>
      <c r="D3614" t="s">
        <v>5783</v>
      </c>
      <c r="E3614">
        <v>7500000</v>
      </c>
      <c r="F3614" t="s">
        <v>19</v>
      </c>
      <c r="G3614">
        <v>7433915.3600000003</v>
      </c>
      <c r="H3614">
        <v>395242.33</v>
      </c>
      <c r="I3614">
        <v>422</v>
      </c>
      <c r="J3614">
        <v>191</v>
      </c>
      <c r="K3614">
        <v>936.59319909999999</v>
      </c>
      <c r="L3614">
        <v>39267.01571</v>
      </c>
      <c r="M3614">
        <v>1</v>
      </c>
      <c r="P3614" t="s">
        <v>5784</v>
      </c>
    </row>
    <row r="3615" spans="1:16" x14ac:dyDescent="0.35">
      <c r="A3615" t="s">
        <v>15</v>
      </c>
      <c r="B3615" t="s">
        <v>21</v>
      </c>
      <c r="C3615" t="s">
        <v>233</v>
      </c>
      <c r="D3615" t="s">
        <v>18</v>
      </c>
      <c r="E3615">
        <v>780000</v>
      </c>
      <c r="F3615" t="s">
        <v>19</v>
      </c>
      <c r="G3615">
        <v>773127.15</v>
      </c>
      <c r="H3615">
        <v>41105.199999999997</v>
      </c>
      <c r="I3615">
        <v>160</v>
      </c>
      <c r="J3615">
        <v>58</v>
      </c>
      <c r="K3615">
        <v>256.90750000000003</v>
      </c>
      <c r="L3615">
        <v>13448.27586</v>
      </c>
      <c r="M3615">
        <v>1</v>
      </c>
      <c r="P3615" t="s">
        <v>5785</v>
      </c>
    </row>
    <row r="3616" spans="1:16" x14ac:dyDescent="0.35">
      <c r="A3616" t="s">
        <v>15</v>
      </c>
      <c r="B3616" t="s">
        <v>16</v>
      </c>
      <c r="C3616" t="s">
        <v>38</v>
      </c>
      <c r="D3616" t="s">
        <v>5786</v>
      </c>
      <c r="E3616">
        <v>761172</v>
      </c>
      <c r="F3616" t="s">
        <v>19</v>
      </c>
      <c r="G3616">
        <v>754286.11</v>
      </c>
      <c r="H3616">
        <v>40103.47</v>
      </c>
      <c r="J3616">
        <v>90</v>
      </c>
      <c r="L3616">
        <v>8457.4666670000006</v>
      </c>
      <c r="P3616" t="s">
        <v>5787</v>
      </c>
    </row>
    <row r="3617" spans="1:16" x14ac:dyDescent="0.35">
      <c r="A3617" t="s">
        <v>15</v>
      </c>
      <c r="B3617" t="s">
        <v>16</v>
      </c>
      <c r="C3617" t="s">
        <v>58</v>
      </c>
      <c r="D3617" t="s">
        <v>5360</v>
      </c>
      <c r="E3617">
        <v>405100</v>
      </c>
      <c r="F3617" t="s">
        <v>19</v>
      </c>
      <c r="G3617">
        <v>401435.26</v>
      </c>
      <c r="H3617">
        <v>21343.29</v>
      </c>
      <c r="J3617">
        <v>66</v>
      </c>
      <c r="L3617">
        <v>6137.878788</v>
      </c>
      <c r="P3617" t="s">
        <v>5788</v>
      </c>
    </row>
    <row r="3618" spans="1:16" x14ac:dyDescent="0.35">
      <c r="A3618" t="s">
        <v>15</v>
      </c>
      <c r="B3618" t="s">
        <v>21</v>
      </c>
      <c r="C3618" t="s">
        <v>157</v>
      </c>
      <c r="D3618" t="s">
        <v>5789</v>
      </c>
      <c r="E3618">
        <v>1650000</v>
      </c>
      <c r="F3618" t="s">
        <v>19</v>
      </c>
      <c r="G3618">
        <v>1635461.33</v>
      </c>
      <c r="H3618">
        <v>86953.31</v>
      </c>
      <c r="I3618">
        <v>202</v>
      </c>
      <c r="J3618">
        <v>170</v>
      </c>
      <c r="K3618">
        <v>430.46193069999998</v>
      </c>
      <c r="L3618">
        <v>9705.8823530000009</v>
      </c>
      <c r="M3618">
        <v>2</v>
      </c>
      <c r="P3618" t="s">
        <v>5790</v>
      </c>
    </row>
    <row r="3619" spans="1:16" x14ac:dyDescent="0.35">
      <c r="A3619" t="s">
        <v>15</v>
      </c>
      <c r="B3619" t="s">
        <v>16</v>
      </c>
      <c r="C3619" t="s">
        <v>123</v>
      </c>
      <c r="D3619" t="s">
        <v>1782</v>
      </c>
      <c r="E3619">
        <v>5050000</v>
      </c>
      <c r="F3619" t="s">
        <v>19</v>
      </c>
      <c r="G3619">
        <v>5005502.9000000004</v>
      </c>
      <c r="H3619">
        <v>266129.83</v>
      </c>
      <c r="I3619">
        <v>103</v>
      </c>
      <c r="J3619">
        <v>0</v>
      </c>
      <c r="K3619">
        <v>2583.7847569999999</v>
      </c>
      <c r="P3619" t="s">
        <v>5791</v>
      </c>
    </row>
    <row r="3620" spans="1:16" x14ac:dyDescent="0.35">
      <c r="A3620" t="s">
        <v>15</v>
      </c>
      <c r="B3620" t="s">
        <v>16</v>
      </c>
      <c r="C3620" t="s">
        <v>35</v>
      </c>
      <c r="D3620" t="s">
        <v>1784</v>
      </c>
      <c r="E3620">
        <v>2280000</v>
      </c>
      <c r="F3620" t="s">
        <v>19</v>
      </c>
      <c r="G3620">
        <v>2259374.44</v>
      </c>
      <c r="H3620">
        <v>120125.18</v>
      </c>
      <c r="J3620">
        <v>80</v>
      </c>
      <c r="L3620">
        <v>28500</v>
      </c>
      <c r="P3620" t="s">
        <v>5792</v>
      </c>
    </row>
    <row r="3621" spans="1:16" x14ac:dyDescent="0.35">
      <c r="A3621" t="s">
        <v>15</v>
      </c>
      <c r="B3621" t="s">
        <v>16</v>
      </c>
      <c r="C3621" t="s">
        <v>58</v>
      </c>
      <c r="D3621" t="s">
        <v>5793</v>
      </c>
      <c r="E3621">
        <v>1184000</v>
      </c>
      <c r="F3621" t="s">
        <v>19</v>
      </c>
      <c r="G3621">
        <v>1173289.08</v>
      </c>
      <c r="H3621">
        <v>62380.79</v>
      </c>
      <c r="J3621">
        <v>58</v>
      </c>
      <c r="L3621">
        <v>20413.793099999999</v>
      </c>
      <c r="P3621" t="s">
        <v>5794</v>
      </c>
    </row>
    <row r="3622" spans="1:16" x14ac:dyDescent="0.35">
      <c r="A3622" t="s">
        <v>15</v>
      </c>
      <c r="B3622" t="s">
        <v>21</v>
      </c>
      <c r="C3622" t="s">
        <v>408</v>
      </c>
      <c r="D3622" t="s">
        <v>2668</v>
      </c>
      <c r="E3622">
        <v>1970000</v>
      </c>
      <c r="F3622" t="s">
        <v>19</v>
      </c>
      <c r="G3622">
        <v>1952178.79</v>
      </c>
      <c r="H3622">
        <v>103792.37</v>
      </c>
      <c r="J3622">
        <v>98</v>
      </c>
      <c r="L3622">
        <v>20102.040819999998</v>
      </c>
      <c r="P3622" t="s">
        <v>5795</v>
      </c>
    </row>
    <row r="3623" spans="1:16" x14ac:dyDescent="0.35">
      <c r="A3623" t="s">
        <v>15</v>
      </c>
      <c r="B3623" t="s">
        <v>16</v>
      </c>
      <c r="C3623" t="s">
        <v>35</v>
      </c>
      <c r="D3623" t="s">
        <v>1868</v>
      </c>
      <c r="E3623">
        <v>969437</v>
      </c>
      <c r="F3623" t="s">
        <v>19</v>
      </c>
      <c r="G3623">
        <v>960667.08</v>
      </c>
      <c r="H3623">
        <v>51076.22</v>
      </c>
      <c r="J3623">
        <v>70</v>
      </c>
      <c r="L3623">
        <v>13849.1</v>
      </c>
      <c r="P3623" t="s">
        <v>5796</v>
      </c>
    </row>
    <row r="3624" spans="1:16" x14ac:dyDescent="0.35">
      <c r="A3624" t="s">
        <v>15</v>
      </c>
      <c r="B3624" t="s">
        <v>16</v>
      </c>
      <c r="C3624" t="s">
        <v>35</v>
      </c>
      <c r="D3624" t="s">
        <v>3332</v>
      </c>
      <c r="E3624">
        <v>2600000</v>
      </c>
      <c r="F3624" t="s">
        <v>19</v>
      </c>
      <c r="G3624">
        <v>2576479.5499999998</v>
      </c>
      <c r="H3624">
        <v>136984.85</v>
      </c>
      <c r="J3624">
        <v>82</v>
      </c>
      <c r="L3624">
        <v>31707.317070000001</v>
      </c>
      <c r="P3624" t="s">
        <v>5797</v>
      </c>
    </row>
    <row r="3625" spans="1:16" x14ac:dyDescent="0.35">
      <c r="A3625" t="s">
        <v>15</v>
      </c>
      <c r="B3625" t="s">
        <v>21</v>
      </c>
      <c r="C3625" t="s">
        <v>71</v>
      </c>
      <c r="D3625" t="s">
        <v>219</v>
      </c>
      <c r="E3625">
        <v>6850000</v>
      </c>
      <c r="F3625" t="s">
        <v>19</v>
      </c>
      <c r="G3625">
        <v>6789642.79</v>
      </c>
      <c r="H3625">
        <v>360988</v>
      </c>
      <c r="J3625">
        <v>350</v>
      </c>
      <c r="L3625">
        <v>19571.42857</v>
      </c>
      <c r="P3625" t="s">
        <v>5798</v>
      </c>
    </row>
    <row r="3626" spans="1:16" x14ac:dyDescent="0.35">
      <c r="A3626" t="s">
        <v>15</v>
      </c>
      <c r="B3626" t="s">
        <v>21</v>
      </c>
      <c r="C3626" t="s">
        <v>81</v>
      </c>
      <c r="E3626">
        <v>7900000</v>
      </c>
      <c r="F3626" t="s">
        <v>19</v>
      </c>
      <c r="G3626">
        <v>7830390.8300000001</v>
      </c>
      <c r="H3626">
        <v>416321.92</v>
      </c>
      <c r="I3626">
        <v>391</v>
      </c>
      <c r="J3626">
        <v>300</v>
      </c>
      <c r="K3626">
        <v>1064.7619440000001</v>
      </c>
      <c r="L3626">
        <v>26333.333330000001</v>
      </c>
      <c r="P3626" t="s">
        <v>5799</v>
      </c>
    </row>
    <row r="3627" spans="1:16" x14ac:dyDescent="0.35">
      <c r="A3627" t="s">
        <v>15</v>
      </c>
      <c r="B3627" t="s">
        <v>16</v>
      </c>
      <c r="C3627" t="s">
        <v>58</v>
      </c>
      <c r="D3627" t="s">
        <v>1677</v>
      </c>
      <c r="E3627">
        <v>1050000</v>
      </c>
      <c r="F3627" t="s">
        <v>19</v>
      </c>
      <c r="G3627">
        <v>1040748.03</v>
      </c>
      <c r="H3627">
        <v>55333.919999999998</v>
      </c>
      <c r="J3627">
        <v>187</v>
      </c>
      <c r="L3627">
        <v>5614.9732620000004</v>
      </c>
      <c r="P3627" t="s">
        <v>5800</v>
      </c>
    </row>
    <row r="3628" spans="1:16" x14ac:dyDescent="0.35">
      <c r="A3628" t="s">
        <v>15</v>
      </c>
      <c r="B3628" t="s">
        <v>16</v>
      </c>
      <c r="C3628" t="s">
        <v>35</v>
      </c>
      <c r="D3628" t="s">
        <v>1930</v>
      </c>
      <c r="E3628">
        <v>1860000</v>
      </c>
      <c r="F3628" t="s">
        <v>19</v>
      </c>
      <c r="G3628">
        <v>1843610.86</v>
      </c>
      <c r="H3628">
        <v>98020.09</v>
      </c>
      <c r="J3628">
        <v>85</v>
      </c>
      <c r="L3628">
        <v>21882.352940000001</v>
      </c>
      <c r="P3628" t="s">
        <v>5801</v>
      </c>
    </row>
    <row r="3629" spans="1:16" x14ac:dyDescent="0.35">
      <c r="A3629" t="s">
        <v>15</v>
      </c>
      <c r="B3629" t="s">
        <v>16</v>
      </c>
      <c r="C3629" t="s">
        <v>58</v>
      </c>
      <c r="D3629" t="s">
        <v>18</v>
      </c>
      <c r="E3629">
        <v>2816803</v>
      </c>
      <c r="F3629" t="s">
        <v>19</v>
      </c>
      <c r="G3629">
        <v>2791321.33</v>
      </c>
      <c r="H3629">
        <v>148407.44</v>
      </c>
      <c r="J3629">
        <v>55</v>
      </c>
      <c r="L3629">
        <v>51214.6</v>
      </c>
      <c r="P3629" t="s">
        <v>5802</v>
      </c>
    </row>
    <row r="3630" spans="1:16" x14ac:dyDescent="0.35">
      <c r="A3630" t="s">
        <v>15</v>
      </c>
      <c r="B3630" t="s">
        <v>16</v>
      </c>
      <c r="C3630" t="s">
        <v>81</v>
      </c>
      <c r="D3630" t="s">
        <v>5803</v>
      </c>
      <c r="E3630">
        <v>1800000</v>
      </c>
      <c r="F3630" t="s">
        <v>19</v>
      </c>
      <c r="G3630">
        <v>1784139.7</v>
      </c>
      <c r="H3630">
        <v>94858.16</v>
      </c>
      <c r="I3630">
        <v>0</v>
      </c>
      <c r="J3630">
        <v>71</v>
      </c>
      <c r="L3630">
        <v>25352.112679999998</v>
      </c>
      <c r="P3630" t="s">
        <v>5804</v>
      </c>
    </row>
    <row r="3631" spans="1:16" x14ac:dyDescent="0.35">
      <c r="A3631" t="s">
        <v>15</v>
      </c>
      <c r="B3631" t="s">
        <v>16</v>
      </c>
      <c r="C3631" t="s">
        <v>29</v>
      </c>
      <c r="D3631" t="s">
        <v>5805</v>
      </c>
      <c r="E3631">
        <v>398000</v>
      </c>
      <c r="F3631" t="s">
        <v>31</v>
      </c>
      <c r="G3631">
        <v>7485783</v>
      </c>
      <c r="H3631">
        <v>398000</v>
      </c>
      <c r="I3631">
        <v>310</v>
      </c>
      <c r="J3631">
        <v>310</v>
      </c>
      <c r="K3631">
        <v>1283.8709679999999</v>
      </c>
      <c r="L3631">
        <v>1283.8709679999999</v>
      </c>
      <c r="N3631">
        <v>3</v>
      </c>
      <c r="P3631" t="s">
        <v>5806</v>
      </c>
    </row>
    <row r="3632" spans="1:16" x14ac:dyDescent="0.35">
      <c r="A3632" t="s">
        <v>15</v>
      </c>
      <c r="B3632" t="s">
        <v>16</v>
      </c>
      <c r="C3632" t="s">
        <v>58</v>
      </c>
      <c r="D3632" t="s">
        <v>1150</v>
      </c>
      <c r="E3632">
        <v>645000</v>
      </c>
      <c r="F3632" t="s">
        <v>19</v>
      </c>
      <c r="G3632">
        <v>639165.11</v>
      </c>
      <c r="H3632">
        <v>33982.78</v>
      </c>
      <c r="J3632">
        <v>60</v>
      </c>
      <c r="L3632">
        <v>10750</v>
      </c>
      <c r="P3632" t="s">
        <v>5807</v>
      </c>
    </row>
    <row r="3633" spans="1:16" x14ac:dyDescent="0.35">
      <c r="A3633" t="s">
        <v>15</v>
      </c>
      <c r="B3633" t="s">
        <v>21</v>
      </c>
      <c r="C3633" t="s">
        <v>78</v>
      </c>
      <c r="D3633" t="s">
        <v>5808</v>
      </c>
      <c r="E3633">
        <v>1102365</v>
      </c>
      <c r="F3633" t="s">
        <v>19</v>
      </c>
      <c r="G3633">
        <v>1092651.5900000001</v>
      </c>
      <c r="H3633">
        <v>58093.5</v>
      </c>
      <c r="I3633">
        <v>3300</v>
      </c>
      <c r="J3633">
        <v>98</v>
      </c>
      <c r="K3633">
        <v>17.60409091</v>
      </c>
      <c r="L3633">
        <v>11248.622450000001</v>
      </c>
      <c r="P3633" t="s">
        <v>5809</v>
      </c>
    </row>
    <row r="3634" spans="1:16" x14ac:dyDescent="0.35">
      <c r="A3634" t="s">
        <v>15</v>
      </c>
      <c r="B3634" t="s">
        <v>21</v>
      </c>
      <c r="C3634" t="s">
        <v>29</v>
      </c>
      <c r="D3634" t="s">
        <v>197</v>
      </c>
      <c r="E3634">
        <v>400000</v>
      </c>
      <c r="F3634" t="s">
        <v>31</v>
      </c>
      <c r="G3634">
        <v>7523400</v>
      </c>
      <c r="H3634">
        <v>400000</v>
      </c>
      <c r="J3634">
        <v>400</v>
      </c>
      <c r="L3634">
        <v>1000</v>
      </c>
      <c r="P3634" t="s">
        <v>5810</v>
      </c>
    </row>
    <row r="3635" spans="1:16" x14ac:dyDescent="0.35">
      <c r="A3635" t="s">
        <v>15</v>
      </c>
      <c r="B3635" t="s">
        <v>16</v>
      </c>
      <c r="C3635" t="s">
        <v>17</v>
      </c>
      <c r="D3635" t="s">
        <v>5811</v>
      </c>
      <c r="E3635">
        <v>888898</v>
      </c>
      <c r="F3635" t="s">
        <v>19</v>
      </c>
      <c r="G3635">
        <v>880856.78</v>
      </c>
      <c r="H3635">
        <v>46832.91</v>
      </c>
      <c r="J3635">
        <v>59</v>
      </c>
      <c r="L3635">
        <v>15066.067800000001</v>
      </c>
      <c r="P3635" t="s">
        <v>5812</v>
      </c>
    </row>
    <row r="3636" spans="1:16" x14ac:dyDescent="0.35">
      <c r="A3636" t="s">
        <v>15</v>
      </c>
      <c r="B3636" t="s">
        <v>16</v>
      </c>
      <c r="C3636" t="s">
        <v>17</v>
      </c>
      <c r="D3636" t="s">
        <v>2503</v>
      </c>
      <c r="E3636">
        <v>905000</v>
      </c>
      <c r="F3636" t="s">
        <v>19</v>
      </c>
      <c r="G3636">
        <v>896812.97</v>
      </c>
      <c r="H3636">
        <v>47681.26</v>
      </c>
      <c r="J3636">
        <v>70</v>
      </c>
      <c r="L3636">
        <v>12928.57143</v>
      </c>
      <c r="P3636" t="s">
        <v>5813</v>
      </c>
    </row>
    <row r="3637" spans="1:16" x14ac:dyDescent="0.35">
      <c r="A3637" t="s">
        <v>15</v>
      </c>
      <c r="B3637" t="s">
        <v>21</v>
      </c>
      <c r="C3637" t="s">
        <v>123</v>
      </c>
      <c r="D3637" t="s">
        <v>138</v>
      </c>
      <c r="E3637">
        <v>6500000</v>
      </c>
      <c r="F3637" t="s">
        <v>31</v>
      </c>
      <c r="G3637">
        <v>122255250</v>
      </c>
      <c r="H3637">
        <v>6500000</v>
      </c>
      <c r="I3637">
        <v>1153</v>
      </c>
      <c r="J3637">
        <v>1293</v>
      </c>
      <c r="K3637">
        <v>5637.4674759999998</v>
      </c>
      <c r="L3637">
        <v>5027.0688319999999</v>
      </c>
      <c r="P3637" t="s">
        <v>5814</v>
      </c>
    </row>
    <row r="3638" spans="1:16" x14ac:dyDescent="0.35">
      <c r="A3638" t="s">
        <v>15</v>
      </c>
      <c r="B3638" t="s">
        <v>21</v>
      </c>
      <c r="C3638" t="s">
        <v>81</v>
      </c>
      <c r="E3638">
        <v>3100000</v>
      </c>
      <c r="F3638" t="s">
        <v>19</v>
      </c>
      <c r="G3638">
        <v>3071956.38</v>
      </c>
      <c r="H3638">
        <v>163328.09</v>
      </c>
      <c r="J3638">
        <v>120</v>
      </c>
      <c r="L3638">
        <v>25833.333330000001</v>
      </c>
      <c r="P3638" t="s">
        <v>5815</v>
      </c>
    </row>
    <row r="3639" spans="1:16" x14ac:dyDescent="0.35">
      <c r="A3639" t="s">
        <v>15</v>
      </c>
      <c r="B3639" t="s">
        <v>21</v>
      </c>
      <c r="C3639" t="s">
        <v>49</v>
      </c>
      <c r="E3639">
        <v>650000</v>
      </c>
      <c r="F3639" t="s">
        <v>31</v>
      </c>
      <c r="G3639">
        <v>12225525</v>
      </c>
      <c r="H3639">
        <v>650000</v>
      </c>
      <c r="J3639">
        <v>290</v>
      </c>
      <c r="L3639">
        <v>2241.3793099999998</v>
      </c>
      <c r="P3639" t="s">
        <v>5816</v>
      </c>
    </row>
    <row r="3640" spans="1:16" x14ac:dyDescent="0.35">
      <c r="A3640" t="s">
        <v>15</v>
      </c>
      <c r="B3640" t="s">
        <v>16</v>
      </c>
      <c r="C3640" t="s">
        <v>58</v>
      </c>
      <c r="D3640" t="s">
        <v>2265</v>
      </c>
      <c r="E3640">
        <v>992923</v>
      </c>
      <c r="F3640" t="s">
        <v>19</v>
      </c>
      <c r="G3640">
        <v>983940.72</v>
      </c>
      <c r="H3640">
        <v>52313.62</v>
      </c>
      <c r="J3640">
        <v>60</v>
      </c>
      <c r="L3640">
        <v>16548.716670000002</v>
      </c>
      <c r="P3640" t="s">
        <v>5817</v>
      </c>
    </row>
    <row r="3641" spans="1:16" x14ac:dyDescent="0.35">
      <c r="A3641" t="s">
        <v>15</v>
      </c>
      <c r="B3641" t="s">
        <v>16</v>
      </c>
      <c r="C3641" t="s">
        <v>123</v>
      </c>
      <c r="D3641" t="s">
        <v>323</v>
      </c>
      <c r="E3641">
        <v>2900000</v>
      </c>
      <c r="F3641" t="s">
        <v>19</v>
      </c>
      <c r="G3641">
        <v>2874447.19</v>
      </c>
      <c r="H3641">
        <v>152827.03</v>
      </c>
      <c r="I3641">
        <v>0</v>
      </c>
      <c r="J3641">
        <v>78</v>
      </c>
      <c r="L3641">
        <v>37179.487179999996</v>
      </c>
      <c r="P3641" t="s">
        <v>5818</v>
      </c>
    </row>
    <row r="3642" spans="1:16" x14ac:dyDescent="0.35">
      <c r="A3642" t="s">
        <v>15</v>
      </c>
      <c r="B3642" t="s">
        <v>16</v>
      </c>
      <c r="C3642" t="s">
        <v>66</v>
      </c>
      <c r="D3642" t="s">
        <v>5819</v>
      </c>
      <c r="E3642">
        <v>750000</v>
      </c>
      <c r="F3642" t="s">
        <v>19</v>
      </c>
      <c r="G3642">
        <v>743215.24</v>
      </c>
      <c r="H3642">
        <v>39514.86</v>
      </c>
      <c r="J3642">
        <v>60</v>
      </c>
      <c r="L3642">
        <v>12500</v>
      </c>
      <c r="P3642" t="s">
        <v>5820</v>
      </c>
    </row>
    <row r="3643" spans="1:16" x14ac:dyDescent="0.35">
      <c r="A3643" t="s">
        <v>15</v>
      </c>
      <c r="B3643" t="s">
        <v>16</v>
      </c>
      <c r="C3643" t="s">
        <v>123</v>
      </c>
      <c r="D3643" t="s">
        <v>2914</v>
      </c>
      <c r="E3643">
        <v>592358</v>
      </c>
      <c r="F3643" t="s">
        <v>31</v>
      </c>
      <c r="G3643">
        <v>11141365.439999999</v>
      </c>
      <c r="H3643">
        <v>592358</v>
      </c>
      <c r="I3643">
        <v>165</v>
      </c>
      <c r="J3643">
        <v>165</v>
      </c>
      <c r="K3643">
        <v>3590.0484849999998</v>
      </c>
      <c r="L3643">
        <v>3590.0484849999998</v>
      </c>
      <c r="P3643" t="s">
        <v>5821</v>
      </c>
    </row>
    <row r="3644" spans="1:16" x14ac:dyDescent="0.35">
      <c r="A3644" t="s">
        <v>15</v>
      </c>
      <c r="B3644" t="s">
        <v>16</v>
      </c>
      <c r="C3644" t="s">
        <v>35</v>
      </c>
      <c r="D3644" t="s">
        <v>5822</v>
      </c>
      <c r="E3644">
        <v>4300000</v>
      </c>
      <c r="F3644" t="s">
        <v>19</v>
      </c>
      <c r="G3644">
        <v>4261101.03</v>
      </c>
      <c r="H3644">
        <v>226551.88</v>
      </c>
      <c r="J3644">
        <v>80</v>
      </c>
      <c r="L3644">
        <v>53750</v>
      </c>
      <c r="P3644" t="s">
        <v>5823</v>
      </c>
    </row>
    <row r="3645" spans="1:16" x14ac:dyDescent="0.35">
      <c r="A3645" t="s">
        <v>15</v>
      </c>
      <c r="B3645" t="s">
        <v>16</v>
      </c>
      <c r="C3645" t="s">
        <v>78</v>
      </c>
      <c r="D3645" t="s">
        <v>5824</v>
      </c>
      <c r="E3645">
        <v>970000</v>
      </c>
      <c r="F3645" t="s">
        <v>19</v>
      </c>
      <c r="G3645">
        <v>961224.94</v>
      </c>
      <c r="H3645">
        <v>51105.88</v>
      </c>
      <c r="J3645">
        <v>60</v>
      </c>
      <c r="L3645">
        <v>16166.666670000001</v>
      </c>
      <c r="P3645" t="s">
        <v>5825</v>
      </c>
    </row>
    <row r="3646" spans="1:16" x14ac:dyDescent="0.35">
      <c r="A3646" t="s">
        <v>15</v>
      </c>
      <c r="B3646" t="s">
        <v>16</v>
      </c>
      <c r="C3646" t="s">
        <v>123</v>
      </c>
      <c r="D3646" t="s">
        <v>5826</v>
      </c>
      <c r="E3646">
        <v>11000000</v>
      </c>
      <c r="F3646" t="s">
        <v>19</v>
      </c>
      <c r="G3646">
        <v>10900491</v>
      </c>
      <c r="H3646">
        <v>579551.31999999995</v>
      </c>
      <c r="J3646">
        <v>260</v>
      </c>
      <c r="L3646">
        <v>42307.692309999999</v>
      </c>
      <c r="P3646" t="s">
        <v>5827</v>
      </c>
    </row>
    <row r="3647" spans="1:16" x14ac:dyDescent="0.35">
      <c r="A3647" t="s">
        <v>15</v>
      </c>
      <c r="B3647" t="s">
        <v>21</v>
      </c>
      <c r="C3647" t="s">
        <v>41</v>
      </c>
      <c r="I3647">
        <v>0</v>
      </c>
      <c r="J3647">
        <v>0</v>
      </c>
      <c r="P3647" t="s">
        <v>5828</v>
      </c>
    </row>
    <row r="3648" spans="1:16" x14ac:dyDescent="0.35">
      <c r="A3648" t="s">
        <v>15</v>
      </c>
      <c r="B3648" t="s">
        <v>21</v>
      </c>
      <c r="C3648" t="s">
        <v>71</v>
      </c>
      <c r="D3648" t="s">
        <v>5829</v>
      </c>
      <c r="E3648">
        <v>4700000</v>
      </c>
      <c r="F3648" t="s">
        <v>19</v>
      </c>
      <c r="G3648">
        <v>4785204.21</v>
      </c>
      <c r="H3648">
        <v>254417.11</v>
      </c>
      <c r="I3648">
        <v>180</v>
      </c>
      <c r="J3648">
        <v>230</v>
      </c>
      <c r="K3648">
        <v>1413.4283889999999</v>
      </c>
      <c r="L3648">
        <v>20434.782609999998</v>
      </c>
      <c r="N3648">
        <v>4</v>
      </c>
      <c r="P3648" t="s">
        <v>5830</v>
      </c>
    </row>
    <row r="3649" spans="1:16" x14ac:dyDescent="0.35">
      <c r="A3649" t="s">
        <v>15</v>
      </c>
      <c r="B3649" t="s">
        <v>21</v>
      </c>
      <c r="C3649" t="s">
        <v>81</v>
      </c>
      <c r="D3649" t="s">
        <v>5831</v>
      </c>
      <c r="E3649">
        <v>3550000</v>
      </c>
      <c r="F3649" t="s">
        <v>19</v>
      </c>
      <c r="G3649">
        <v>3517885.6</v>
      </c>
      <c r="H3649">
        <v>187037.01</v>
      </c>
      <c r="J3649">
        <v>138</v>
      </c>
      <c r="L3649">
        <v>25724.63768</v>
      </c>
      <c r="P3649" t="s">
        <v>5832</v>
      </c>
    </row>
    <row r="3650" spans="1:16" x14ac:dyDescent="0.35">
      <c r="A3650" t="s">
        <v>15</v>
      </c>
      <c r="B3650" t="s">
        <v>16</v>
      </c>
      <c r="C3650" t="s">
        <v>58</v>
      </c>
      <c r="D3650" t="s">
        <v>780</v>
      </c>
      <c r="E3650">
        <v>8350000</v>
      </c>
      <c r="F3650" t="s">
        <v>19</v>
      </c>
      <c r="G3650">
        <v>8274463.46</v>
      </c>
      <c r="H3650">
        <v>439932.13</v>
      </c>
      <c r="J3650">
        <v>147</v>
      </c>
      <c r="L3650">
        <v>56802.721089999999</v>
      </c>
      <c r="P3650" t="s">
        <v>5833</v>
      </c>
    </row>
    <row r="3651" spans="1:16" x14ac:dyDescent="0.35">
      <c r="A3651" t="s">
        <v>15</v>
      </c>
      <c r="B3651" t="s">
        <v>16</v>
      </c>
      <c r="C3651" t="s">
        <v>58</v>
      </c>
      <c r="D3651" t="s">
        <v>5834</v>
      </c>
      <c r="E3651">
        <v>850000</v>
      </c>
      <c r="F3651" t="s">
        <v>19</v>
      </c>
      <c r="G3651">
        <v>842510.39</v>
      </c>
      <c r="H3651">
        <v>44794.13</v>
      </c>
      <c r="J3651">
        <v>75</v>
      </c>
      <c r="L3651">
        <v>11333.333329999999</v>
      </c>
      <c r="P3651" t="s">
        <v>5835</v>
      </c>
    </row>
    <row r="3652" spans="1:16" x14ac:dyDescent="0.35">
      <c r="A3652" t="s">
        <v>15</v>
      </c>
      <c r="B3652" t="s">
        <v>16</v>
      </c>
      <c r="C3652" t="s">
        <v>35</v>
      </c>
      <c r="D3652" t="s">
        <v>18</v>
      </c>
      <c r="E3652">
        <v>1771066</v>
      </c>
      <c r="F3652" t="s">
        <v>19</v>
      </c>
      <c r="G3652">
        <v>1755044.45</v>
      </c>
      <c r="H3652">
        <v>93311.24</v>
      </c>
      <c r="J3652">
        <v>60</v>
      </c>
      <c r="L3652">
        <v>29517.766670000001</v>
      </c>
      <c r="P3652" t="s">
        <v>5836</v>
      </c>
    </row>
    <row r="3653" spans="1:16" x14ac:dyDescent="0.35">
      <c r="A3653" t="s">
        <v>15</v>
      </c>
      <c r="B3653" t="s">
        <v>16</v>
      </c>
      <c r="C3653" t="s">
        <v>17</v>
      </c>
      <c r="E3653">
        <v>14000000</v>
      </c>
      <c r="F3653" t="s">
        <v>19</v>
      </c>
      <c r="G3653">
        <v>14253799.970000001</v>
      </c>
      <c r="H3653">
        <v>757838.21</v>
      </c>
      <c r="J3653">
        <v>290</v>
      </c>
      <c r="L3653">
        <v>48275.862070000003</v>
      </c>
      <c r="N3653">
        <v>3</v>
      </c>
      <c r="P3653" t="s">
        <v>5837</v>
      </c>
    </row>
    <row r="3654" spans="1:16" x14ac:dyDescent="0.35">
      <c r="A3654" t="s">
        <v>15</v>
      </c>
      <c r="B3654" t="s">
        <v>16</v>
      </c>
      <c r="C3654" t="s">
        <v>35</v>
      </c>
      <c r="D3654" t="s">
        <v>2394</v>
      </c>
      <c r="E3654">
        <v>8500000</v>
      </c>
      <c r="F3654" t="s">
        <v>19</v>
      </c>
      <c r="G3654">
        <v>8423106.6600000001</v>
      </c>
      <c r="H3654">
        <v>447835.11</v>
      </c>
      <c r="I3654">
        <v>200</v>
      </c>
      <c r="J3654">
        <v>200</v>
      </c>
      <c r="K3654">
        <v>2239.1755499999999</v>
      </c>
      <c r="L3654">
        <v>42500</v>
      </c>
      <c r="P3654" t="s">
        <v>5838</v>
      </c>
    </row>
    <row r="3655" spans="1:16" x14ac:dyDescent="0.35">
      <c r="A3655" t="s">
        <v>15</v>
      </c>
      <c r="B3655" t="s">
        <v>21</v>
      </c>
      <c r="C3655" t="s">
        <v>25</v>
      </c>
      <c r="D3655" t="s">
        <v>5839</v>
      </c>
      <c r="E3655">
        <v>940000</v>
      </c>
      <c r="F3655" t="s">
        <v>19</v>
      </c>
      <c r="G3655">
        <v>931496.41</v>
      </c>
      <c r="H3655">
        <v>49525.29</v>
      </c>
      <c r="J3655">
        <v>100</v>
      </c>
      <c r="L3655">
        <v>9400</v>
      </c>
      <c r="P3655" t="s">
        <v>5840</v>
      </c>
    </row>
    <row r="3656" spans="1:16" x14ac:dyDescent="0.35">
      <c r="A3656" t="s">
        <v>15</v>
      </c>
      <c r="B3656" t="s">
        <v>21</v>
      </c>
      <c r="C3656" t="s">
        <v>22</v>
      </c>
      <c r="D3656" t="s">
        <v>556</v>
      </c>
      <c r="E3656">
        <v>972000</v>
      </c>
      <c r="F3656" t="s">
        <v>19</v>
      </c>
      <c r="G3656">
        <v>963206.98</v>
      </c>
      <c r="H3656">
        <v>51211.26</v>
      </c>
      <c r="J3656">
        <v>57</v>
      </c>
      <c r="L3656">
        <v>17052.631580000001</v>
      </c>
      <c r="P3656" t="s">
        <v>5841</v>
      </c>
    </row>
    <row r="3657" spans="1:16" x14ac:dyDescent="0.35">
      <c r="A3657" t="s">
        <v>15</v>
      </c>
      <c r="B3657" t="s">
        <v>16</v>
      </c>
      <c r="C3657" t="s">
        <v>38</v>
      </c>
      <c r="D3657" t="s">
        <v>5842</v>
      </c>
      <c r="E3657">
        <v>3340700</v>
      </c>
      <c r="F3657" t="s">
        <v>19</v>
      </c>
      <c r="G3657">
        <v>3342494.83</v>
      </c>
      <c r="H3657">
        <v>177711.93</v>
      </c>
      <c r="I3657">
        <v>110</v>
      </c>
      <c r="K3657">
        <v>1615.5630000000001</v>
      </c>
      <c r="P3657" t="s">
        <v>5843</v>
      </c>
    </row>
    <row r="3658" spans="1:16" x14ac:dyDescent="0.35">
      <c r="A3658" t="s">
        <v>15</v>
      </c>
      <c r="B3658" t="s">
        <v>21</v>
      </c>
      <c r="C3658" t="s">
        <v>81</v>
      </c>
      <c r="D3658" t="s">
        <v>1448</v>
      </c>
      <c r="E3658">
        <v>3100000</v>
      </c>
      <c r="F3658" t="s">
        <v>19</v>
      </c>
      <c r="G3658">
        <v>3071956.38</v>
      </c>
      <c r="H3658">
        <v>163328.09</v>
      </c>
      <c r="J3658">
        <v>230</v>
      </c>
      <c r="L3658">
        <v>13478.26087</v>
      </c>
      <c r="P3658" t="s">
        <v>5844</v>
      </c>
    </row>
    <row r="3659" spans="1:16" x14ac:dyDescent="0.35">
      <c r="A3659" t="s">
        <v>15</v>
      </c>
      <c r="B3659" t="s">
        <v>21</v>
      </c>
      <c r="C3659" t="s">
        <v>58</v>
      </c>
      <c r="D3659" t="s">
        <v>3189</v>
      </c>
      <c r="E3659">
        <v>5500000</v>
      </c>
      <c r="F3659" t="s">
        <v>19</v>
      </c>
      <c r="G3659">
        <v>5450245.5</v>
      </c>
      <c r="H3659">
        <v>289775.65999999997</v>
      </c>
      <c r="J3659">
        <v>220</v>
      </c>
      <c r="L3659">
        <v>25000</v>
      </c>
      <c r="P3659" t="s">
        <v>5845</v>
      </c>
    </row>
    <row r="3660" spans="1:16" x14ac:dyDescent="0.35">
      <c r="A3660" t="s">
        <v>15</v>
      </c>
      <c r="B3660" t="s">
        <v>21</v>
      </c>
      <c r="C3660" t="s">
        <v>17</v>
      </c>
      <c r="D3660" t="s">
        <v>2153</v>
      </c>
      <c r="E3660">
        <v>9495123</v>
      </c>
      <c r="F3660" t="s">
        <v>19</v>
      </c>
      <c r="G3660">
        <v>9409227.4800000004</v>
      </c>
      <c r="H3660">
        <v>500264.64</v>
      </c>
      <c r="J3660">
        <v>307</v>
      </c>
      <c r="L3660">
        <v>30928.739409999998</v>
      </c>
      <c r="P3660" t="s">
        <v>5846</v>
      </c>
    </row>
    <row r="3661" spans="1:16" x14ac:dyDescent="0.35">
      <c r="A3661" t="s">
        <v>15</v>
      </c>
      <c r="B3661" t="s">
        <v>16</v>
      </c>
      <c r="C3661" t="s">
        <v>35</v>
      </c>
      <c r="D3661" t="s">
        <v>69</v>
      </c>
      <c r="E3661">
        <v>1007708</v>
      </c>
      <c r="F3661" t="s">
        <v>19</v>
      </c>
      <c r="G3661">
        <v>998591.97</v>
      </c>
      <c r="H3661">
        <v>53092.59</v>
      </c>
      <c r="J3661">
        <v>80</v>
      </c>
      <c r="L3661">
        <v>12596.35</v>
      </c>
      <c r="P3661" t="s">
        <v>5847</v>
      </c>
    </row>
    <row r="3662" spans="1:16" x14ac:dyDescent="0.35">
      <c r="A3662" t="s">
        <v>15</v>
      </c>
      <c r="B3662" t="s">
        <v>16</v>
      </c>
      <c r="C3662" t="s">
        <v>66</v>
      </c>
      <c r="D3662" t="s">
        <v>1457</v>
      </c>
      <c r="E3662">
        <v>1290000</v>
      </c>
      <c r="F3662" t="s">
        <v>19</v>
      </c>
      <c r="G3662">
        <v>1278633.42</v>
      </c>
      <c r="H3662">
        <v>67981.679999999993</v>
      </c>
      <c r="I3662">
        <v>63</v>
      </c>
      <c r="J3662">
        <v>63</v>
      </c>
      <c r="K3662">
        <v>1079.074286</v>
      </c>
      <c r="L3662">
        <v>20476.190480000001</v>
      </c>
      <c r="P3662" t="s">
        <v>5848</v>
      </c>
    </row>
    <row r="3663" spans="1:16" x14ac:dyDescent="0.35">
      <c r="A3663" t="s">
        <v>15</v>
      </c>
      <c r="B3663" t="s">
        <v>16</v>
      </c>
      <c r="C3663" t="s">
        <v>29</v>
      </c>
      <c r="E3663">
        <v>1300000</v>
      </c>
      <c r="F3663" t="s">
        <v>19</v>
      </c>
      <c r="G3663">
        <v>1288545.31</v>
      </c>
      <c r="H3663">
        <v>68508.67</v>
      </c>
      <c r="I3663">
        <v>0</v>
      </c>
      <c r="J3663">
        <v>90</v>
      </c>
      <c r="L3663">
        <v>14444.444439999999</v>
      </c>
      <c r="P3663" t="s">
        <v>5849</v>
      </c>
    </row>
    <row r="3664" spans="1:16" x14ac:dyDescent="0.35">
      <c r="A3664" t="s">
        <v>15</v>
      </c>
      <c r="B3664" t="s">
        <v>16</v>
      </c>
      <c r="C3664" t="s">
        <v>58</v>
      </c>
      <c r="D3664" t="s">
        <v>1918</v>
      </c>
      <c r="E3664">
        <v>1099000</v>
      </c>
      <c r="F3664" t="s">
        <v>19</v>
      </c>
      <c r="G3664">
        <v>1089058.04</v>
      </c>
      <c r="H3664">
        <v>57902.44</v>
      </c>
      <c r="J3664">
        <v>48</v>
      </c>
      <c r="L3664">
        <v>22895.833330000001</v>
      </c>
      <c r="P3664" t="s">
        <v>5850</v>
      </c>
    </row>
    <row r="3665" spans="1:16" x14ac:dyDescent="0.35">
      <c r="A3665" t="s">
        <v>15</v>
      </c>
      <c r="B3665" t="s">
        <v>16</v>
      </c>
      <c r="C3665" t="s">
        <v>393</v>
      </c>
      <c r="D3665" t="s">
        <v>5851</v>
      </c>
      <c r="E3665">
        <v>390000</v>
      </c>
      <c r="F3665" t="s">
        <v>31</v>
      </c>
      <c r="G3665">
        <v>7335315</v>
      </c>
      <c r="H3665">
        <v>390000</v>
      </c>
      <c r="J3665">
        <v>311</v>
      </c>
      <c r="L3665">
        <v>1254.0192930000001</v>
      </c>
      <c r="P3665" t="s">
        <v>5852</v>
      </c>
    </row>
    <row r="3666" spans="1:16" x14ac:dyDescent="0.35">
      <c r="A3666" t="s">
        <v>15</v>
      </c>
      <c r="B3666" t="s">
        <v>21</v>
      </c>
      <c r="C3666" t="s">
        <v>133</v>
      </c>
      <c r="D3666" t="s">
        <v>5853</v>
      </c>
      <c r="E3666">
        <v>910000</v>
      </c>
      <c r="F3666" t="s">
        <v>19</v>
      </c>
      <c r="G3666">
        <v>901981.74</v>
      </c>
      <c r="H3666">
        <v>47956.07</v>
      </c>
      <c r="J3666">
        <v>188</v>
      </c>
      <c r="L3666">
        <v>4840.4255320000002</v>
      </c>
      <c r="P3666" t="s">
        <v>5854</v>
      </c>
    </row>
    <row r="3667" spans="1:16" x14ac:dyDescent="0.35">
      <c r="A3667" t="s">
        <v>15</v>
      </c>
      <c r="B3667" t="s">
        <v>16</v>
      </c>
      <c r="C3667" t="s">
        <v>120</v>
      </c>
      <c r="D3667" t="s">
        <v>5855</v>
      </c>
      <c r="E3667">
        <v>209000</v>
      </c>
      <c r="F3667" t="s">
        <v>31</v>
      </c>
      <c r="G3667">
        <v>3930976.5</v>
      </c>
      <c r="H3667">
        <v>209000</v>
      </c>
      <c r="J3667">
        <v>121</v>
      </c>
      <c r="L3667">
        <v>1727.272727</v>
      </c>
      <c r="P3667" t="s">
        <v>5856</v>
      </c>
    </row>
    <row r="3668" spans="1:16" x14ac:dyDescent="0.35">
      <c r="A3668" t="s">
        <v>15</v>
      </c>
      <c r="B3668" t="s">
        <v>16</v>
      </c>
      <c r="C3668" t="s">
        <v>35</v>
      </c>
      <c r="D3668" t="s">
        <v>481</v>
      </c>
      <c r="E3668">
        <v>2992300</v>
      </c>
      <c r="F3668" t="s">
        <v>19</v>
      </c>
      <c r="G3668">
        <v>2965933.99</v>
      </c>
      <c r="H3668">
        <v>157691.15</v>
      </c>
      <c r="J3668">
        <v>75</v>
      </c>
      <c r="L3668">
        <v>39897.333330000001</v>
      </c>
      <c r="P3668" t="s">
        <v>5857</v>
      </c>
    </row>
    <row r="3669" spans="1:16" x14ac:dyDescent="0.35">
      <c r="A3669" t="s">
        <v>15</v>
      </c>
      <c r="B3669" t="s">
        <v>16</v>
      </c>
      <c r="C3669" t="s">
        <v>41</v>
      </c>
      <c r="D3669" t="s">
        <v>1405</v>
      </c>
      <c r="E3669">
        <v>652679</v>
      </c>
      <c r="F3669" t="s">
        <v>19</v>
      </c>
      <c r="G3669">
        <v>646774.66</v>
      </c>
      <c r="H3669">
        <v>34387.360000000001</v>
      </c>
      <c r="J3669">
        <v>50</v>
      </c>
      <c r="L3669">
        <v>13053.58</v>
      </c>
      <c r="P3669" t="s">
        <v>5858</v>
      </c>
    </row>
    <row r="3670" spans="1:16" x14ac:dyDescent="0.35">
      <c r="A3670" t="s">
        <v>15</v>
      </c>
      <c r="B3670" t="s">
        <v>16</v>
      </c>
      <c r="C3670" t="s">
        <v>35</v>
      </c>
      <c r="D3670" t="s">
        <v>1836</v>
      </c>
      <c r="E3670">
        <v>2500000</v>
      </c>
      <c r="F3670" t="s">
        <v>19</v>
      </c>
      <c r="G3670">
        <v>2477384.14</v>
      </c>
      <c r="H3670">
        <v>131716.20000000001</v>
      </c>
      <c r="J3670">
        <v>129</v>
      </c>
      <c r="L3670">
        <v>19379.844959999999</v>
      </c>
      <c r="P3670" t="s">
        <v>5859</v>
      </c>
    </row>
    <row r="3671" spans="1:16" x14ac:dyDescent="0.35">
      <c r="A3671" t="s">
        <v>15</v>
      </c>
      <c r="B3671" t="s">
        <v>16</v>
      </c>
      <c r="C3671" t="s">
        <v>408</v>
      </c>
      <c r="D3671" t="s">
        <v>4383</v>
      </c>
      <c r="E3671">
        <v>800000</v>
      </c>
      <c r="F3671" t="s">
        <v>19</v>
      </c>
      <c r="G3671">
        <v>792762.85</v>
      </c>
      <c r="H3671">
        <v>42149.18</v>
      </c>
      <c r="J3671">
        <v>57</v>
      </c>
      <c r="L3671">
        <v>14035.08772</v>
      </c>
      <c r="P3671" t="s">
        <v>5860</v>
      </c>
    </row>
    <row r="3672" spans="1:16" x14ac:dyDescent="0.35">
      <c r="A3672" t="s">
        <v>15</v>
      </c>
      <c r="B3672" t="s">
        <v>16</v>
      </c>
      <c r="C3672" t="s">
        <v>133</v>
      </c>
      <c r="D3672" t="s">
        <v>5861</v>
      </c>
      <c r="E3672">
        <v>890000</v>
      </c>
      <c r="F3672" t="s">
        <v>19</v>
      </c>
      <c r="G3672">
        <v>881948.8</v>
      </c>
      <c r="H3672">
        <v>46890.97</v>
      </c>
      <c r="J3672">
        <v>78</v>
      </c>
      <c r="L3672">
        <v>11410.25641</v>
      </c>
      <c r="P3672" t="s">
        <v>5862</v>
      </c>
    </row>
    <row r="3673" spans="1:16" x14ac:dyDescent="0.35">
      <c r="A3673" t="s">
        <v>15</v>
      </c>
      <c r="B3673" t="s">
        <v>21</v>
      </c>
      <c r="C3673" t="s">
        <v>38</v>
      </c>
      <c r="D3673" t="s">
        <v>5863</v>
      </c>
      <c r="E3673">
        <v>1000000</v>
      </c>
      <c r="F3673" t="s">
        <v>19</v>
      </c>
      <c r="G3673">
        <v>990953.65</v>
      </c>
      <c r="H3673">
        <v>52686.48</v>
      </c>
      <c r="J3673">
        <v>96</v>
      </c>
      <c r="L3673">
        <v>10416.666670000001</v>
      </c>
      <c r="P3673" t="s">
        <v>5864</v>
      </c>
    </row>
    <row r="3674" spans="1:16" x14ac:dyDescent="0.35">
      <c r="A3674" t="s">
        <v>15</v>
      </c>
      <c r="B3674" t="s">
        <v>16</v>
      </c>
      <c r="C3674" t="s">
        <v>35</v>
      </c>
      <c r="D3674" t="s">
        <v>171</v>
      </c>
      <c r="E3674">
        <v>4850000</v>
      </c>
      <c r="F3674" t="s">
        <v>19</v>
      </c>
      <c r="G3674">
        <v>4807265.26</v>
      </c>
      <c r="H3674">
        <v>255590.04</v>
      </c>
      <c r="I3674">
        <v>113</v>
      </c>
      <c r="J3674">
        <v>0</v>
      </c>
      <c r="K3674">
        <v>2261.858761</v>
      </c>
      <c r="P3674" t="s">
        <v>5865</v>
      </c>
    </row>
    <row r="3675" spans="1:16" x14ac:dyDescent="0.35">
      <c r="A3675" t="s">
        <v>15</v>
      </c>
      <c r="B3675" t="s">
        <v>16</v>
      </c>
      <c r="C3675" t="s">
        <v>29</v>
      </c>
      <c r="D3675" t="s">
        <v>5866</v>
      </c>
      <c r="E3675">
        <v>8760000</v>
      </c>
      <c r="F3675" t="s">
        <v>19</v>
      </c>
      <c r="G3675">
        <v>8682813.1099999994</v>
      </c>
      <c r="H3675">
        <v>461643.04</v>
      </c>
      <c r="I3675">
        <v>0</v>
      </c>
      <c r="J3675">
        <v>192</v>
      </c>
      <c r="L3675">
        <v>45625</v>
      </c>
      <c r="P3675" t="s">
        <v>5867</v>
      </c>
    </row>
    <row r="3676" spans="1:16" x14ac:dyDescent="0.35">
      <c r="A3676" t="s">
        <v>15</v>
      </c>
      <c r="B3676" t="s">
        <v>16</v>
      </c>
      <c r="C3676" t="s">
        <v>25</v>
      </c>
      <c r="D3676" t="s">
        <v>731</v>
      </c>
      <c r="E3676">
        <v>6580000</v>
      </c>
      <c r="F3676" t="s">
        <v>19</v>
      </c>
      <c r="G3676">
        <v>6520475.4800000004</v>
      </c>
      <c r="H3676">
        <v>346677.06</v>
      </c>
      <c r="J3676">
        <v>160</v>
      </c>
      <c r="L3676">
        <v>41125</v>
      </c>
      <c r="P3676" t="s">
        <v>5868</v>
      </c>
    </row>
    <row r="3677" spans="1:16" x14ac:dyDescent="0.35">
      <c r="A3677" t="s">
        <v>15</v>
      </c>
      <c r="B3677" t="s">
        <v>16</v>
      </c>
      <c r="C3677" t="s">
        <v>35</v>
      </c>
      <c r="D3677" t="s">
        <v>94</v>
      </c>
      <c r="E3677">
        <v>1004878</v>
      </c>
      <c r="F3677" t="s">
        <v>19</v>
      </c>
      <c r="G3677">
        <v>996023.67</v>
      </c>
      <c r="H3677">
        <v>52956.04</v>
      </c>
      <c r="J3677">
        <v>85</v>
      </c>
      <c r="L3677">
        <v>11822.09412</v>
      </c>
      <c r="P3677" t="s">
        <v>5869</v>
      </c>
    </row>
    <row r="3678" spans="1:16" x14ac:dyDescent="0.35">
      <c r="A3678" t="s">
        <v>15</v>
      </c>
      <c r="B3678" t="s">
        <v>16</v>
      </c>
      <c r="C3678" t="s">
        <v>35</v>
      </c>
      <c r="D3678" t="s">
        <v>898</v>
      </c>
      <c r="E3678">
        <v>1480000</v>
      </c>
      <c r="F3678" t="s">
        <v>19</v>
      </c>
      <c r="G3678">
        <v>1466611.4</v>
      </c>
      <c r="H3678">
        <v>77975.990000000005</v>
      </c>
      <c r="J3678">
        <v>75</v>
      </c>
      <c r="L3678">
        <v>19733.333330000001</v>
      </c>
      <c r="P3678" t="s">
        <v>5870</v>
      </c>
    </row>
    <row r="3679" spans="1:16" x14ac:dyDescent="0.35">
      <c r="A3679" t="s">
        <v>15</v>
      </c>
      <c r="B3679" t="s">
        <v>16</v>
      </c>
      <c r="C3679" t="s">
        <v>17</v>
      </c>
      <c r="D3679" t="s">
        <v>5871</v>
      </c>
      <c r="E3679">
        <v>1000000</v>
      </c>
      <c r="F3679" t="s">
        <v>19</v>
      </c>
      <c r="G3679">
        <v>990953.65</v>
      </c>
      <c r="H3679">
        <v>52686.48</v>
      </c>
      <c r="J3679">
        <v>68</v>
      </c>
      <c r="L3679">
        <v>14705.88235</v>
      </c>
      <c r="P3679" t="s">
        <v>5872</v>
      </c>
    </row>
    <row r="3680" spans="1:16" x14ac:dyDescent="0.35">
      <c r="A3680" t="s">
        <v>15</v>
      </c>
      <c r="B3680" t="s">
        <v>21</v>
      </c>
      <c r="C3680" t="s">
        <v>58</v>
      </c>
      <c r="D3680" t="s">
        <v>5873</v>
      </c>
      <c r="E3680">
        <v>2250000</v>
      </c>
      <c r="F3680" t="s">
        <v>19</v>
      </c>
      <c r="G3680">
        <v>2230174.62</v>
      </c>
      <c r="H3680">
        <v>118572.7</v>
      </c>
      <c r="I3680">
        <v>229</v>
      </c>
      <c r="J3680">
        <v>300</v>
      </c>
      <c r="K3680">
        <v>517.78471620000005</v>
      </c>
      <c r="L3680">
        <v>7500</v>
      </c>
      <c r="P3680" t="s">
        <v>5874</v>
      </c>
    </row>
    <row r="3681" spans="1:16" x14ac:dyDescent="0.35">
      <c r="A3681" t="s">
        <v>15</v>
      </c>
      <c r="B3681" t="s">
        <v>16</v>
      </c>
      <c r="C3681" t="s">
        <v>22</v>
      </c>
      <c r="D3681" t="s">
        <v>609</v>
      </c>
      <c r="E3681">
        <v>918572</v>
      </c>
      <c r="F3681" t="s">
        <v>19</v>
      </c>
      <c r="G3681">
        <v>910262.18</v>
      </c>
      <c r="H3681">
        <v>48396.32</v>
      </c>
      <c r="J3681">
        <v>75</v>
      </c>
      <c r="L3681">
        <v>12247.62667</v>
      </c>
      <c r="P3681" t="s">
        <v>5875</v>
      </c>
    </row>
    <row r="3682" spans="1:16" x14ac:dyDescent="0.35">
      <c r="A3682" t="s">
        <v>15</v>
      </c>
      <c r="B3682" t="s">
        <v>16</v>
      </c>
      <c r="C3682" t="s">
        <v>49</v>
      </c>
      <c r="D3682" t="s">
        <v>3674</v>
      </c>
      <c r="E3682">
        <v>250000</v>
      </c>
      <c r="F3682" t="s">
        <v>31</v>
      </c>
      <c r="G3682">
        <v>4702125</v>
      </c>
      <c r="H3682">
        <v>250000</v>
      </c>
      <c r="J3682">
        <v>78</v>
      </c>
      <c r="L3682">
        <v>3205.128205</v>
      </c>
      <c r="P3682" t="s">
        <v>5876</v>
      </c>
    </row>
    <row r="3683" spans="1:16" x14ac:dyDescent="0.35">
      <c r="A3683" t="s">
        <v>15</v>
      </c>
      <c r="B3683" t="s">
        <v>16</v>
      </c>
      <c r="C3683" t="s">
        <v>35</v>
      </c>
      <c r="D3683" t="s">
        <v>5877</v>
      </c>
      <c r="E3683">
        <v>5680000</v>
      </c>
      <c r="F3683" t="s">
        <v>19</v>
      </c>
      <c r="G3683">
        <v>5629951.8700000001</v>
      </c>
      <c r="H3683">
        <v>299330.19</v>
      </c>
      <c r="J3683">
        <v>141</v>
      </c>
      <c r="L3683">
        <v>40283.687940000003</v>
      </c>
      <c r="P3683" t="s">
        <v>5878</v>
      </c>
    </row>
    <row r="3684" spans="1:16" x14ac:dyDescent="0.35">
      <c r="A3684" t="s">
        <v>15</v>
      </c>
      <c r="B3684" t="s">
        <v>16</v>
      </c>
      <c r="C3684" t="s">
        <v>393</v>
      </c>
      <c r="D3684" t="s">
        <v>5879</v>
      </c>
      <c r="E3684">
        <v>435540</v>
      </c>
      <c r="F3684" t="s">
        <v>31</v>
      </c>
      <c r="G3684">
        <v>8191854.0899999999</v>
      </c>
      <c r="H3684">
        <v>435540</v>
      </c>
      <c r="I3684">
        <v>240</v>
      </c>
      <c r="J3684">
        <v>240</v>
      </c>
      <c r="K3684">
        <v>1814.75</v>
      </c>
      <c r="L3684">
        <v>1814.75</v>
      </c>
      <c r="P3684" t="s">
        <v>5880</v>
      </c>
    </row>
    <row r="3685" spans="1:16" x14ac:dyDescent="0.35">
      <c r="A3685" t="s">
        <v>15</v>
      </c>
      <c r="B3685" t="s">
        <v>21</v>
      </c>
      <c r="C3685" t="s">
        <v>81</v>
      </c>
      <c r="D3685" t="s">
        <v>5881</v>
      </c>
      <c r="E3685">
        <v>5450000</v>
      </c>
      <c r="F3685" t="s">
        <v>19</v>
      </c>
      <c r="G3685">
        <v>5401978.5599999996</v>
      </c>
      <c r="H3685">
        <v>287209.43</v>
      </c>
      <c r="I3685">
        <v>177</v>
      </c>
      <c r="J3685">
        <v>391</v>
      </c>
      <c r="K3685">
        <v>1622.652147</v>
      </c>
      <c r="L3685">
        <v>13938.618930000001</v>
      </c>
      <c r="M3685">
        <v>2</v>
      </c>
      <c r="P3685" t="s">
        <v>5882</v>
      </c>
    </row>
    <row r="3686" spans="1:16" x14ac:dyDescent="0.35">
      <c r="A3686" t="s">
        <v>15</v>
      </c>
      <c r="B3686" t="s">
        <v>21</v>
      </c>
      <c r="C3686" t="s">
        <v>120</v>
      </c>
      <c r="E3686">
        <v>2700000</v>
      </c>
      <c r="F3686" t="s">
        <v>19</v>
      </c>
      <c r="G3686">
        <v>2675574.9500000002</v>
      </c>
      <c r="H3686">
        <v>142253.5</v>
      </c>
      <c r="J3686">
        <v>172</v>
      </c>
      <c r="L3686">
        <v>15697.674419999999</v>
      </c>
      <c r="P3686" t="s">
        <v>5883</v>
      </c>
    </row>
    <row r="3687" spans="1:16" x14ac:dyDescent="0.35">
      <c r="A3687" t="s">
        <v>15</v>
      </c>
      <c r="B3687" t="s">
        <v>16</v>
      </c>
      <c r="C3687" t="s">
        <v>81</v>
      </c>
      <c r="D3687" t="s">
        <v>18</v>
      </c>
      <c r="E3687">
        <v>707000</v>
      </c>
      <c r="F3687" t="s">
        <v>19</v>
      </c>
      <c r="G3687">
        <v>700604.21</v>
      </c>
      <c r="H3687">
        <v>37249.339999999997</v>
      </c>
      <c r="J3687">
        <v>68</v>
      </c>
      <c r="L3687">
        <v>10397.05882</v>
      </c>
      <c r="P3687" t="s">
        <v>5884</v>
      </c>
    </row>
    <row r="3688" spans="1:16" x14ac:dyDescent="0.35">
      <c r="A3688" t="s">
        <v>15</v>
      </c>
      <c r="B3688" t="s">
        <v>16</v>
      </c>
      <c r="C3688" t="s">
        <v>66</v>
      </c>
      <c r="D3688" t="s">
        <v>494</v>
      </c>
      <c r="E3688">
        <v>1419000</v>
      </c>
      <c r="F3688" t="s">
        <v>19</v>
      </c>
      <c r="G3688">
        <v>1406163.33</v>
      </c>
      <c r="H3688">
        <v>74762.12</v>
      </c>
      <c r="J3688">
        <v>44</v>
      </c>
      <c r="L3688">
        <v>32250</v>
      </c>
      <c r="P3688" t="s">
        <v>5885</v>
      </c>
    </row>
    <row r="3689" spans="1:16" x14ac:dyDescent="0.35">
      <c r="A3689" t="s">
        <v>15</v>
      </c>
      <c r="B3689" t="s">
        <v>21</v>
      </c>
      <c r="C3689" t="s">
        <v>81</v>
      </c>
      <c r="D3689" t="s">
        <v>1223</v>
      </c>
      <c r="E3689">
        <v>12500000</v>
      </c>
      <c r="F3689" t="s">
        <v>19</v>
      </c>
      <c r="G3689">
        <v>12389859</v>
      </c>
      <c r="H3689">
        <v>658737.22</v>
      </c>
      <c r="I3689">
        <v>300</v>
      </c>
      <c r="J3689">
        <v>356</v>
      </c>
      <c r="K3689">
        <v>2195.7907329999998</v>
      </c>
      <c r="L3689">
        <v>35112.359550000001</v>
      </c>
      <c r="M3689">
        <v>2</v>
      </c>
      <c r="P3689" t="s">
        <v>5886</v>
      </c>
    </row>
    <row r="3690" spans="1:16" x14ac:dyDescent="0.35">
      <c r="A3690" t="s">
        <v>15</v>
      </c>
      <c r="B3690" t="s">
        <v>21</v>
      </c>
      <c r="C3690" t="s">
        <v>123</v>
      </c>
      <c r="D3690" t="s">
        <v>546</v>
      </c>
      <c r="E3690">
        <v>1200000</v>
      </c>
      <c r="F3690" t="s">
        <v>19</v>
      </c>
      <c r="G3690">
        <v>1189144.46</v>
      </c>
      <c r="H3690">
        <v>63223.78</v>
      </c>
      <c r="J3690">
        <v>180</v>
      </c>
      <c r="L3690">
        <v>6666.6666670000004</v>
      </c>
      <c r="P3690" t="s">
        <v>5887</v>
      </c>
    </row>
    <row r="3691" spans="1:16" x14ac:dyDescent="0.35">
      <c r="A3691" t="s">
        <v>15</v>
      </c>
      <c r="B3691" t="s">
        <v>21</v>
      </c>
      <c r="C3691" t="s">
        <v>38</v>
      </c>
      <c r="D3691" t="s">
        <v>5888</v>
      </c>
      <c r="E3691">
        <v>16670000</v>
      </c>
      <c r="F3691" t="s">
        <v>19</v>
      </c>
      <c r="G3691">
        <v>16519198.59</v>
      </c>
      <c r="H3691">
        <v>878283.68</v>
      </c>
      <c r="J3691">
        <v>1000</v>
      </c>
      <c r="L3691">
        <v>16670</v>
      </c>
      <c r="P3691" t="s">
        <v>5889</v>
      </c>
    </row>
    <row r="3692" spans="1:16" x14ac:dyDescent="0.35">
      <c r="A3692" t="s">
        <v>15</v>
      </c>
      <c r="B3692" t="s">
        <v>16</v>
      </c>
      <c r="C3692" t="s">
        <v>78</v>
      </c>
      <c r="D3692" t="s">
        <v>428</v>
      </c>
      <c r="E3692">
        <v>1280000</v>
      </c>
      <c r="F3692" t="s">
        <v>19</v>
      </c>
      <c r="G3692">
        <v>1268420.6000000001</v>
      </c>
      <c r="H3692">
        <v>67438.69</v>
      </c>
      <c r="J3692">
        <v>65</v>
      </c>
      <c r="L3692">
        <v>19692.307690000001</v>
      </c>
      <c r="P3692" t="s">
        <v>5890</v>
      </c>
    </row>
    <row r="3693" spans="1:16" x14ac:dyDescent="0.35">
      <c r="A3693" t="s">
        <v>15</v>
      </c>
      <c r="B3693" t="s">
        <v>16</v>
      </c>
      <c r="C3693" t="s">
        <v>157</v>
      </c>
      <c r="D3693" t="s">
        <v>5891</v>
      </c>
      <c r="E3693">
        <v>590000</v>
      </c>
      <c r="F3693" t="s">
        <v>19</v>
      </c>
      <c r="G3693">
        <v>584662.59</v>
      </c>
      <c r="H3693">
        <v>31085.02</v>
      </c>
      <c r="I3693">
        <v>0</v>
      </c>
      <c r="J3693">
        <v>50</v>
      </c>
      <c r="L3693">
        <v>11800</v>
      </c>
      <c r="P3693" t="s">
        <v>5892</v>
      </c>
    </row>
    <row r="3694" spans="1:16" x14ac:dyDescent="0.35">
      <c r="A3694" t="s">
        <v>15</v>
      </c>
      <c r="B3694" t="s">
        <v>16</v>
      </c>
      <c r="C3694" t="s">
        <v>35</v>
      </c>
      <c r="D3694" t="s">
        <v>5893</v>
      </c>
      <c r="E3694">
        <v>1250000</v>
      </c>
      <c r="F3694" t="s">
        <v>19</v>
      </c>
      <c r="G3694">
        <v>1238985.8600000001</v>
      </c>
      <c r="H3694">
        <v>65873.72</v>
      </c>
      <c r="J3694">
        <v>38</v>
      </c>
      <c r="L3694">
        <v>32894.736839999998</v>
      </c>
      <c r="P3694" t="s">
        <v>5894</v>
      </c>
    </row>
    <row r="3695" spans="1:16" x14ac:dyDescent="0.35">
      <c r="A3695" t="s">
        <v>15</v>
      </c>
      <c r="B3695" t="s">
        <v>21</v>
      </c>
      <c r="C3695" t="s">
        <v>29</v>
      </c>
      <c r="D3695" t="s">
        <v>1003</v>
      </c>
      <c r="E3695">
        <v>670000</v>
      </c>
      <c r="F3695" t="s">
        <v>19</v>
      </c>
      <c r="G3695">
        <v>664096.34</v>
      </c>
      <c r="H3695">
        <v>35308.31</v>
      </c>
      <c r="I3695">
        <v>148</v>
      </c>
      <c r="J3695">
        <v>100</v>
      </c>
      <c r="K3695">
        <v>238.56966220000001</v>
      </c>
      <c r="L3695">
        <v>6700</v>
      </c>
      <c r="M3695">
        <v>1</v>
      </c>
      <c r="P3695" t="s">
        <v>5895</v>
      </c>
    </row>
    <row r="3696" spans="1:16" x14ac:dyDescent="0.35">
      <c r="A3696" t="s">
        <v>15</v>
      </c>
      <c r="B3696" t="s">
        <v>16</v>
      </c>
      <c r="C3696" t="s">
        <v>22</v>
      </c>
      <c r="E3696">
        <v>580363</v>
      </c>
      <c r="F3696" t="s">
        <v>19</v>
      </c>
      <c r="G3696">
        <v>575249.13</v>
      </c>
      <c r="H3696">
        <v>30584.53</v>
      </c>
      <c r="J3696">
        <v>59</v>
      </c>
      <c r="L3696">
        <v>9836.6610170000004</v>
      </c>
      <c r="P3696" t="s">
        <v>5896</v>
      </c>
    </row>
    <row r="3697" spans="1:16" x14ac:dyDescent="0.35">
      <c r="A3697" t="s">
        <v>15</v>
      </c>
      <c r="B3697" t="s">
        <v>16</v>
      </c>
      <c r="C3697" t="s">
        <v>81</v>
      </c>
      <c r="D3697" t="s">
        <v>18</v>
      </c>
      <c r="E3697">
        <v>921000</v>
      </c>
      <c r="F3697" t="s">
        <v>19</v>
      </c>
      <c r="G3697">
        <v>912668.35</v>
      </c>
      <c r="H3697">
        <v>48524.25</v>
      </c>
      <c r="J3697">
        <v>63</v>
      </c>
      <c r="L3697">
        <v>14619.047619999999</v>
      </c>
      <c r="P3697" t="s">
        <v>5897</v>
      </c>
    </row>
    <row r="3698" spans="1:16" x14ac:dyDescent="0.35">
      <c r="A3698" t="s">
        <v>15</v>
      </c>
      <c r="B3698" t="s">
        <v>21</v>
      </c>
      <c r="C3698" t="s">
        <v>81</v>
      </c>
      <c r="D3698" t="s">
        <v>5898</v>
      </c>
      <c r="E3698">
        <v>1892667</v>
      </c>
      <c r="F3698" t="s">
        <v>19</v>
      </c>
      <c r="G3698">
        <v>1875990.07</v>
      </c>
      <c r="H3698">
        <v>99741.61</v>
      </c>
      <c r="J3698">
        <v>183</v>
      </c>
      <c r="L3698">
        <v>10342.44262</v>
      </c>
      <c r="P3698" t="s">
        <v>5899</v>
      </c>
    </row>
    <row r="3699" spans="1:16" x14ac:dyDescent="0.35">
      <c r="A3699" t="s">
        <v>15</v>
      </c>
      <c r="B3699" t="s">
        <v>21</v>
      </c>
      <c r="C3699" t="s">
        <v>41</v>
      </c>
      <c r="E3699">
        <v>6900000</v>
      </c>
      <c r="F3699" t="s">
        <v>19</v>
      </c>
      <c r="G3699">
        <v>6839202.0599999996</v>
      </c>
      <c r="H3699">
        <v>363622.94</v>
      </c>
      <c r="I3699">
        <v>304</v>
      </c>
      <c r="J3699">
        <v>430</v>
      </c>
      <c r="K3699">
        <v>1196.1280919999999</v>
      </c>
      <c r="L3699">
        <v>16046.511630000001</v>
      </c>
      <c r="M3699">
        <v>3</v>
      </c>
      <c r="P3699" t="s">
        <v>5900</v>
      </c>
    </row>
    <row r="3700" spans="1:16" x14ac:dyDescent="0.35">
      <c r="A3700" t="s">
        <v>15</v>
      </c>
      <c r="B3700" t="s">
        <v>21</v>
      </c>
      <c r="C3700" t="s">
        <v>133</v>
      </c>
      <c r="D3700" t="s">
        <v>5901</v>
      </c>
      <c r="E3700">
        <v>958642</v>
      </c>
      <c r="F3700" t="s">
        <v>19</v>
      </c>
      <c r="G3700">
        <v>949969.74</v>
      </c>
      <c r="H3700">
        <v>50507.47</v>
      </c>
      <c r="J3700">
        <v>220</v>
      </c>
      <c r="L3700">
        <v>4357.4636360000004</v>
      </c>
      <c r="P3700" t="s">
        <v>5902</v>
      </c>
    </row>
    <row r="3701" spans="1:16" x14ac:dyDescent="0.35">
      <c r="A3701" t="s">
        <v>15</v>
      </c>
      <c r="B3701" t="s">
        <v>21</v>
      </c>
      <c r="C3701" t="s">
        <v>25</v>
      </c>
      <c r="D3701" t="s">
        <v>4948</v>
      </c>
      <c r="E3701">
        <v>3930000</v>
      </c>
      <c r="F3701" t="s">
        <v>19</v>
      </c>
      <c r="G3701">
        <v>3894448.13</v>
      </c>
      <c r="H3701">
        <v>207057.88</v>
      </c>
      <c r="J3701">
        <v>300</v>
      </c>
      <c r="L3701">
        <v>13100</v>
      </c>
      <c r="P3701" t="s">
        <v>5903</v>
      </c>
    </row>
    <row r="3702" spans="1:16" x14ac:dyDescent="0.35">
      <c r="A3702" t="s">
        <v>15</v>
      </c>
      <c r="B3702" t="s">
        <v>16</v>
      </c>
      <c r="C3702" t="s">
        <v>35</v>
      </c>
      <c r="D3702" t="s">
        <v>18</v>
      </c>
      <c r="E3702">
        <v>706090</v>
      </c>
      <c r="F3702" t="s">
        <v>19</v>
      </c>
      <c r="G3702">
        <v>699702.34</v>
      </c>
      <c r="H3702">
        <v>37201.39</v>
      </c>
      <c r="J3702">
        <v>85</v>
      </c>
      <c r="L3702">
        <v>8306.9411760000003</v>
      </c>
      <c r="P3702" t="s">
        <v>5904</v>
      </c>
    </row>
    <row r="3703" spans="1:16" x14ac:dyDescent="0.35">
      <c r="A3703" t="s">
        <v>15</v>
      </c>
      <c r="B3703" t="s">
        <v>16</v>
      </c>
      <c r="C3703" t="s">
        <v>58</v>
      </c>
      <c r="D3703" t="s">
        <v>3806</v>
      </c>
      <c r="E3703">
        <v>959377</v>
      </c>
      <c r="F3703" t="s">
        <v>19</v>
      </c>
      <c r="G3703">
        <v>950698.2</v>
      </c>
      <c r="H3703">
        <v>50546.2</v>
      </c>
      <c r="J3703">
        <v>60</v>
      </c>
      <c r="L3703">
        <v>15989.616669999999</v>
      </c>
      <c r="P3703" t="s">
        <v>5905</v>
      </c>
    </row>
    <row r="3704" spans="1:16" x14ac:dyDescent="0.35">
      <c r="A3704" t="s">
        <v>15</v>
      </c>
      <c r="B3704" t="s">
        <v>16</v>
      </c>
      <c r="C3704" t="s">
        <v>58</v>
      </c>
      <c r="D3704" t="s">
        <v>4261</v>
      </c>
      <c r="E3704">
        <v>1060000</v>
      </c>
      <c r="F3704" t="s">
        <v>19</v>
      </c>
      <c r="G3704">
        <v>1050410.8999999999</v>
      </c>
      <c r="H3704">
        <v>55847.67</v>
      </c>
      <c r="J3704">
        <v>53</v>
      </c>
      <c r="L3704">
        <v>20000</v>
      </c>
      <c r="P3704" t="s">
        <v>5906</v>
      </c>
    </row>
    <row r="3705" spans="1:16" x14ac:dyDescent="0.35">
      <c r="A3705" t="s">
        <v>15</v>
      </c>
      <c r="B3705" t="s">
        <v>21</v>
      </c>
      <c r="C3705" t="s">
        <v>25</v>
      </c>
      <c r="D3705" t="s">
        <v>5907</v>
      </c>
      <c r="E3705">
        <v>2080000</v>
      </c>
      <c r="F3705" t="s">
        <v>19</v>
      </c>
      <c r="G3705">
        <v>2061183.64</v>
      </c>
      <c r="H3705">
        <v>109587.88</v>
      </c>
      <c r="J3705">
        <v>190</v>
      </c>
      <c r="L3705">
        <v>10947.368420000001</v>
      </c>
      <c r="P3705" t="s">
        <v>5908</v>
      </c>
    </row>
    <row r="3706" spans="1:16" x14ac:dyDescent="0.35">
      <c r="A3706" t="s">
        <v>15</v>
      </c>
      <c r="B3706" t="s">
        <v>21</v>
      </c>
      <c r="C3706" t="s">
        <v>29</v>
      </c>
      <c r="D3706" t="s">
        <v>5909</v>
      </c>
      <c r="E3706">
        <v>119000</v>
      </c>
      <c r="F3706" t="s">
        <v>31</v>
      </c>
      <c r="G3706">
        <v>2238211.5</v>
      </c>
      <c r="H3706">
        <v>119000</v>
      </c>
      <c r="I3706">
        <v>0</v>
      </c>
      <c r="J3706">
        <v>120</v>
      </c>
      <c r="L3706">
        <v>991.66666669999995</v>
      </c>
      <c r="P3706" t="s">
        <v>5910</v>
      </c>
    </row>
    <row r="3707" spans="1:16" x14ac:dyDescent="0.35">
      <c r="A3707" t="s">
        <v>15</v>
      </c>
      <c r="B3707" t="s">
        <v>21</v>
      </c>
      <c r="C3707" t="s">
        <v>38</v>
      </c>
      <c r="D3707" t="s">
        <v>5911</v>
      </c>
      <c r="E3707">
        <v>1387842</v>
      </c>
      <c r="F3707" t="s">
        <v>19</v>
      </c>
      <c r="G3707">
        <v>1375287.11</v>
      </c>
      <c r="H3707">
        <v>73120.509999999995</v>
      </c>
      <c r="J3707">
        <v>400</v>
      </c>
      <c r="L3707">
        <v>3469.605</v>
      </c>
      <c r="P3707" t="s">
        <v>5912</v>
      </c>
    </row>
    <row r="3708" spans="1:16" x14ac:dyDescent="0.35">
      <c r="A3708" t="s">
        <v>15</v>
      </c>
      <c r="B3708" t="s">
        <v>16</v>
      </c>
      <c r="C3708" t="s">
        <v>22</v>
      </c>
      <c r="D3708" t="s">
        <v>5913</v>
      </c>
      <c r="E3708">
        <v>504050</v>
      </c>
      <c r="F3708" t="s">
        <v>19</v>
      </c>
      <c r="G3708">
        <v>499490.18</v>
      </c>
      <c r="H3708">
        <v>26556.62</v>
      </c>
      <c r="I3708">
        <v>57</v>
      </c>
      <c r="J3708">
        <v>57</v>
      </c>
      <c r="K3708">
        <v>465.90561400000001</v>
      </c>
      <c r="L3708">
        <v>8842.9824559999997</v>
      </c>
      <c r="P3708" t="s">
        <v>5914</v>
      </c>
    </row>
    <row r="3709" spans="1:16" x14ac:dyDescent="0.35">
      <c r="A3709" t="s">
        <v>15</v>
      </c>
      <c r="B3709" t="s">
        <v>16</v>
      </c>
      <c r="C3709" t="s">
        <v>35</v>
      </c>
      <c r="D3709" t="s">
        <v>5915</v>
      </c>
      <c r="E3709">
        <v>1310000</v>
      </c>
      <c r="F3709" t="s">
        <v>19</v>
      </c>
      <c r="G3709">
        <v>1298149.31</v>
      </c>
      <c r="H3709">
        <v>69019.289999999994</v>
      </c>
      <c r="J3709">
        <v>75</v>
      </c>
      <c r="L3709">
        <v>17466.666669999999</v>
      </c>
      <c r="P3709" t="s">
        <v>5916</v>
      </c>
    </row>
    <row r="3710" spans="1:16" x14ac:dyDescent="0.35">
      <c r="A3710" t="s">
        <v>15</v>
      </c>
      <c r="B3710" t="s">
        <v>16</v>
      </c>
      <c r="C3710" t="s">
        <v>38</v>
      </c>
      <c r="E3710">
        <v>4500000</v>
      </c>
      <c r="F3710" t="s">
        <v>19</v>
      </c>
      <c r="G3710">
        <v>4459291.6500000004</v>
      </c>
      <c r="H3710">
        <v>237089.17</v>
      </c>
      <c r="J3710">
        <v>250</v>
      </c>
      <c r="L3710">
        <v>18000</v>
      </c>
      <c r="P3710" t="s">
        <v>5917</v>
      </c>
    </row>
    <row r="3711" spans="1:16" x14ac:dyDescent="0.35">
      <c r="A3711" t="s">
        <v>15</v>
      </c>
      <c r="B3711" t="s">
        <v>16</v>
      </c>
      <c r="C3711" t="s">
        <v>58</v>
      </c>
      <c r="D3711" t="s">
        <v>361</v>
      </c>
      <c r="E3711">
        <v>2029333</v>
      </c>
      <c r="F3711" t="s">
        <v>19</v>
      </c>
      <c r="G3711">
        <v>2011451.89</v>
      </c>
      <c r="H3711">
        <v>106943.77</v>
      </c>
      <c r="J3711">
        <v>105</v>
      </c>
      <c r="L3711">
        <v>19326.980950000001</v>
      </c>
      <c r="P3711" t="s">
        <v>5918</v>
      </c>
    </row>
    <row r="3712" spans="1:16" x14ac:dyDescent="0.35">
      <c r="A3712" t="s">
        <v>15</v>
      </c>
      <c r="B3712" t="s">
        <v>16</v>
      </c>
      <c r="C3712" t="s">
        <v>49</v>
      </c>
      <c r="D3712" t="s">
        <v>5919</v>
      </c>
      <c r="E3712">
        <v>305000</v>
      </c>
      <c r="F3712" t="s">
        <v>31</v>
      </c>
      <c r="G3712">
        <v>5736592.5</v>
      </c>
      <c r="H3712">
        <v>305000</v>
      </c>
      <c r="J3712">
        <v>174</v>
      </c>
      <c r="L3712">
        <v>1752.8735630000001</v>
      </c>
      <c r="P3712" t="s">
        <v>5920</v>
      </c>
    </row>
    <row r="3713" spans="1:16" x14ac:dyDescent="0.35">
      <c r="A3713" t="s">
        <v>15</v>
      </c>
      <c r="B3713" t="s">
        <v>16</v>
      </c>
      <c r="C3713" t="s">
        <v>41</v>
      </c>
      <c r="D3713" t="s">
        <v>4564</v>
      </c>
      <c r="E3713">
        <v>900000</v>
      </c>
      <c r="F3713" t="s">
        <v>19</v>
      </c>
      <c r="G3713">
        <v>891858.25</v>
      </c>
      <c r="H3713">
        <v>47417.83</v>
      </c>
      <c r="J3713">
        <v>79</v>
      </c>
      <c r="L3713">
        <v>11392.405059999999</v>
      </c>
      <c r="P3713" t="s">
        <v>5921</v>
      </c>
    </row>
    <row r="3714" spans="1:16" x14ac:dyDescent="0.35">
      <c r="A3714" t="s">
        <v>15</v>
      </c>
      <c r="B3714" t="s">
        <v>21</v>
      </c>
      <c r="C3714" t="s">
        <v>25</v>
      </c>
      <c r="D3714" t="s">
        <v>5922</v>
      </c>
      <c r="E3714">
        <v>5600000</v>
      </c>
      <c r="F3714" t="s">
        <v>19</v>
      </c>
      <c r="G3714">
        <v>5549340.71</v>
      </c>
      <c r="H3714">
        <v>295044.3</v>
      </c>
      <c r="I3714">
        <v>113</v>
      </c>
      <c r="K3714">
        <v>2611.0115040000001</v>
      </c>
      <c r="O3714">
        <v>800</v>
      </c>
      <c r="P3714" t="s">
        <v>5923</v>
      </c>
    </row>
    <row r="3715" spans="1:16" x14ac:dyDescent="0.35">
      <c r="A3715" t="s">
        <v>15</v>
      </c>
      <c r="B3715" t="s">
        <v>21</v>
      </c>
      <c r="C3715" t="s">
        <v>41</v>
      </c>
      <c r="D3715" t="s">
        <v>5924</v>
      </c>
      <c r="E3715">
        <v>1557380</v>
      </c>
      <c r="F3715" t="s">
        <v>19</v>
      </c>
      <c r="G3715">
        <v>1543657.41</v>
      </c>
      <c r="H3715">
        <v>82072.33</v>
      </c>
      <c r="J3715">
        <v>218</v>
      </c>
      <c r="L3715">
        <v>7143.9449539999996</v>
      </c>
      <c r="P3715" t="s">
        <v>5925</v>
      </c>
    </row>
    <row r="3716" spans="1:16" x14ac:dyDescent="0.35">
      <c r="A3716" t="s">
        <v>15</v>
      </c>
      <c r="B3716" t="s">
        <v>21</v>
      </c>
      <c r="C3716" t="s">
        <v>38</v>
      </c>
      <c r="D3716" t="s">
        <v>3770</v>
      </c>
      <c r="E3716">
        <v>2330000</v>
      </c>
      <c r="F3716" t="s">
        <v>19</v>
      </c>
      <c r="G3716">
        <v>2308922.0499999998</v>
      </c>
      <c r="H3716">
        <v>122759.5</v>
      </c>
      <c r="J3716">
        <v>120</v>
      </c>
      <c r="L3716">
        <v>19416.666669999999</v>
      </c>
      <c r="P3716" t="s">
        <v>5926</v>
      </c>
    </row>
    <row r="3717" spans="1:16" x14ac:dyDescent="0.35">
      <c r="A3717" t="s">
        <v>15</v>
      </c>
      <c r="B3717" t="s">
        <v>21</v>
      </c>
      <c r="C3717" t="s">
        <v>408</v>
      </c>
      <c r="D3717" t="s">
        <v>2668</v>
      </c>
      <c r="E3717">
        <v>1970000</v>
      </c>
      <c r="F3717" t="s">
        <v>19</v>
      </c>
      <c r="G3717">
        <v>1952178.79</v>
      </c>
      <c r="H3717">
        <v>103792.37</v>
      </c>
      <c r="J3717">
        <v>195</v>
      </c>
      <c r="L3717">
        <v>10102.5641</v>
      </c>
      <c r="P3717" t="s">
        <v>5927</v>
      </c>
    </row>
    <row r="3718" spans="1:16" x14ac:dyDescent="0.35">
      <c r="A3718" t="s">
        <v>15</v>
      </c>
      <c r="B3718" t="s">
        <v>16</v>
      </c>
      <c r="C3718" t="s">
        <v>38</v>
      </c>
      <c r="D3718" t="s">
        <v>690</v>
      </c>
      <c r="E3718">
        <v>3000000</v>
      </c>
      <c r="F3718" t="s">
        <v>19</v>
      </c>
      <c r="G3718">
        <v>2972861.16</v>
      </c>
      <c r="H3718">
        <v>158059.45000000001</v>
      </c>
      <c r="J3718">
        <v>82</v>
      </c>
      <c r="L3718">
        <v>36585.365850000002</v>
      </c>
      <c r="P3718" t="s">
        <v>5928</v>
      </c>
    </row>
    <row r="3719" spans="1:16" x14ac:dyDescent="0.35">
      <c r="A3719" t="s">
        <v>15</v>
      </c>
      <c r="B3719" t="s">
        <v>16</v>
      </c>
      <c r="C3719" t="s">
        <v>17</v>
      </c>
      <c r="D3719" t="s">
        <v>5929</v>
      </c>
      <c r="E3719">
        <v>1006200</v>
      </c>
      <c r="F3719" t="s">
        <v>31</v>
      </c>
      <c r="G3719">
        <v>18925112.699999999</v>
      </c>
      <c r="H3719">
        <v>1006200</v>
      </c>
      <c r="N3719">
        <v>2</v>
      </c>
      <c r="P3719" t="s">
        <v>5930</v>
      </c>
    </row>
    <row r="3720" spans="1:16" x14ac:dyDescent="0.35">
      <c r="A3720" t="s">
        <v>15</v>
      </c>
      <c r="B3720" t="s">
        <v>16</v>
      </c>
      <c r="C3720" t="s">
        <v>35</v>
      </c>
      <c r="D3720" t="s">
        <v>481</v>
      </c>
      <c r="E3720">
        <v>4436000</v>
      </c>
      <c r="F3720" t="s">
        <v>19</v>
      </c>
      <c r="G3720">
        <v>4395870.7</v>
      </c>
      <c r="H3720">
        <v>233717.24</v>
      </c>
      <c r="J3720">
        <v>114</v>
      </c>
      <c r="L3720">
        <v>38912.280700000003</v>
      </c>
      <c r="P3720" t="s">
        <v>5931</v>
      </c>
    </row>
    <row r="3721" spans="1:16" x14ac:dyDescent="0.35">
      <c r="A3721" t="s">
        <v>15</v>
      </c>
      <c r="B3721" t="s">
        <v>21</v>
      </c>
      <c r="C3721" t="s">
        <v>35</v>
      </c>
      <c r="D3721" t="s">
        <v>3170</v>
      </c>
      <c r="E3721">
        <v>4991000</v>
      </c>
      <c r="F3721" t="s">
        <v>19</v>
      </c>
      <c r="G3721">
        <v>4945850.05</v>
      </c>
      <c r="H3721">
        <v>262958.24</v>
      </c>
      <c r="J3721">
        <v>175</v>
      </c>
      <c r="L3721">
        <v>28520</v>
      </c>
      <c r="P3721" t="s">
        <v>5932</v>
      </c>
    </row>
    <row r="3722" spans="1:16" x14ac:dyDescent="0.35">
      <c r="A3722" t="s">
        <v>15</v>
      </c>
      <c r="B3722" t="s">
        <v>21</v>
      </c>
      <c r="C3722" t="s">
        <v>35</v>
      </c>
      <c r="D3722" t="s">
        <v>5933</v>
      </c>
      <c r="E3722">
        <v>13125000</v>
      </c>
      <c r="F3722" t="s">
        <v>19</v>
      </c>
      <c r="G3722">
        <v>13009351.93</v>
      </c>
      <c r="H3722">
        <v>691674.08</v>
      </c>
      <c r="J3722">
        <v>133</v>
      </c>
      <c r="L3722">
        <v>98684.210529999997</v>
      </c>
      <c r="P3722" t="s">
        <v>5934</v>
      </c>
    </row>
    <row r="3723" spans="1:16" x14ac:dyDescent="0.35">
      <c r="A3723" t="s">
        <v>15</v>
      </c>
      <c r="B3723" t="s">
        <v>16</v>
      </c>
      <c r="C3723" t="s">
        <v>17</v>
      </c>
      <c r="D3723" t="s">
        <v>1246</v>
      </c>
      <c r="E3723">
        <v>550000</v>
      </c>
      <c r="F3723" t="s">
        <v>19</v>
      </c>
      <c r="G3723">
        <v>545153.65</v>
      </c>
      <c r="H3723">
        <v>28984.43</v>
      </c>
      <c r="I3723">
        <v>0</v>
      </c>
      <c r="J3723">
        <v>92</v>
      </c>
      <c r="L3723">
        <v>5978.2608700000001</v>
      </c>
      <c r="P3723" t="s">
        <v>5935</v>
      </c>
    </row>
    <row r="3724" spans="1:16" x14ac:dyDescent="0.35">
      <c r="A3724" t="s">
        <v>15</v>
      </c>
      <c r="B3724" t="s">
        <v>21</v>
      </c>
      <c r="C3724" t="s">
        <v>41</v>
      </c>
      <c r="D3724" t="s">
        <v>5936</v>
      </c>
      <c r="E3724">
        <v>2058000</v>
      </c>
      <c r="F3724" t="s">
        <v>19</v>
      </c>
      <c r="G3724">
        <v>2039382.7</v>
      </c>
      <c r="H3724">
        <v>108428.78</v>
      </c>
      <c r="J3724">
        <v>220</v>
      </c>
      <c r="L3724">
        <v>9354.5454549999995</v>
      </c>
      <c r="P3724" t="s">
        <v>5937</v>
      </c>
    </row>
    <row r="3725" spans="1:16" x14ac:dyDescent="0.35">
      <c r="A3725" t="s">
        <v>15</v>
      </c>
      <c r="B3725" t="s">
        <v>16</v>
      </c>
      <c r="C3725" t="s">
        <v>35</v>
      </c>
      <c r="D3725" t="s">
        <v>54</v>
      </c>
      <c r="E3725">
        <v>1260000</v>
      </c>
      <c r="F3725" t="s">
        <v>19</v>
      </c>
      <c r="G3725">
        <v>1248601.52</v>
      </c>
      <c r="H3725">
        <v>66384.960000000006</v>
      </c>
      <c r="J3725">
        <v>68</v>
      </c>
      <c r="L3725">
        <v>18529.411759999999</v>
      </c>
      <c r="P3725" t="s">
        <v>5938</v>
      </c>
    </row>
    <row r="3726" spans="1:16" x14ac:dyDescent="0.35">
      <c r="A3726" t="s">
        <v>15</v>
      </c>
      <c r="B3726" t="s">
        <v>16</v>
      </c>
      <c r="C3726" t="s">
        <v>35</v>
      </c>
      <c r="D3726" t="s">
        <v>36</v>
      </c>
      <c r="E3726">
        <v>3150000</v>
      </c>
      <c r="F3726" t="s">
        <v>19</v>
      </c>
      <c r="G3726">
        <v>3121504.17</v>
      </c>
      <c r="H3726">
        <v>165962.42000000001</v>
      </c>
      <c r="J3726">
        <v>90</v>
      </c>
      <c r="L3726">
        <v>35000</v>
      </c>
      <c r="P3726" t="s">
        <v>5939</v>
      </c>
    </row>
    <row r="3727" spans="1:16" x14ac:dyDescent="0.35">
      <c r="A3727" t="s">
        <v>15</v>
      </c>
      <c r="B3727" t="s">
        <v>16</v>
      </c>
      <c r="C3727" t="s">
        <v>58</v>
      </c>
      <c r="E3727">
        <v>4000000</v>
      </c>
      <c r="F3727" t="s">
        <v>19</v>
      </c>
      <c r="G3727">
        <v>3964754.87</v>
      </c>
      <c r="H3727">
        <v>210795.91</v>
      </c>
      <c r="I3727">
        <v>80</v>
      </c>
      <c r="J3727">
        <v>80</v>
      </c>
      <c r="K3727">
        <v>2634.948875</v>
      </c>
      <c r="L3727">
        <v>50000</v>
      </c>
      <c r="P3727" t="s">
        <v>5940</v>
      </c>
    </row>
    <row r="3728" spans="1:16" x14ac:dyDescent="0.35">
      <c r="A3728" t="s">
        <v>15</v>
      </c>
      <c r="B3728" t="s">
        <v>16</v>
      </c>
      <c r="C3728" t="s">
        <v>78</v>
      </c>
      <c r="D3728" t="s">
        <v>688</v>
      </c>
      <c r="E3728">
        <v>2178758</v>
      </c>
      <c r="F3728" t="s">
        <v>19</v>
      </c>
      <c r="G3728">
        <v>2159560.37</v>
      </c>
      <c r="H3728">
        <v>114818.32</v>
      </c>
      <c r="I3728">
        <v>0</v>
      </c>
      <c r="J3728">
        <v>60</v>
      </c>
      <c r="L3728">
        <v>36312.633329999997</v>
      </c>
      <c r="P3728" t="s">
        <v>5941</v>
      </c>
    </row>
    <row r="3729" spans="1:16" x14ac:dyDescent="0.35">
      <c r="A3729" t="s">
        <v>15</v>
      </c>
      <c r="B3729" t="s">
        <v>21</v>
      </c>
      <c r="C3729" t="s">
        <v>81</v>
      </c>
      <c r="D3729" t="s">
        <v>5942</v>
      </c>
      <c r="E3729">
        <v>3858000</v>
      </c>
      <c r="F3729" t="s">
        <v>19</v>
      </c>
      <c r="G3729">
        <v>3823099.4</v>
      </c>
      <c r="H3729">
        <v>203264.45</v>
      </c>
      <c r="J3729">
        <v>232</v>
      </c>
      <c r="L3729">
        <v>16629.31034</v>
      </c>
      <c r="P3729" t="s">
        <v>5943</v>
      </c>
    </row>
    <row r="3730" spans="1:16" x14ac:dyDescent="0.35">
      <c r="A3730" t="s">
        <v>15</v>
      </c>
      <c r="B3730" t="s">
        <v>21</v>
      </c>
      <c r="C3730" t="s">
        <v>29</v>
      </c>
      <c r="D3730" t="s">
        <v>5944</v>
      </c>
      <c r="E3730">
        <v>6000000</v>
      </c>
      <c r="F3730" t="s">
        <v>19</v>
      </c>
      <c r="G3730">
        <v>5947132.21</v>
      </c>
      <c r="H3730">
        <v>316193.86</v>
      </c>
      <c r="I3730">
        <v>511</v>
      </c>
      <c r="J3730">
        <v>450</v>
      </c>
      <c r="K3730">
        <v>618.77467709999996</v>
      </c>
      <c r="L3730">
        <v>13333.333329999999</v>
      </c>
      <c r="M3730">
        <v>2</v>
      </c>
      <c r="P3730" t="s">
        <v>5945</v>
      </c>
    </row>
    <row r="3731" spans="1:16" x14ac:dyDescent="0.35">
      <c r="A3731" t="s">
        <v>15</v>
      </c>
      <c r="B3731" t="s">
        <v>16</v>
      </c>
      <c r="C3731" t="s">
        <v>66</v>
      </c>
      <c r="D3731" t="s">
        <v>5946</v>
      </c>
      <c r="E3731">
        <v>400000</v>
      </c>
      <c r="F3731" t="s">
        <v>19</v>
      </c>
      <c r="G3731">
        <v>396475.46</v>
      </c>
      <c r="H3731">
        <v>21079.59</v>
      </c>
      <c r="I3731">
        <v>40</v>
      </c>
      <c r="J3731">
        <v>40</v>
      </c>
      <c r="K3731">
        <v>526.98974999999996</v>
      </c>
      <c r="L3731">
        <v>10000</v>
      </c>
      <c r="P3731" t="s">
        <v>5947</v>
      </c>
    </row>
    <row r="3732" spans="1:16" x14ac:dyDescent="0.35">
      <c r="A3732" t="s">
        <v>15</v>
      </c>
      <c r="B3732" t="s">
        <v>21</v>
      </c>
      <c r="C3732" t="s">
        <v>41</v>
      </c>
      <c r="D3732" t="s">
        <v>2156</v>
      </c>
      <c r="I3732">
        <v>0</v>
      </c>
      <c r="J3732">
        <v>0</v>
      </c>
      <c r="P3732" t="s">
        <v>5948</v>
      </c>
    </row>
    <row r="3733" spans="1:16" x14ac:dyDescent="0.35">
      <c r="A3733" t="s">
        <v>15</v>
      </c>
      <c r="B3733" t="s">
        <v>462</v>
      </c>
      <c r="C3733" t="s">
        <v>49</v>
      </c>
      <c r="D3733" t="s">
        <v>5949</v>
      </c>
      <c r="E3733">
        <v>94000</v>
      </c>
      <c r="F3733" t="s">
        <v>31</v>
      </c>
      <c r="G3733">
        <v>1767999</v>
      </c>
      <c r="H3733">
        <v>94000</v>
      </c>
      <c r="I3733">
        <v>0</v>
      </c>
      <c r="J3733">
        <v>38</v>
      </c>
      <c r="L3733">
        <v>2473.6842109999998</v>
      </c>
      <c r="P3733" t="s">
        <v>5950</v>
      </c>
    </row>
    <row r="3734" spans="1:16" x14ac:dyDescent="0.35">
      <c r="A3734" t="s">
        <v>15</v>
      </c>
      <c r="B3734" t="s">
        <v>16</v>
      </c>
      <c r="C3734" t="s">
        <v>38</v>
      </c>
      <c r="D3734" t="s">
        <v>5951</v>
      </c>
      <c r="E3734">
        <v>995000</v>
      </c>
      <c r="F3734" t="s">
        <v>19</v>
      </c>
      <c r="G3734">
        <v>985998.93</v>
      </c>
      <c r="H3734">
        <v>52423.05</v>
      </c>
      <c r="J3734">
        <v>69</v>
      </c>
      <c r="L3734">
        <v>14420.289860000001</v>
      </c>
      <c r="P3734" t="s">
        <v>5952</v>
      </c>
    </row>
    <row r="3735" spans="1:16" x14ac:dyDescent="0.35">
      <c r="A3735" t="s">
        <v>15</v>
      </c>
      <c r="B3735" t="s">
        <v>16</v>
      </c>
      <c r="C3735" t="s">
        <v>49</v>
      </c>
      <c r="D3735" t="s">
        <v>5768</v>
      </c>
      <c r="E3735">
        <v>215000</v>
      </c>
      <c r="F3735" t="s">
        <v>31</v>
      </c>
      <c r="G3735">
        <v>4043827.5</v>
      </c>
      <c r="H3735">
        <v>215000</v>
      </c>
      <c r="I3735">
        <v>119</v>
      </c>
      <c r="J3735">
        <v>119</v>
      </c>
      <c r="K3735">
        <v>1806.7226889999999</v>
      </c>
      <c r="L3735">
        <v>1806.7226889999999</v>
      </c>
      <c r="P3735" t="s">
        <v>5953</v>
      </c>
    </row>
    <row r="3736" spans="1:16" x14ac:dyDescent="0.35">
      <c r="A3736" t="s">
        <v>15</v>
      </c>
      <c r="B3736" t="s">
        <v>16</v>
      </c>
      <c r="C3736" t="s">
        <v>78</v>
      </c>
      <c r="D3736" t="s">
        <v>4501</v>
      </c>
      <c r="E3736">
        <v>1275000</v>
      </c>
      <c r="F3736" t="s">
        <v>19</v>
      </c>
      <c r="G3736">
        <v>1263465.8700000001</v>
      </c>
      <c r="H3736">
        <v>67175.259999999995</v>
      </c>
      <c r="J3736">
        <v>68</v>
      </c>
      <c r="L3736">
        <v>18750</v>
      </c>
      <c r="P3736" t="s">
        <v>5954</v>
      </c>
    </row>
    <row r="3737" spans="1:16" x14ac:dyDescent="0.35">
      <c r="A3737" t="s">
        <v>15</v>
      </c>
      <c r="B3737" t="s">
        <v>16</v>
      </c>
      <c r="C3737" t="s">
        <v>133</v>
      </c>
      <c r="D3737" t="s">
        <v>5955</v>
      </c>
      <c r="E3737">
        <v>784800</v>
      </c>
      <c r="F3737" t="s">
        <v>19</v>
      </c>
      <c r="G3737">
        <v>777700.44</v>
      </c>
      <c r="H3737">
        <v>41348.35</v>
      </c>
      <c r="J3737">
        <v>50</v>
      </c>
      <c r="L3737">
        <v>15696</v>
      </c>
      <c r="P3737" t="s">
        <v>5956</v>
      </c>
    </row>
    <row r="3738" spans="1:16" x14ac:dyDescent="0.35">
      <c r="A3738" t="s">
        <v>15</v>
      </c>
      <c r="B3738" t="s">
        <v>16</v>
      </c>
      <c r="C3738" t="s">
        <v>71</v>
      </c>
      <c r="D3738" t="s">
        <v>809</v>
      </c>
      <c r="E3738">
        <v>1785000</v>
      </c>
      <c r="F3738" t="s">
        <v>19</v>
      </c>
      <c r="G3738">
        <v>1768852.34</v>
      </c>
      <c r="H3738">
        <v>94045.37</v>
      </c>
      <c r="J3738">
        <v>65</v>
      </c>
      <c r="L3738">
        <v>27461.53846</v>
      </c>
      <c r="P3738" t="s">
        <v>5957</v>
      </c>
    </row>
    <row r="3739" spans="1:16" x14ac:dyDescent="0.35">
      <c r="A3739" t="s">
        <v>15</v>
      </c>
      <c r="B3739" t="s">
        <v>16</v>
      </c>
      <c r="C3739" t="s">
        <v>35</v>
      </c>
      <c r="D3739" t="s">
        <v>5628</v>
      </c>
      <c r="E3739">
        <v>2438138</v>
      </c>
      <c r="F3739" t="s">
        <v>19</v>
      </c>
      <c r="G3739">
        <v>2416081.79</v>
      </c>
      <c r="H3739">
        <v>128456.91</v>
      </c>
      <c r="J3739">
        <v>80</v>
      </c>
      <c r="L3739">
        <v>30476.724999999999</v>
      </c>
      <c r="P3739" t="s">
        <v>5958</v>
      </c>
    </row>
    <row r="3740" spans="1:16" x14ac:dyDescent="0.35">
      <c r="A3740" t="s">
        <v>15</v>
      </c>
      <c r="B3740" t="s">
        <v>16</v>
      </c>
      <c r="C3740" t="s">
        <v>123</v>
      </c>
      <c r="D3740" t="s">
        <v>1670</v>
      </c>
      <c r="E3740">
        <v>1915000</v>
      </c>
      <c r="F3740" t="s">
        <v>19</v>
      </c>
      <c r="G3740">
        <v>1897676.27</v>
      </c>
      <c r="H3740">
        <v>100894.61</v>
      </c>
      <c r="J3740">
        <v>80</v>
      </c>
      <c r="L3740">
        <v>23937.5</v>
      </c>
      <c r="P3740" t="s">
        <v>5959</v>
      </c>
    </row>
    <row r="3741" spans="1:16" x14ac:dyDescent="0.35">
      <c r="A3741" t="s">
        <v>15</v>
      </c>
      <c r="B3741" t="s">
        <v>16</v>
      </c>
      <c r="C3741" t="s">
        <v>22</v>
      </c>
      <c r="D3741" t="s">
        <v>5960</v>
      </c>
      <c r="E3741">
        <v>968000</v>
      </c>
      <c r="F3741" t="s">
        <v>19</v>
      </c>
      <c r="G3741">
        <v>959243.09</v>
      </c>
      <c r="H3741">
        <v>51000.51</v>
      </c>
      <c r="J3741">
        <v>56</v>
      </c>
      <c r="L3741">
        <v>17285.71429</v>
      </c>
      <c r="P3741" t="s">
        <v>5961</v>
      </c>
    </row>
    <row r="3742" spans="1:16" x14ac:dyDescent="0.35">
      <c r="A3742" t="s">
        <v>15</v>
      </c>
      <c r="B3742" t="s">
        <v>16</v>
      </c>
      <c r="C3742" t="s">
        <v>66</v>
      </c>
      <c r="D3742" t="s">
        <v>302</v>
      </c>
      <c r="E3742">
        <v>820000</v>
      </c>
      <c r="F3742" t="s">
        <v>19</v>
      </c>
      <c r="G3742">
        <v>812581.93</v>
      </c>
      <c r="H3742">
        <v>43202.91</v>
      </c>
      <c r="J3742">
        <v>50</v>
      </c>
      <c r="L3742">
        <v>16400</v>
      </c>
      <c r="P3742" t="s">
        <v>5962</v>
      </c>
    </row>
    <row r="3743" spans="1:16" x14ac:dyDescent="0.35">
      <c r="A3743" t="s">
        <v>15</v>
      </c>
      <c r="B3743" t="s">
        <v>21</v>
      </c>
      <c r="C3743" t="s">
        <v>22</v>
      </c>
      <c r="D3743" t="s">
        <v>5963</v>
      </c>
      <c r="E3743">
        <v>1254813</v>
      </c>
      <c r="F3743" t="s">
        <v>19</v>
      </c>
      <c r="G3743">
        <v>1243461.53</v>
      </c>
      <c r="H3743">
        <v>66111.679999999993</v>
      </c>
      <c r="J3743">
        <v>70</v>
      </c>
      <c r="L3743">
        <v>17925.900000000001</v>
      </c>
      <c r="P3743" t="s">
        <v>5964</v>
      </c>
    </row>
    <row r="3744" spans="1:16" x14ac:dyDescent="0.35">
      <c r="A3744" t="s">
        <v>15</v>
      </c>
      <c r="B3744" t="s">
        <v>16</v>
      </c>
      <c r="C3744" t="s">
        <v>58</v>
      </c>
      <c r="D3744" t="s">
        <v>1482</v>
      </c>
      <c r="E3744">
        <v>4122900</v>
      </c>
      <c r="F3744" t="s">
        <v>19</v>
      </c>
      <c r="G3744">
        <v>4085603.05</v>
      </c>
      <c r="H3744">
        <v>217221.1</v>
      </c>
      <c r="J3744">
        <v>91</v>
      </c>
      <c r="L3744">
        <v>45306.593410000001</v>
      </c>
      <c r="P3744" t="s">
        <v>5965</v>
      </c>
    </row>
    <row r="3745" spans="1:16" x14ac:dyDescent="0.35">
      <c r="A3745" t="s">
        <v>15</v>
      </c>
      <c r="B3745" t="s">
        <v>16</v>
      </c>
      <c r="C3745" t="s">
        <v>35</v>
      </c>
      <c r="D3745" t="s">
        <v>5966</v>
      </c>
      <c r="E3745">
        <v>3265240</v>
      </c>
      <c r="F3745" t="s">
        <v>19</v>
      </c>
      <c r="G3745">
        <v>3235701.67</v>
      </c>
      <c r="H3745">
        <v>172034.01</v>
      </c>
      <c r="J3745">
        <v>80</v>
      </c>
      <c r="L3745">
        <v>40815.5</v>
      </c>
      <c r="P3745" t="s">
        <v>5967</v>
      </c>
    </row>
    <row r="3746" spans="1:16" x14ac:dyDescent="0.35">
      <c r="A3746" t="s">
        <v>15</v>
      </c>
      <c r="B3746" t="s">
        <v>21</v>
      </c>
      <c r="C3746" t="s">
        <v>49</v>
      </c>
      <c r="D3746" t="s">
        <v>5968</v>
      </c>
      <c r="E3746">
        <v>439000</v>
      </c>
      <c r="F3746" t="s">
        <v>31</v>
      </c>
      <c r="G3746">
        <v>8256931.5</v>
      </c>
      <c r="H3746">
        <v>439000</v>
      </c>
      <c r="I3746">
        <v>0</v>
      </c>
      <c r="J3746">
        <v>220</v>
      </c>
      <c r="L3746">
        <v>1995.4545450000001</v>
      </c>
      <c r="P3746" t="s">
        <v>5969</v>
      </c>
    </row>
    <row r="3747" spans="1:16" x14ac:dyDescent="0.35">
      <c r="A3747" t="s">
        <v>15</v>
      </c>
      <c r="B3747" t="s">
        <v>16</v>
      </c>
      <c r="C3747" t="s">
        <v>35</v>
      </c>
      <c r="D3747" t="s">
        <v>811</v>
      </c>
      <c r="E3747">
        <v>2700000</v>
      </c>
      <c r="F3747" t="s">
        <v>19</v>
      </c>
      <c r="G3747">
        <v>2675574.9500000002</v>
      </c>
      <c r="H3747">
        <v>142253.5</v>
      </c>
      <c r="J3747">
        <v>55</v>
      </c>
      <c r="L3747">
        <v>49090.909090000001</v>
      </c>
      <c r="P3747" t="s">
        <v>5970</v>
      </c>
    </row>
    <row r="3748" spans="1:16" x14ac:dyDescent="0.35">
      <c r="A3748" t="s">
        <v>15</v>
      </c>
      <c r="B3748" t="s">
        <v>21</v>
      </c>
      <c r="C3748" t="s">
        <v>71</v>
      </c>
      <c r="E3748">
        <v>2036197</v>
      </c>
      <c r="F3748" t="s">
        <v>19</v>
      </c>
      <c r="G3748">
        <v>2017777</v>
      </c>
      <c r="H3748">
        <v>107280.06</v>
      </c>
      <c r="J3748">
        <v>260</v>
      </c>
      <c r="L3748">
        <v>7831.5269230000004</v>
      </c>
      <c r="P3748" t="s">
        <v>5971</v>
      </c>
    </row>
    <row r="3749" spans="1:16" x14ac:dyDescent="0.35">
      <c r="A3749" t="s">
        <v>15</v>
      </c>
      <c r="B3749" t="s">
        <v>16</v>
      </c>
      <c r="C3749" t="s">
        <v>35</v>
      </c>
      <c r="D3749" t="s">
        <v>2766</v>
      </c>
      <c r="E3749">
        <v>757000</v>
      </c>
      <c r="F3749" t="s">
        <v>19</v>
      </c>
      <c r="G3749">
        <v>750151.81</v>
      </c>
      <c r="H3749">
        <v>39883.660000000003</v>
      </c>
      <c r="J3749">
        <v>60</v>
      </c>
      <c r="L3749">
        <v>12616.666670000001</v>
      </c>
      <c r="P3749" t="s">
        <v>5972</v>
      </c>
    </row>
    <row r="3750" spans="1:16" x14ac:dyDescent="0.35">
      <c r="A3750" t="s">
        <v>15</v>
      </c>
      <c r="B3750" t="s">
        <v>16</v>
      </c>
      <c r="C3750" t="s">
        <v>29</v>
      </c>
      <c r="D3750" t="s">
        <v>580</v>
      </c>
      <c r="E3750">
        <v>250000</v>
      </c>
      <c r="F3750" t="s">
        <v>31</v>
      </c>
      <c r="G3750">
        <v>4702125</v>
      </c>
      <c r="H3750">
        <v>250000</v>
      </c>
      <c r="I3750">
        <v>0</v>
      </c>
      <c r="J3750">
        <v>124</v>
      </c>
      <c r="L3750">
        <v>2016.1290320000001</v>
      </c>
      <c r="P3750" t="s">
        <v>5973</v>
      </c>
    </row>
    <row r="3751" spans="1:16" x14ac:dyDescent="0.35">
      <c r="A3751" t="s">
        <v>15</v>
      </c>
      <c r="B3751" t="s">
        <v>16</v>
      </c>
      <c r="C3751" t="s">
        <v>78</v>
      </c>
      <c r="D3751" t="s">
        <v>5974</v>
      </c>
      <c r="E3751">
        <v>585183</v>
      </c>
      <c r="F3751" t="s">
        <v>19</v>
      </c>
      <c r="G3751">
        <v>579889.18000000005</v>
      </c>
      <c r="H3751">
        <v>30831.23</v>
      </c>
      <c r="J3751">
        <v>60</v>
      </c>
      <c r="L3751">
        <v>9753.0499999999993</v>
      </c>
      <c r="P3751" t="s">
        <v>5975</v>
      </c>
    </row>
    <row r="3752" spans="1:16" x14ac:dyDescent="0.35">
      <c r="A3752" t="s">
        <v>15</v>
      </c>
      <c r="B3752" t="s">
        <v>21</v>
      </c>
      <c r="C3752" t="s">
        <v>78</v>
      </c>
      <c r="D3752" t="s">
        <v>5976</v>
      </c>
      <c r="E3752">
        <v>3900000</v>
      </c>
      <c r="F3752" t="s">
        <v>19</v>
      </c>
      <c r="G3752">
        <v>3864719.42</v>
      </c>
      <c r="H3752">
        <v>205477.28</v>
      </c>
      <c r="J3752">
        <v>260</v>
      </c>
      <c r="L3752">
        <v>15000</v>
      </c>
      <c r="P3752" t="s">
        <v>5977</v>
      </c>
    </row>
    <row r="3753" spans="1:16" x14ac:dyDescent="0.35">
      <c r="A3753" t="s">
        <v>15</v>
      </c>
      <c r="B3753" t="s">
        <v>16</v>
      </c>
      <c r="C3753" t="s">
        <v>35</v>
      </c>
      <c r="D3753" t="s">
        <v>18</v>
      </c>
      <c r="E3753">
        <v>1964500</v>
      </c>
      <c r="F3753" t="s">
        <v>19</v>
      </c>
      <c r="G3753">
        <v>1946728.46</v>
      </c>
      <c r="H3753">
        <v>103502.59</v>
      </c>
      <c r="J3753">
        <v>68</v>
      </c>
      <c r="L3753">
        <v>28889.705880000001</v>
      </c>
      <c r="P3753" t="s">
        <v>5978</v>
      </c>
    </row>
    <row r="3754" spans="1:16" x14ac:dyDescent="0.35">
      <c r="A3754" t="s">
        <v>15</v>
      </c>
      <c r="B3754" t="s">
        <v>21</v>
      </c>
      <c r="C3754" t="s">
        <v>81</v>
      </c>
      <c r="D3754" t="s">
        <v>5979</v>
      </c>
      <c r="E3754">
        <v>19800000</v>
      </c>
      <c r="F3754" t="s">
        <v>19</v>
      </c>
      <c r="G3754">
        <v>19620883.690000001</v>
      </c>
      <c r="H3754">
        <v>1043192.37</v>
      </c>
      <c r="J3754">
        <v>1750</v>
      </c>
      <c r="L3754">
        <v>11314.28571</v>
      </c>
      <c r="P3754" t="s">
        <v>5980</v>
      </c>
    </row>
    <row r="3755" spans="1:16" x14ac:dyDescent="0.35">
      <c r="A3755" t="s">
        <v>15</v>
      </c>
      <c r="B3755" t="s">
        <v>16</v>
      </c>
      <c r="C3755" t="s">
        <v>35</v>
      </c>
      <c r="D3755" t="s">
        <v>5981</v>
      </c>
      <c r="E3755">
        <v>1302000</v>
      </c>
      <c r="F3755" t="s">
        <v>19</v>
      </c>
      <c r="G3755">
        <v>1290221.72</v>
      </c>
      <c r="H3755">
        <v>68597.8</v>
      </c>
      <c r="J3755">
        <v>80</v>
      </c>
      <c r="L3755">
        <v>16275</v>
      </c>
      <c r="P3755" t="s">
        <v>5982</v>
      </c>
    </row>
    <row r="3756" spans="1:16" x14ac:dyDescent="0.35">
      <c r="A3756" t="s">
        <v>15</v>
      </c>
      <c r="B3756" t="s">
        <v>16</v>
      </c>
      <c r="C3756" t="s">
        <v>17</v>
      </c>
      <c r="D3756" t="s">
        <v>5983</v>
      </c>
      <c r="E3756">
        <v>675742</v>
      </c>
      <c r="F3756" t="s">
        <v>19</v>
      </c>
      <c r="G3756">
        <v>669628.86</v>
      </c>
      <c r="H3756">
        <v>35602.46</v>
      </c>
      <c r="J3756">
        <v>52</v>
      </c>
      <c r="L3756">
        <v>12995.03846</v>
      </c>
      <c r="P3756" t="s">
        <v>5984</v>
      </c>
    </row>
    <row r="3757" spans="1:16" x14ac:dyDescent="0.35">
      <c r="A3757" t="s">
        <v>15</v>
      </c>
      <c r="B3757" t="s">
        <v>21</v>
      </c>
      <c r="C3757" t="s">
        <v>123</v>
      </c>
      <c r="D3757" t="s">
        <v>5985</v>
      </c>
      <c r="E3757">
        <v>2025000</v>
      </c>
      <c r="F3757" t="s">
        <v>19</v>
      </c>
      <c r="G3757">
        <v>2006681.12</v>
      </c>
      <c r="H3757">
        <v>106690.12</v>
      </c>
      <c r="I3757">
        <v>155</v>
      </c>
      <c r="J3757">
        <v>120</v>
      </c>
      <c r="K3757">
        <v>688.32335479999995</v>
      </c>
      <c r="L3757">
        <v>16875</v>
      </c>
      <c r="M3757">
        <v>2</v>
      </c>
      <c r="P3757" t="s">
        <v>5986</v>
      </c>
    </row>
    <row r="3758" spans="1:16" x14ac:dyDescent="0.35">
      <c r="A3758" t="s">
        <v>15</v>
      </c>
      <c r="B3758" t="s">
        <v>16</v>
      </c>
      <c r="C3758" t="s">
        <v>35</v>
      </c>
      <c r="D3758" t="s">
        <v>4177</v>
      </c>
      <c r="E3758">
        <v>3305220</v>
      </c>
      <c r="F3758" t="s">
        <v>19</v>
      </c>
      <c r="G3758">
        <v>3275320.08</v>
      </c>
      <c r="H3758">
        <v>174140.42</v>
      </c>
      <c r="J3758">
        <v>70</v>
      </c>
      <c r="L3758">
        <v>47217.428569999996</v>
      </c>
      <c r="P3758" t="s">
        <v>5987</v>
      </c>
    </row>
    <row r="3759" spans="1:16" x14ac:dyDescent="0.35">
      <c r="A3759" t="s">
        <v>15</v>
      </c>
      <c r="B3759" t="s">
        <v>21</v>
      </c>
      <c r="C3759" t="s">
        <v>120</v>
      </c>
      <c r="D3759" t="s">
        <v>5988</v>
      </c>
      <c r="E3759">
        <v>3195000</v>
      </c>
      <c r="F3759" t="s">
        <v>19</v>
      </c>
      <c r="G3759">
        <v>3166097.06</v>
      </c>
      <c r="H3759">
        <v>168333.31</v>
      </c>
      <c r="I3759">
        <v>168</v>
      </c>
      <c r="K3759">
        <v>1001.983988</v>
      </c>
      <c r="P3759" t="s">
        <v>5989</v>
      </c>
    </row>
    <row r="3760" spans="1:16" x14ac:dyDescent="0.35">
      <c r="A3760" t="s">
        <v>15</v>
      </c>
      <c r="B3760" t="s">
        <v>21</v>
      </c>
      <c r="C3760" t="s">
        <v>71</v>
      </c>
      <c r="D3760" t="s">
        <v>4247</v>
      </c>
      <c r="E3760">
        <v>2951000</v>
      </c>
      <c r="F3760" t="s">
        <v>19</v>
      </c>
      <c r="G3760">
        <v>2924304.38</v>
      </c>
      <c r="H3760">
        <v>155477.81</v>
      </c>
      <c r="J3760">
        <v>260</v>
      </c>
      <c r="L3760">
        <v>11350</v>
      </c>
      <c r="P3760" t="s">
        <v>5990</v>
      </c>
    </row>
    <row r="3761" spans="1:16" x14ac:dyDescent="0.35">
      <c r="A3761" t="s">
        <v>15</v>
      </c>
      <c r="B3761" t="s">
        <v>21</v>
      </c>
      <c r="C3761" t="s">
        <v>35</v>
      </c>
      <c r="D3761" t="s">
        <v>5991</v>
      </c>
      <c r="E3761">
        <v>4260000</v>
      </c>
      <c r="F3761" t="s">
        <v>19</v>
      </c>
      <c r="G3761">
        <v>4221462.87</v>
      </c>
      <c r="H3761">
        <v>224444.42</v>
      </c>
      <c r="J3761">
        <v>270</v>
      </c>
      <c r="L3761">
        <v>15777.77778</v>
      </c>
      <c r="P3761" t="s">
        <v>5992</v>
      </c>
    </row>
    <row r="3762" spans="1:16" x14ac:dyDescent="0.35">
      <c r="A3762" t="s">
        <v>15</v>
      </c>
      <c r="B3762" t="s">
        <v>21</v>
      </c>
      <c r="C3762" t="s">
        <v>35</v>
      </c>
      <c r="D3762" t="s">
        <v>5993</v>
      </c>
      <c r="E3762">
        <v>3010000</v>
      </c>
      <c r="F3762" t="s">
        <v>19</v>
      </c>
      <c r="G3762">
        <v>2982770.61</v>
      </c>
      <c r="H3762">
        <v>158586.31</v>
      </c>
      <c r="J3762">
        <v>70</v>
      </c>
      <c r="L3762">
        <v>43000</v>
      </c>
      <c r="P3762" t="s">
        <v>5994</v>
      </c>
    </row>
    <row r="3763" spans="1:16" x14ac:dyDescent="0.35">
      <c r="A3763" t="s">
        <v>15</v>
      </c>
      <c r="B3763" t="s">
        <v>21</v>
      </c>
      <c r="C3763" t="s">
        <v>38</v>
      </c>
      <c r="D3763" t="s">
        <v>3467</v>
      </c>
      <c r="E3763">
        <v>4335000</v>
      </c>
      <c r="F3763" t="s">
        <v>19</v>
      </c>
      <c r="G3763">
        <v>4296803.1399999997</v>
      </c>
      <c r="H3763">
        <v>228450.07</v>
      </c>
      <c r="J3763">
        <v>120</v>
      </c>
      <c r="L3763">
        <v>36125</v>
      </c>
      <c r="P3763" t="s">
        <v>5995</v>
      </c>
    </row>
    <row r="3764" spans="1:16" x14ac:dyDescent="0.35">
      <c r="A3764" t="s">
        <v>15</v>
      </c>
      <c r="B3764" t="s">
        <v>16</v>
      </c>
      <c r="C3764" t="s">
        <v>17</v>
      </c>
      <c r="I3764">
        <v>171</v>
      </c>
      <c r="J3764">
        <v>152</v>
      </c>
      <c r="P3764" t="s">
        <v>5996</v>
      </c>
    </row>
    <row r="3765" spans="1:16" x14ac:dyDescent="0.35">
      <c r="A3765" t="s">
        <v>15</v>
      </c>
      <c r="B3765" t="s">
        <v>16</v>
      </c>
      <c r="C3765" t="s">
        <v>66</v>
      </c>
      <c r="D3765" t="s">
        <v>5997</v>
      </c>
      <c r="E3765">
        <v>628600</v>
      </c>
      <c r="F3765" t="s">
        <v>19</v>
      </c>
      <c r="G3765">
        <v>622913.43999999994</v>
      </c>
      <c r="H3765">
        <v>33118.720000000001</v>
      </c>
      <c r="J3765">
        <v>65</v>
      </c>
      <c r="L3765">
        <v>9670.7692310000002</v>
      </c>
      <c r="P3765" t="s">
        <v>5998</v>
      </c>
    </row>
    <row r="3766" spans="1:16" x14ac:dyDescent="0.35">
      <c r="A3766" t="s">
        <v>15</v>
      </c>
      <c r="B3766" t="s">
        <v>16</v>
      </c>
      <c r="C3766" t="s">
        <v>58</v>
      </c>
      <c r="D3766" t="s">
        <v>3337</v>
      </c>
      <c r="E3766">
        <v>630000</v>
      </c>
      <c r="F3766" t="s">
        <v>19</v>
      </c>
      <c r="G3766">
        <v>624300.76</v>
      </c>
      <c r="H3766">
        <v>33192.480000000003</v>
      </c>
      <c r="J3766">
        <v>65</v>
      </c>
      <c r="L3766">
        <v>9692.3076920000003</v>
      </c>
      <c r="P3766" t="s">
        <v>5999</v>
      </c>
    </row>
    <row r="3767" spans="1:16" x14ac:dyDescent="0.35">
      <c r="A3767" t="s">
        <v>15</v>
      </c>
      <c r="B3767" t="s">
        <v>21</v>
      </c>
      <c r="C3767" t="s">
        <v>38</v>
      </c>
      <c r="D3767" t="s">
        <v>5399</v>
      </c>
      <c r="E3767">
        <v>17500000</v>
      </c>
      <c r="F3767" t="s">
        <v>19</v>
      </c>
      <c r="G3767">
        <v>17341690.16</v>
      </c>
      <c r="H3767">
        <v>922013.46</v>
      </c>
      <c r="J3767">
        <v>600</v>
      </c>
      <c r="L3767">
        <v>29166.666669999999</v>
      </c>
      <c r="P3767" t="s">
        <v>6000</v>
      </c>
    </row>
    <row r="3768" spans="1:16" x14ac:dyDescent="0.35">
      <c r="A3768" t="s">
        <v>15</v>
      </c>
      <c r="B3768" t="s">
        <v>16</v>
      </c>
      <c r="C3768" t="s">
        <v>71</v>
      </c>
      <c r="E3768">
        <v>2495970</v>
      </c>
      <c r="F3768" t="s">
        <v>19</v>
      </c>
      <c r="G3768">
        <v>2473390.7200000002</v>
      </c>
      <c r="H3768">
        <v>131503.88</v>
      </c>
      <c r="J3768">
        <v>140</v>
      </c>
      <c r="L3768">
        <v>17828.35714</v>
      </c>
      <c r="P3768" t="s">
        <v>6001</v>
      </c>
    </row>
    <row r="3769" spans="1:16" x14ac:dyDescent="0.35">
      <c r="A3769" t="s">
        <v>15</v>
      </c>
      <c r="B3769" t="s">
        <v>16</v>
      </c>
      <c r="C3769" t="s">
        <v>25</v>
      </c>
      <c r="D3769" t="s">
        <v>979</v>
      </c>
      <c r="E3769">
        <v>585126</v>
      </c>
      <c r="F3769" t="s">
        <v>19</v>
      </c>
      <c r="G3769">
        <v>579970.25</v>
      </c>
      <c r="H3769">
        <v>30835.54</v>
      </c>
      <c r="J3769">
        <v>110</v>
      </c>
      <c r="L3769">
        <v>5319.3272729999999</v>
      </c>
      <c r="P3769" t="s">
        <v>6002</v>
      </c>
    </row>
    <row r="3770" spans="1:16" x14ac:dyDescent="0.35">
      <c r="A3770" t="s">
        <v>15</v>
      </c>
      <c r="B3770" t="s">
        <v>16</v>
      </c>
      <c r="C3770" t="s">
        <v>17</v>
      </c>
      <c r="D3770" t="s">
        <v>6003</v>
      </c>
      <c r="E3770">
        <v>745000</v>
      </c>
      <c r="F3770" t="s">
        <v>19</v>
      </c>
      <c r="G3770">
        <v>738435.44</v>
      </c>
      <c r="H3770">
        <v>39260.730000000003</v>
      </c>
      <c r="I3770">
        <v>21</v>
      </c>
      <c r="J3770">
        <v>52</v>
      </c>
      <c r="K3770">
        <v>1869.558571</v>
      </c>
      <c r="L3770">
        <v>14326.92308</v>
      </c>
      <c r="P3770" t="s">
        <v>6004</v>
      </c>
    </row>
    <row r="3771" spans="1:16" x14ac:dyDescent="0.35">
      <c r="A3771" t="s">
        <v>15</v>
      </c>
      <c r="B3771" t="s">
        <v>16</v>
      </c>
      <c r="C3771" t="s">
        <v>123</v>
      </c>
      <c r="E3771">
        <v>5900000</v>
      </c>
      <c r="F3771" t="s">
        <v>19</v>
      </c>
      <c r="G3771">
        <v>5846626.9199999999</v>
      </c>
      <c r="H3771">
        <v>310850.25</v>
      </c>
      <c r="J3771">
        <v>87</v>
      </c>
      <c r="L3771">
        <v>67816.091950000002</v>
      </c>
      <c r="P3771" t="s">
        <v>6005</v>
      </c>
    </row>
    <row r="3772" spans="1:16" x14ac:dyDescent="0.35">
      <c r="A3772" t="s">
        <v>15</v>
      </c>
      <c r="B3772" t="s">
        <v>21</v>
      </c>
      <c r="C3772" t="s">
        <v>38</v>
      </c>
      <c r="D3772" t="s">
        <v>6006</v>
      </c>
      <c r="E3772">
        <v>2153800</v>
      </c>
      <c r="F3772" t="s">
        <v>19</v>
      </c>
      <c r="G3772">
        <v>2134822.11</v>
      </c>
      <c r="H3772">
        <v>113503.05</v>
      </c>
      <c r="J3772">
        <v>205</v>
      </c>
      <c r="L3772">
        <v>10506.34146</v>
      </c>
      <c r="P3772" t="s">
        <v>6007</v>
      </c>
    </row>
    <row r="3773" spans="1:16" x14ac:dyDescent="0.35">
      <c r="A3773" t="s">
        <v>15</v>
      </c>
      <c r="B3773" t="s">
        <v>16</v>
      </c>
      <c r="C3773" t="s">
        <v>17</v>
      </c>
      <c r="D3773" t="s">
        <v>6008</v>
      </c>
      <c r="E3773">
        <v>5903333</v>
      </c>
      <c r="F3773" t="s">
        <v>19</v>
      </c>
      <c r="G3773">
        <v>5851317.0099999998</v>
      </c>
      <c r="H3773">
        <v>311099.61</v>
      </c>
      <c r="J3773">
        <v>1200</v>
      </c>
      <c r="L3773">
        <v>4919.4441669999997</v>
      </c>
      <c r="P3773" t="s">
        <v>6009</v>
      </c>
    </row>
    <row r="3774" spans="1:16" x14ac:dyDescent="0.35">
      <c r="A3774" t="s">
        <v>15</v>
      </c>
      <c r="B3774" t="s">
        <v>16</v>
      </c>
      <c r="C3774" t="s">
        <v>58</v>
      </c>
      <c r="D3774" t="s">
        <v>6010</v>
      </c>
      <c r="E3774">
        <v>6875000</v>
      </c>
      <c r="F3774" t="s">
        <v>19</v>
      </c>
      <c r="G3774">
        <v>6814422.4299999997</v>
      </c>
      <c r="H3774">
        <v>362305.47</v>
      </c>
      <c r="I3774">
        <v>0</v>
      </c>
      <c r="J3774">
        <v>116</v>
      </c>
      <c r="L3774">
        <v>59267.241379999999</v>
      </c>
      <c r="P3774" t="s">
        <v>6011</v>
      </c>
    </row>
    <row r="3775" spans="1:16" x14ac:dyDescent="0.35">
      <c r="A3775" t="s">
        <v>15</v>
      </c>
      <c r="B3775" t="s">
        <v>21</v>
      </c>
      <c r="C3775" t="s">
        <v>35</v>
      </c>
      <c r="D3775" t="s">
        <v>4536</v>
      </c>
      <c r="E3775">
        <v>1418190</v>
      </c>
      <c r="F3775" t="s">
        <v>19</v>
      </c>
      <c r="G3775">
        <v>1405360.58</v>
      </c>
      <c r="H3775">
        <v>74719.44</v>
      </c>
      <c r="J3775">
        <v>200</v>
      </c>
      <c r="L3775">
        <v>7090.95</v>
      </c>
      <c r="P3775" t="s">
        <v>6012</v>
      </c>
    </row>
    <row r="3776" spans="1:16" x14ac:dyDescent="0.35">
      <c r="A3776" t="s">
        <v>15</v>
      </c>
      <c r="B3776" t="s">
        <v>16</v>
      </c>
      <c r="C3776" t="s">
        <v>71</v>
      </c>
      <c r="D3776" t="s">
        <v>6013</v>
      </c>
      <c r="E3776">
        <v>736666</v>
      </c>
      <c r="F3776" t="s">
        <v>19</v>
      </c>
      <c r="G3776">
        <v>730001.89</v>
      </c>
      <c r="H3776">
        <v>38812.339999999997</v>
      </c>
      <c r="J3776">
        <v>68</v>
      </c>
      <c r="L3776">
        <v>10833.32353</v>
      </c>
      <c r="P3776" t="s">
        <v>6014</v>
      </c>
    </row>
    <row r="3777" spans="1:16" x14ac:dyDescent="0.35">
      <c r="A3777" t="s">
        <v>15</v>
      </c>
      <c r="B3777" t="s">
        <v>16</v>
      </c>
      <c r="C3777" t="s">
        <v>35</v>
      </c>
      <c r="D3777" t="s">
        <v>6015</v>
      </c>
      <c r="E3777">
        <v>4750000</v>
      </c>
      <c r="F3777" t="s">
        <v>19</v>
      </c>
      <c r="G3777">
        <v>4707030.0599999996</v>
      </c>
      <c r="H3777">
        <v>250260.79</v>
      </c>
      <c r="J3777">
        <v>100</v>
      </c>
      <c r="L3777">
        <v>47500</v>
      </c>
      <c r="P3777" t="s">
        <v>6016</v>
      </c>
    </row>
    <row r="3778" spans="1:16" x14ac:dyDescent="0.35">
      <c r="A3778" t="s">
        <v>15</v>
      </c>
      <c r="B3778" t="s">
        <v>16</v>
      </c>
      <c r="C3778" t="s">
        <v>17</v>
      </c>
      <c r="D3778" t="s">
        <v>229</v>
      </c>
      <c r="E3778">
        <v>1100000</v>
      </c>
      <c r="F3778" t="s">
        <v>31</v>
      </c>
      <c r="G3778">
        <v>20689350</v>
      </c>
      <c r="H3778">
        <v>1100000</v>
      </c>
      <c r="I3778">
        <v>420</v>
      </c>
      <c r="J3778">
        <v>420</v>
      </c>
      <c r="K3778">
        <v>2619.0476189999999</v>
      </c>
      <c r="L3778">
        <v>2619.0476189999999</v>
      </c>
      <c r="P3778" t="s">
        <v>6017</v>
      </c>
    </row>
    <row r="3779" spans="1:16" x14ac:dyDescent="0.35">
      <c r="A3779" t="s">
        <v>15</v>
      </c>
      <c r="B3779" t="s">
        <v>16</v>
      </c>
      <c r="C3779" t="s">
        <v>66</v>
      </c>
      <c r="D3779" t="s">
        <v>6018</v>
      </c>
      <c r="E3779">
        <v>887800</v>
      </c>
      <c r="F3779" t="s">
        <v>19</v>
      </c>
      <c r="G3779">
        <v>879768.71</v>
      </c>
      <c r="H3779">
        <v>46775.06</v>
      </c>
      <c r="J3779">
        <v>50</v>
      </c>
      <c r="L3779">
        <v>17756</v>
      </c>
      <c r="P3779" t="s">
        <v>6019</v>
      </c>
    </row>
    <row r="3780" spans="1:16" x14ac:dyDescent="0.35">
      <c r="A3780" t="s">
        <v>15</v>
      </c>
      <c r="B3780" t="s">
        <v>21</v>
      </c>
      <c r="C3780" t="s">
        <v>29</v>
      </c>
      <c r="D3780" t="s">
        <v>6020</v>
      </c>
      <c r="E3780">
        <v>5850000</v>
      </c>
      <c r="F3780" t="s">
        <v>19</v>
      </c>
      <c r="G3780">
        <v>5798454.0300000003</v>
      </c>
      <c r="H3780">
        <v>308289.02</v>
      </c>
      <c r="I3780">
        <v>300</v>
      </c>
      <c r="J3780">
        <v>302</v>
      </c>
      <c r="K3780">
        <v>1027.6300670000001</v>
      </c>
      <c r="L3780">
        <v>19370.860929999999</v>
      </c>
      <c r="P3780" t="s">
        <v>6021</v>
      </c>
    </row>
    <row r="3781" spans="1:16" x14ac:dyDescent="0.35">
      <c r="A3781" t="s">
        <v>15</v>
      </c>
      <c r="B3781" t="s">
        <v>16</v>
      </c>
      <c r="C3781" t="s">
        <v>25</v>
      </c>
      <c r="D3781" t="s">
        <v>731</v>
      </c>
      <c r="E3781">
        <v>6580000</v>
      </c>
      <c r="F3781" t="s">
        <v>19</v>
      </c>
      <c r="G3781">
        <v>6520475.4800000004</v>
      </c>
      <c r="H3781">
        <v>346677.06</v>
      </c>
      <c r="J3781">
        <v>160</v>
      </c>
      <c r="L3781">
        <v>41125</v>
      </c>
      <c r="P3781" t="s">
        <v>6022</v>
      </c>
    </row>
    <row r="3782" spans="1:16" x14ac:dyDescent="0.35">
      <c r="A3782" t="s">
        <v>15</v>
      </c>
      <c r="B3782" t="s">
        <v>16</v>
      </c>
      <c r="C3782" t="s">
        <v>35</v>
      </c>
      <c r="D3782" t="s">
        <v>6023</v>
      </c>
      <c r="E3782">
        <v>1425560</v>
      </c>
      <c r="F3782" t="s">
        <v>19</v>
      </c>
      <c r="G3782">
        <v>1412998.9</v>
      </c>
      <c r="H3782">
        <v>75125.55</v>
      </c>
      <c r="J3782">
        <v>60</v>
      </c>
      <c r="L3782">
        <v>23759.333330000001</v>
      </c>
      <c r="P3782" t="s">
        <v>6024</v>
      </c>
    </row>
    <row r="3783" spans="1:16" x14ac:dyDescent="0.35">
      <c r="A3783" t="s">
        <v>15</v>
      </c>
      <c r="B3783" t="s">
        <v>21</v>
      </c>
      <c r="C3783" t="s">
        <v>500</v>
      </c>
      <c r="D3783" t="s">
        <v>6025</v>
      </c>
      <c r="E3783">
        <v>3600000</v>
      </c>
      <c r="F3783" t="s">
        <v>19</v>
      </c>
      <c r="G3783">
        <v>3567433.39</v>
      </c>
      <c r="H3783">
        <v>189671.34</v>
      </c>
      <c r="J3783">
        <v>334</v>
      </c>
      <c r="L3783">
        <v>10778.44311</v>
      </c>
      <c r="P3783" t="s">
        <v>6026</v>
      </c>
    </row>
    <row r="3784" spans="1:16" x14ac:dyDescent="0.35">
      <c r="A3784" t="s">
        <v>15</v>
      </c>
      <c r="B3784" t="s">
        <v>16</v>
      </c>
      <c r="C3784" t="s">
        <v>38</v>
      </c>
      <c r="D3784" t="s">
        <v>1355</v>
      </c>
      <c r="E3784">
        <v>891000</v>
      </c>
      <c r="F3784" t="s">
        <v>19</v>
      </c>
      <c r="G3784">
        <v>882939.64</v>
      </c>
      <c r="H3784">
        <v>46943.65</v>
      </c>
      <c r="J3784">
        <v>60</v>
      </c>
      <c r="L3784">
        <v>14850</v>
      </c>
      <c r="P3784" t="s">
        <v>6027</v>
      </c>
    </row>
    <row r="3785" spans="1:16" x14ac:dyDescent="0.35">
      <c r="A3785" t="s">
        <v>15</v>
      </c>
      <c r="B3785" t="s">
        <v>16</v>
      </c>
      <c r="C3785" t="s">
        <v>35</v>
      </c>
      <c r="D3785" t="s">
        <v>6028</v>
      </c>
      <c r="E3785">
        <v>2900000</v>
      </c>
      <c r="F3785" t="s">
        <v>19</v>
      </c>
      <c r="G3785">
        <v>2874447.19</v>
      </c>
      <c r="H3785">
        <v>152827.03</v>
      </c>
      <c r="I3785">
        <v>0</v>
      </c>
      <c r="J3785">
        <v>120</v>
      </c>
      <c r="L3785">
        <v>24166.666669999999</v>
      </c>
      <c r="P3785" t="s">
        <v>6029</v>
      </c>
    </row>
    <row r="3786" spans="1:16" x14ac:dyDescent="0.35">
      <c r="A3786" t="s">
        <v>15</v>
      </c>
      <c r="B3786" t="s">
        <v>16</v>
      </c>
      <c r="C3786" t="s">
        <v>38</v>
      </c>
      <c r="D3786" t="s">
        <v>258</v>
      </c>
      <c r="E3786">
        <v>1174200</v>
      </c>
      <c r="F3786" t="s">
        <v>19</v>
      </c>
      <c r="G3786">
        <v>1163577.69</v>
      </c>
      <c r="H3786">
        <v>61864.46</v>
      </c>
      <c r="J3786">
        <v>70</v>
      </c>
      <c r="L3786">
        <v>16774.28571</v>
      </c>
      <c r="P3786" t="s">
        <v>6030</v>
      </c>
    </row>
    <row r="3787" spans="1:16" x14ac:dyDescent="0.35">
      <c r="A3787" t="s">
        <v>15</v>
      </c>
      <c r="B3787" t="s">
        <v>16</v>
      </c>
      <c r="C3787" t="s">
        <v>58</v>
      </c>
      <c r="D3787" t="s">
        <v>6031</v>
      </c>
      <c r="E3787">
        <v>993000</v>
      </c>
      <c r="F3787" t="s">
        <v>19</v>
      </c>
      <c r="G3787">
        <v>984016.89</v>
      </c>
      <c r="H3787">
        <v>52317.67</v>
      </c>
      <c r="J3787">
        <v>60</v>
      </c>
      <c r="L3787">
        <v>16550</v>
      </c>
      <c r="P3787" t="s">
        <v>6032</v>
      </c>
    </row>
    <row r="3788" spans="1:16" x14ac:dyDescent="0.35">
      <c r="A3788" t="s">
        <v>15</v>
      </c>
      <c r="B3788" t="s">
        <v>21</v>
      </c>
      <c r="C3788" t="s">
        <v>41</v>
      </c>
      <c r="D3788" t="s">
        <v>1339</v>
      </c>
      <c r="E3788">
        <v>4500000</v>
      </c>
      <c r="F3788" t="s">
        <v>19</v>
      </c>
      <c r="G3788">
        <v>4459291.6500000004</v>
      </c>
      <c r="H3788">
        <v>237089.17</v>
      </c>
      <c r="J3788">
        <v>296</v>
      </c>
      <c r="L3788">
        <v>15202.7027</v>
      </c>
      <c r="P3788" t="s">
        <v>6033</v>
      </c>
    </row>
    <row r="3789" spans="1:16" x14ac:dyDescent="0.35">
      <c r="A3789" t="s">
        <v>15</v>
      </c>
      <c r="B3789" t="s">
        <v>16</v>
      </c>
      <c r="C3789" t="s">
        <v>49</v>
      </c>
      <c r="D3789" t="s">
        <v>1626</v>
      </c>
      <c r="E3789">
        <v>365000</v>
      </c>
      <c r="F3789" t="s">
        <v>31</v>
      </c>
      <c r="G3789">
        <v>6865102.5</v>
      </c>
      <c r="H3789">
        <v>365000</v>
      </c>
      <c r="I3789">
        <v>175</v>
      </c>
      <c r="J3789">
        <v>175</v>
      </c>
      <c r="K3789">
        <v>2085.7142859999999</v>
      </c>
      <c r="L3789">
        <v>2085.7142859999999</v>
      </c>
      <c r="P3789" t="s">
        <v>6034</v>
      </c>
    </row>
    <row r="3790" spans="1:16" x14ac:dyDescent="0.35">
      <c r="A3790" t="s">
        <v>15</v>
      </c>
      <c r="B3790" t="s">
        <v>16</v>
      </c>
      <c r="C3790" t="s">
        <v>17</v>
      </c>
      <c r="E3790">
        <v>1350000</v>
      </c>
      <c r="F3790" t="s">
        <v>31</v>
      </c>
      <c r="G3790">
        <v>25391475</v>
      </c>
      <c r="H3790">
        <v>1350000</v>
      </c>
      <c r="I3790">
        <v>500</v>
      </c>
      <c r="J3790">
        <v>475</v>
      </c>
      <c r="K3790">
        <v>2700</v>
      </c>
      <c r="L3790">
        <v>2842.1052629999999</v>
      </c>
      <c r="P3790" t="s">
        <v>6035</v>
      </c>
    </row>
    <row r="3791" spans="1:16" x14ac:dyDescent="0.35">
      <c r="A3791" t="s">
        <v>15</v>
      </c>
      <c r="B3791" t="s">
        <v>21</v>
      </c>
      <c r="C3791" t="s">
        <v>25</v>
      </c>
      <c r="D3791" t="s">
        <v>6036</v>
      </c>
      <c r="E3791">
        <v>4200000</v>
      </c>
      <c r="F3791" t="s">
        <v>19</v>
      </c>
      <c r="G3791">
        <v>4162005.63</v>
      </c>
      <c r="H3791">
        <v>221283.23</v>
      </c>
      <c r="J3791">
        <v>298</v>
      </c>
      <c r="L3791">
        <v>14093.95973</v>
      </c>
      <c r="P3791" t="s">
        <v>6037</v>
      </c>
    </row>
    <row r="3792" spans="1:16" x14ac:dyDescent="0.35">
      <c r="A3792" t="s">
        <v>15</v>
      </c>
      <c r="B3792" t="s">
        <v>16</v>
      </c>
      <c r="C3792" t="s">
        <v>22</v>
      </c>
      <c r="D3792" t="s">
        <v>6038</v>
      </c>
      <c r="E3792">
        <v>709000</v>
      </c>
      <c r="F3792" t="s">
        <v>19</v>
      </c>
      <c r="G3792">
        <v>702586.06</v>
      </c>
      <c r="H3792">
        <v>37354.71</v>
      </c>
      <c r="J3792">
        <v>56</v>
      </c>
      <c r="L3792">
        <v>12660.71429</v>
      </c>
      <c r="P3792" t="s">
        <v>6039</v>
      </c>
    </row>
    <row r="3793" spans="1:16" x14ac:dyDescent="0.35">
      <c r="A3793" t="s">
        <v>15</v>
      </c>
      <c r="B3793" t="s">
        <v>16</v>
      </c>
      <c r="C3793" t="s">
        <v>22</v>
      </c>
      <c r="D3793" t="s">
        <v>2227</v>
      </c>
      <c r="E3793">
        <v>2500000</v>
      </c>
      <c r="F3793" t="s">
        <v>19</v>
      </c>
      <c r="G3793">
        <v>2477384.14</v>
      </c>
      <c r="H3793">
        <v>131716.20000000001</v>
      </c>
      <c r="J3793">
        <v>90</v>
      </c>
      <c r="L3793">
        <v>27777.77778</v>
      </c>
      <c r="P3793" t="s">
        <v>6040</v>
      </c>
    </row>
    <row r="3794" spans="1:16" x14ac:dyDescent="0.35">
      <c r="A3794" t="s">
        <v>15</v>
      </c>
      <c r="B3794" t="s">
        <v>16</v>
      </c>
      <c r="C3794" t="s">
        <v>49</v>
      </c>
      <c r="D3794" t="s">
        <v>3083</v>
      </c>
      <c r="E3794">
        <v>199000</v>
      </c>
      <c r="F3794" t="s">
        <v>31</v>
      </c>
      <c r="G3794">
        <v>3742891.5</v>
      </c>
      <c r="H3794">
        <v>199000</v>
      </c>
      <c r="I3794">
        <v>62</v>
      </c>
      <c r="J3794">
        <v>52</v>
      </c>
      <c r="K3794">
        <v>3209.6774190000001</v>
      </c>
      <c r="L3794">
        <v>3826.9230769999999</v>
      </c>
      <c r="P3794" t="s">
        <v>6041</v>
      </c>
    </row>
    <row r="3795" spans="1:16" x14ac:dyDescent="0.35">
      <c r="A3795" t="s">
        <v>15</v>
      </c>
      <c r="B3795" t="s">
        <v>16</v>
      </c>
      <c r="C3795" t="s">
        <v>29</v>
      </c>
      <c r="D3795" t="s">
        <v>6042</v>
      </c>
      <c r="E3795">
        <v>420000</v>
      </c>
      <c r="F3795" t="s">
        <v>31</v>
      </c>
      <c r="G3795">
        <v>7899570</v>
      </c>
      <c r="H3795">
        <v>420000</v>
      </c>
      <c r="I3795">
        <v>0</v>
      </c>
      <c r="J3795">
        <v>239</v>
      </c>
      <c r="L3795">
        <v>1757.3221759999999</v>
      </c>
      <c r="P3795" t="s">
        <v>6043</v>
      </c>
    </row>
    <row r="3796" spans="1:16" x14ac:dyDescent="0.35">
      <c r="A3796" t="s">
        <v>15</v>
      </c>
      <c r="B3796" t="s">
        <v>21</v>
      </c>
      <c r="C3796" t="s">
        <v>81</v>
      </c>
      <c r="E3796">
        <v>360735</v>
      </c>
      <c r="F3796" t="s">
        <v>19</v>
      </c>
      <c r="G3796">
        <v>357471.52</v>
      </c>
      <c r="H3796">
        <v>19005.849999999999</v>
      </c>
      <c r="J3796">
        <v>70</v>
      </c>
      <c r="L3796">
        <v>5153.3571430000002</v>
      </c>
      <c r="P3796" t="s">
        <v>6044</v>
      </c>
    </row>
    <row r="3797" spans="1:16" x14ac:dyDescent="0.35">
      <c r="A3797" t="s">
        <v>15</v>
      </c>
      <c r="B3797" t="s">
        <v>16</v>
      </c>
      <c r="C3797" t="s">
        <v>123</v>
      </c>
      <c r="D3797" t="s">
        <v>5675</v>
      </c>
      <c r="E3797">
        <v>750000</v>
      </c>
      <c r="F3797" t="s">
        <v>31</v>
      </c>
      <c r="G3797">
        <v>14106375</v>
      </c>
      <c r="H3797">
        <v>750000</v>
      </c>
      <c r="I3797">
        <v>280</v>
      </c>
      <c r="J3797">
        <v>280</v>
      </c>
      <c r="K3797">
        <v>2678.5714290000001</v>
      </c>
      <c r="L3797">
        <v>2678.5714290000001</v>
      </c>
      <c r="P3797" t="s">
        <v>6045</v>
      </c>
    </row>
    <row r="3798" spans="1:16" x14ac:dyDescent="0.35">
      <c r="A3798" t="s">
        <v>15</v>
      </c>
      <c r="B3798" t="s">
        <v>21</v>
      </c>
      <c r="C3798" t="s">
        <v>17</v>
      </c>
      <c r="D3798" t="s">
        <v>6046</v>
      </c>
      <c r="E3798">
        <v>700000</v>
      </c>
      <c r="F3798" t="s">
        <v>31</v>
      </c>
      <c r="G3798">
        <v>13165950</v>
      </c>
      <c r="H3798">
        <v>700000</v>
      </c>
      <c r="I3798">
        <v>240</v>
      </c>
      <c r="J3798">
        <v>400</v>
      </c>
      <c r="K3798">
        <v>2916.666667</v>
      </c>
      <c r="L3798">
        <v>1750</v>
      </c>
      <c r="M3798">
        <v>3</v>
      </c>
      <c r="P3798" t="s">
        <v>6047</v>
      </c>
    </row>
    <row r="3799" spans="1:16" x14ac:dyDescent="0.35">
      <c r="A3799" t="s">
        <v>15</v>
      </c>
      <c r="B3799" t="s">
        <v>16</v>
      </c>
      <c r="C3799" t="s">
        <v>38</v>
      </c>
      <c r="D3799" t="s">
        <v>6048</v>
      </c>
      <c r="E3799">
        <v>1217687</v>
      </c>
      <c r="F3799" t="s">
        <v>19</v>
      </c>
      <c r="G3799">
        <v>1206671.3500000001</v>
      </c>
      <c r="H3799">
        <v>64155.64</v>
      </c>
      <c r="J3799">
        <v>95</v>
      </c>
      <c r="L3799">
        <v>12817.757890000001</v>
      </c>
      <c r="P3799" t="s">
        <v>6049</v>
      </c>
    </row>
    <row r="3800" spans="1:16" x14ac:dyDescent="0.35">
      <c r="A3800" t="s">
        <v>15</v>
      </c>
      <c r="B3800" t="s">
        <v>21</v>
      </c>
      <c r="C3800" t="s">
        <v>133</v>
      </c>
      <c r="D3800" t="s">
        <v>6050</v>
      </c>
      <c r="E3800">
        <v>5800000</v>
      </c>
      <c r="F3800" t="s">
        <v>19</v>
      </c>
      <c r="G3800">
        <v>5747531.5199999996</v>
      </c>
      <c r="H3800">
        <v>305581.59999999998</v>
      </c>
      <c r="J3800">
        <v>184</v>
      </c>
      <c r="L3800">
        <v>31521.739130000002</v>
      </c>
      <c r="P3800" t="s">
        <v>6051</v>
      </c>
    </row>
    <row r="3801" spans="1:16" x14ac:dyDescent="0.35">
      <c r="A3801" t="s">
        <v>15</v>
      </c>
      <c r="B3801" t="s">
        <v>21</v>
      </c>
      <c r="C3801" t="s">
        <v>25</v>
      </c>
      <c r="D3801" t="s">
        <v>6052</v>
      </c>
      <c r="E3801">
        <v>1971725</v>
      </c>
      <c r="F3801" t="s">
        <v>19</v>
      </c>
      <c r="G3801">
        <v>1953888.1</v>
      </c>
      <c r="H3801">
        <v>103883.25</v>
      </c>
      <c r="J3801">
        <v>132</v>
      </c>
      <c r="L3801">
        <v>14937.31061</v>
      </c>
      <c r="P3801" t="s">
        <v>6053</v>
      </c>
    </row>
    <row r="3802" spans="1:16" x14ac:dyDescent="0.35">
      <c r="A3802" t="s">
        <v>15</v>
      </c>
      <c r="B3802" t="s">
        <v>16</v>
      </c>
      <c r="C3802" t="s">
        <v>35</v>
      </c>
      <c r="E3802">
        <v>3016000</v>
      </c>
      <c r="F3802" t="s">
        <v>19</v>
      </c>
      <c r="G3802">
        <v>2988716.35</v>
      </c>
      <c r="H3802">
        <v>158902.43</v>
      </c>
      <c r="N3802">
        <v>2</v>
      </c>
      <c r="P3802" t="s">
        <v>6054</v>
      </c>
    </row>
    <row r="3803" spans="1:16" x14ac:dyDescent="0.35">
      <c r="A3803" t="s">
        <v>15</v>
      </c>
      <c r="B3803" t="s">
        <v>21</v>
      </c>
      <c r="C3803" t="s">
        <v>29</v>
      </c>
      <c r="D3803" t="s">
        <v>2497</v>
      </c>
      <c r="E3803">
        <v>4800000</v>
      </c>
      <c r="F3803" t="s">
        <v>19</v>
      </c>
      <c r="G3803">
        <v>4757705.8099999996</v>
      </c>
      <c r="H3803">
        <v>252955.09</v>
      </c>
      <c r="I3803">
        <v>283</v>
      </c>
      <c r="J3803">
        <v>289</v>
      </c>
      <c r="K3803">
        <v>893.83424030000003</v>
      </c>
      <c r="L3803">
        <v>16608.99654</v>
      </c>
      <c r="P3803" t="s">
        <v>6055</v>
      </c>
    </row>
    <row r="3804" spans="1:16" x14ac:dyDescent="0.35">
      <c r="A3804" t="s">
        <v>15</v>
      </c>
      <c r="B3804" t="s">
        <v>16</v>
      </c>
      <c r="C3804" t="s">
        <v>25</v>
      </c>
      <c r="D3804" t="s">
        <v>6056</v>
      </c>
      <c r="E3804">
        <v>2100000</v>
      </c>
      <c r="F3804" t="s">
        <v>19</v>
      </c>
      <c r="G3804">
        <v>2081002.72</v>
      </c>
      <c r="H3804">
        <v>110641.61</v>
      </c>
      <c r="J3804">
        <v>100</v>
      </c>
      <c r="L3804">
        <v>21000</v>
      </c>
      <c r="P3804" t="s">
        <v>6057</v>
      </c>
    </row>
    <row r="3805" spans="1:16" x14ac:dyDescent="0.35">
      <c r="A3805" t="s">
        <v>15</v>
      </c>
      <c r="B3805" t="s">
        <v>16</v>
      </c>
      <c r="C3805" t="s">
        <v>38</v>
      </c>
      <c r="D3805" t="s">
        <v>6058</v>
      </c>
      <c r="E3805">
        <v>947000</v>
      </c>
      <c r="F3805" t="s">
        <v>19</v>
      </c>
      <c r="G3805">
        <v>938433.17</v>
      </c>
      <c r="H3805">
        <v>49894.1</v>
      </c>
      <c r="J3805">
        <v>85</v>
      </c>
      <c r="L3805">
        <v>11141.17647</v>
      </c>
      <c r="P3805" t="s">
        <v>6059</v>
      </c>
    </row>
    <row r="3806" spans="1:16" x14ac:dyDescent="0.35">
      <c r="A3806" t="s">
        <v>15</v>
      </c>
      <c r="B3806" t="s">
        <v>16</v>
      </c>
      <c r="C3806" t="s">
        <v>38</v>
      </c>
      <c r="E3806">
        <v>5034600</v>
      </c>
      <c r="F3806" t="s">
        <v>19</v>
      </c>
      <c r="G3806">
        <v>4989055.62</v>
      </c>
      <c r="H3806">
        <v>265255.37</v>
      </c>
      <c r="J3806">
        <v>76</v>
      </c>
      <c r="L3806">
        <v>66244.736839999998</v>
      </c>
      <c r="P3806" t="s">
        <v>6060</v>
      </c>
    </row>
    <row r="3807" spans="1:16" x14ac:dyDescent="0.35">
      <c r="A3807" t="s">
        <v>15</v>
      </c>
      <c r="B3807" t="s">
        <v>16</v>
      </c>
      <c r="C3807" t="s">
        <v>120</v>
      </c>
      <c r="D3807" t="s">
        <v>819</v>
      </c>
      <c r="E3807">
        <v>6500000</v>
      </c>
      <c r="F3807" t="s">
        <v>19</v>
      </c>
      <c r="G3807">
        <v>6441199.1600000001</v>
      </c>
      <c r="H3807">
        <v>342462.14</v>
      </c>
      <c r="I3807">
        <v>0</v>
      </c>
      <c r="J3807">
        <v>230</v>
      </c>
      <c r="L3807">
        <v>28260.869569999999</v>
      </c>
      <c r="P3807" t="s">
        <v>6061</v>
      </c>
    </row>
    <row r="3808" spans="1:16" x14ac:dyDescent="0.35">
      <c r="A3808" t="s">
        <v>15</v>
      </c>
      <c r="B3808" t="s">
        <v>16</v>
      </c>
      <c r="C3808" t="s">
        <v>17</v>
      </c>
      <c r="D3808" t="s">
        <v>6062</v>
      </c>
      <c r="E3808">
        <v>662000</v>
      </c>
      <c r="F3808" t="s">
        <v>19</v>
      </c>
      <c r="G3808">
        <v>656011.31999999995</v>
      </c>
      <c r="H3808">
        <v>34878.449999999997</v>
      </c>
      <c r="J3808">
        <v>54</v>
      </c>
      <c r="L3808">
        <v>12259.259260000001</v>
      </c>
      <c r="P3808" t="s">
        <v>6063</v>
      </c>
    </row>
    <row r="3809" spans="1:16" x14ac:dyDescent="0.35">
      <c r="A3809" t="s">
        <v>15</v>
      </c>
      <c r="B3809" t="s">
        <v>16</v>
      </c>
      <c r="C3809" t="s">
        <v>35</v>
      </c>
      <c r="D3809" t="s">
        <v>961</v>
      </c>
      <c r="E3809">
        <v>8300000</v>
      </c>
      <c r="F3809" t="s">
        <v>19</v>
      </c>
      <c r="G3809">
        <v>8226866.2999999998</v>
      </c>
      <c r="H3809">
        <v>437401.51</v>
      </c>
      <c r="I3809">
        <v>230</v>
      </c>
      <c r="J3809">
        <v>230</v>
      </c>
      <c r="K3809">
        <v>1901.745696</v>
      </c>
      <c r="L3809">
        <v>36086.95652</v>
      </c>
      <c r="P3809" t="s">
        <v>6064</v>
      </c>
    </row>
    <row r="3810" spans="1:16" x14ac:dyDescent="0.35">
      <c r="A3810" t="s">
        <v>15</v>
      </c>
      <c r="B3810" t="s">
        <v>16</v>
      </c>
      <c r="C3810" t="s">
        <v>66</v>
      </c>
      <c r="D3810" t="s">
        <v>302</v>
      </c>
      <c r="E3810">
        <v>1700000</v>
      </c>
      <c r="F3810" t="s">
        <v>19</v>
      </c>
      <c r="G3810">
        <v>1684621.29</v>
      </c>
      <c r="H3810">
        <v>89567.02</v>
      </c>
      <c r="J3810">
        <v>64</v>
      </c>
      <c r="L3810">
        <v>26562.5</v>
      </c>
      <c r="P3810" t="s">
        <v>6065</v>
      </c>
    </row>
    <row r="3811" spans="1:16" x14ac:dyDescent="0.35">
      <c r="A3811" t="s">
        <v>15</v>
      </c>
      <c r="B3811" t="s">
        <v>21</v>
      </c>
      <c r="C3811" t="s">
        <v>35</v>
      </c>
      <c r="D3811" t="s">
        <v>4200</v>
      </c>
      <c r="E3811">
        <v>2886000</v>
      </c>
      <c r="F3811" t="s">
        <v>19</v>
      </c>
      <c r="G3811">
        <v>2859892.42</v>
      </c>
      <c r="H3811">
        <v>152053.19</v>
      </c>
      <c r="J3811">
        <v>164</v>
      </c>
      <c r="L3811">
        <v>17597.560979999998</v>
      </c>
      <c r="P3811" t="s">
        <v>6066</v>
      </c>
    </row>
    <row r="3812" spans="1:16" x14ac:dyDescent="0.35">
      <c r="A3812" t="s">
        <v>15</v>
      </c>
      <c r="B3812" t="s">
        <v>16</v>
      </c>
      <c r="C3812" t="s">
        <v>35</v>
      </c>
      <c r="D3812" t="s">
        <v>1963</v>
      </c>
      <c r="E3812">
        <v>2388383</v>
      </c>
      <c r="F3812" t="s">
        <v>19</v>
      </c>
      <c r="G3812">
        <v>2366777</v>
      </c>
      <c r="H3812">
        <v>125835.5</v>
      </c>
      <c r="J3812">
        <v>64</v>
      </c>
      <c r="L3812">
        <v>37318.484380000002</v>
      </c>
      <c r="P3812" t="s">
        <v>6067</v>
      </c>
    </row>
    <row r="3813" spans="1:16" x14ac:dyDescent="0.35">
      <c r="A3813" t="s">
        <v>15</v>
      </c>
      <c r="B3813" t="s">
        <v>16</v>
      </c>
      <c r="C3813" t="s">
        <v>35</v>
      </c>
      <c r="D3813" t="s">
        <v>2344</v>
      </c>
      <c r="E3813">
        <v>1659700</v>
      </c>
      <c r="F3813" t="s">
        <v>19</v>
      </c>
      <c r="G3813">
        <v>1644685.77</v>
      </c>
      <c r="H3813">
        <v>87443.75</v>
      </c>
      <c r="J3813">
        <v>86</v>
      </c>
      <c r="L3813">
        <v>19298.837210000002</v>
      </c>
      <c r="P3813" t="s">
        <v>6068</v>
      </c>
    </row>
    <row r="3814" spans="1:16" x14ac:dyDescent="0.35">
      <c r="A3814" t="s">
        <v>15</v>
      </c>
      <c r="B3814" t="s">
        <v>21</v>
      </c>
      <c r="C3814" t="s">
        <v>41</v>
      </c>
      <c r="D3814" t="s">
        <v>6069</v>
      </c>
      <c r="E3814">
        <v>1200000</v>
      </c>
      <c r="F3814" t="s">
        <v>19</v>
      </c>
      <c r="G3814">
        <v>1189426.3999999999</v>
      </c>
      <c r="H3814">
        <v>63238.77</v>
      </c>
      <c r="I3814">
        <v>104</v>
      </c>
      <c r="J3814">
        <v>75</v>
      </c>
      <c r="K3814">
        <v>608.06509619999997</v>
      </c>
      <c r="L3814">
        <v>16000</v>
      </c>
      <c r="P3814" t="s">
        <v>6070</v>
      </c>
    </row>
    <row r="3815" spans="1:16" x14ac:dyDescent="0.35">
      <c r="A3815" t="s">
        <v>15</v>
      </c>
      <c r="B3815" t="s">
        <v>16</v>
      </c>
      <c r="C3815" t="s">
        <v>58</v>
      </c>
      <c r="D3815" t="s">
        <v>6071</v>
      </c>
      <c r="E3815">
        <v>1150000</v>
      </c>
      <c r="F3815" t="s">
        <v>19</v>
      </c>
      <c r="G3815">
        <v>1139866.94</v>
      </c>
      <c r="H3815">
        <v>60603.82</v>
      </c>
      <c r="J3815">
        <v>53</v>
      </c>
      <c r="L3815">
        <v>21698.11321</v>
      </c>
      <c r="P3815" t="s">
        <v>6072</v>
      </c>
    </row>
    <row r="3816" spans="1:16" x14ac:dyDescent="0.35">
      <c r="A3816" t="s">
        <v>15</v>
      </c>
      <c r="B3816" t="s">
        <v>16</v>
      </c>
      <c r="C3816" t="s">
        <v>17</v>
      </c>
      <c r="D3816" t="s">
        <v>97</v>
      </c>
      <c r="E3816">
        <v>11600000</v>
      </c>
      <c r="F3816" t="s">
        <v>19</v>
      </c>
      <c r="G3816">
        <v>11497789.15</v>
      </c>
      <c r="H3816">
        <v>611308.14</v>
      </c>
      <c r="I3816">
        <v>247</v>
      </c>
      <c r="J3816">
        <v>247</v>
      </c>
      <c r="K3816">
        <v>2474.9317409999999</v>
      </c>
      <c r="L3816">
        <v>46963.562749999997</v>
      </c>
      <c r="P3816" t="s">
        <v>6073</v>
      </c>
    </row>
    <row r="3817" spans="1:16" x14ac:dyDescent="0.35">
      <c r="A3817" t="s">
        <v>15</v>
      </c>
      <c r="B3817" t="s">
        <v>16</v>
      </c>
      <c r="C3817" t="s">
        <v>22</v>
      </c>
      <c r="D3817" t="s">
        <v>6074</v>
      </c>
      <c r="E3817">
        <v>999850</v>
      </c>
      <c r="F3817" t="s">
        <v>19</v>
      </c>
      <c r="G3817">
        <v>990805.07</v>
      </c>
      <c r="H3817">
        <v>52678.58</v>
      </c>
      <c r="J3817">
        <v>65</v>
      </c>
      <c r="L3817">
        <v>15382.30769</v>
      </c>
      <c r="P3817" t="s">
        <v>6075</v>
      </c>
    </row>
    <row r="3818" spans="1:16" x14ac:dyDescent="0.35">
      <c r="A3818" t="s">
        <v>15</v>
      </c>
      <c r="B3818" t="s">
        <v>16</v>
      </c>
      <c r="C3818" t="s">
        <v>25</v>
      </c>
      <c r="D3818" t="s">
        <v>731</v>
      </c>
      <c r="E3818">
        <v>6200000</v>
      </c>
      <c r="F3818" t="s">
        <v>19</v>
      </c>
      <c r="G3818">
        <v>6143912.9400000004</v>
      </c>
      <c r="H3818">
        <v>326656.19</v>
      </c>
      <c r="J3818">
        <v>137</v>
      </c>
      <c r="L3818">
        <v>45255.474450000002</v>
      </c>
      <c r="P3818" t="s">
        <v>6076</v>
      </c>
    </row>
    <row r="3819" spans="1:16" x14ac:dyDescent="0.35">
      <c r="A3819" t="s">
        <v>15</v>
      </c>
      <c r="B3819" t="s">
        <v>16</v>
      </c>
      <c r="C3819" t="s">
        <v>393</v>
      </c>
      <c r="D3819" t="s">
        <v>6077</v>
      </c>
      <c r="E3819">
        <v>325000</v>
      </c>
      <c r="F3819" t="s">
        <v>31</v>
      </c>
      <c r="G3819">
        <v>6112762.5</v>
      </c>
      <c r="H3819">
        <v>325000</v>
      </c>
      <c r="I3819">
        <v>220</v>
      </c>
      <c r="J3819">
        <v>181</v>
      </c>
      <c r="K3819">
        <v>1477.272727</v>
      </c>
      <c r="L3819">
        <v>1795.5801100000001</v>
      </c>
      <c r="P3819" t="s">
        <v>6078</v>
      </c>
    </row>
    <row r="3820" spans="1:16" x14ac:dyDescent="0.35">
      <c r="A3820" t="s">
        <v>15</v>
      </c>
      <c r="B3820" t="s">
        <v>16</v>
      </c>
      <c r="C3820" t="s">
        <v>58</v>
      </c>
      <c r="D3820" t="s">
        <v>253</v>
      </c>
      <c r="E3820">
        <v>2969350</v>
      </c>
      <c r="F3820" t="s">
        <v>19</v>
      </c>
      <c r="G3820">
        <v>2943186.24</v>
      </c>
      <c r="H3820">
        <v>156481.71</v>
      </c>
      <c r="J3820">
        <v>52</v>
      </c>
      <c r="L3820">
        <v>57102.884619999997</v>
      </c>
      <c r="P3820" t="s">
        <v>6079</v>
      </c>
    </row>
    <row r="3821" spans="1:16" x14ac:dyDescent="0.35">
      <c r="A3821" t="s">
        <v>15</v>
      </c>
      <c r="B3821" t="s">
        <v>16</v>
      </c>
      <c r="C3821" t="s">
        <v>38</v>
      </c>
      <c r="D3821" t="s">
        <v>6080</v>
      </c>
      <c r="E3821">
        <v>34310000</v>
      </c>
      <c r="F3821" t="s">
        <v>19</v>
      </c>
      <c r="G3821">
        <v>33999622.32</v>
      </c>
      <c r="H3821">
        <v>1807673.25</v>
      </c>
      <c r="J3821">
        <v>360</v>
      </c>
      <c r="L3821">
        <v>95305.555559999993</v>
      </c>
      <c r="P3821" t="s">
        <v>6081</v>
      </c>
    </row>
    <row r="3822" spans="1:16" x14ac:dyDescent="0.35">
      <c r="A3822" t="s">
        <v>15</v>
      </c>
      <c r="B3822" t="s">
        <v>16</v>
      </c>
      <c r="C3822" t="s">
        <v>35</v>
      </c>
      <c r="D3822" t="s">
        <v>3237</v>
      </c>
      <c r="E3822">
        <v>2460666</v>
      </c>
      <c r="F3822" t="s">
        <v>19</v>
      </c>
      <c r="G3822">
        <v>2438984.33</v>
      </c>
      <c r="H3822">
        <v>129674.58</v>
      </c>
      <c r="J3822">
        <v>113</v>
      </c>
      <c r="L3822">
        <v>21775.80531</v>
      </c>
      <c r="P3822" t="s">
        <v>6082</v>
      </c>
    </row>
    <row r="3823" spans="1:16" x14ac:dyDescent="0.35">
      <c r="A3823" t="s">
        <v>15</v>
      </c>
      <c r="B3823" t="s">
        <v>16</v>
      </c>
      <c r="C3823" t="s">
        <v>81</v>
      </c>
      <c r="D3823" t="s">
        <v>6083</v>
      </c>
      <c r="E3823">
        <v>4225000</v>
      </c>
      <c r="F3823" t="s">
        <v>19</v>
      </c>
      <c r="G3823">
        <v>4186779.43</v>
      </c>
      <c r="H3823">
        <v>222600.39</v>
      </c>
      <c r="I3823">
        <v>115</v>
      </c>
      <c r="J3823">
        <v>115</v>
      </c>
      <c r="K3823">
        <v>1935.655565</v>
      </c>
      <c r="L3823">
        <v>36739.130429999997</v>
      </c>
      <c r="P3823" t="s">
        <v>6084</v>
      </c>
    </row>
    <row r="3824" spans="1:16" x14ac:dyDescent="0.35">
      <c r="A3824" t="s">
        <v>15</v>
      </c>
      <c r="B3824" t="s">
        <v>16</v>
      </c>
      <c r="C3824" t="s">
        <v>17</v>
      </c>
      <c r="E3824">
        <v>1300000</v>
      </c>
      <c r="F3824" t="s">
        <v>31</v>
      </c>
      <c r="G3824">
        <v>24451050</v>
      </c>
      <c r="H3824">
        <v>1300000</v>
      </c>
      <c r="I3824">
        <v>199</v>
      </c>
      <c r="J3824">
        <v>0</v>
      </c>
      <c r="K3824">
        <v>6532.6633169999996</v>
      </c>
      <c r="P3824" t="s">
        <v>6085</v>
      </c>
    </row>
    <row r="3825" spans="1:16" x14ac:dyDescent="0.35">
      <c r="A3825" t="s">
        <v>15</v>
      </c>
      <c r="B3825" t="s">
        <v>16</v>
      </c>
      <c r="C3825" t="s">
        <v>38</v>
      </c>
      <c r="D3825" t="s">
        <v>6086</v>
      </c>
      <c r="E3825">
        <v>10363000</v>
      </c>
      <c r="F3825" t="s">
        <v>19</v>
      </c>
      <c r="G3825">
        <v>10271688.800000001</v>
      </c>
      <c r="H3825">
        <v>546119.51</v>
      </c>
      <c r="I3825">
        <v>241</v>
      </c>
      <c r="J3825">
        <v>241</v>
      </c>
      <c r="K3825">
        <v>2266.0560580000001</v>
      </c>
      <c r="L3825">
        <v>43000</v>
      </c>
      <c r="P3825" t="s">
        <v>6087</v>
      </c>
    </row>
    <row r="3826" spans="1:16" x14ac:dyDescent="0.35">
      <c r="A3826" t="s">
        <v>15</v>
      </c>
      <c r="B3826" t="s">
        <v>21</v>
      </c>
      <c r="C3826" t="s">
        <v>81</v>
      </c>
      <c r="D3826" t="s">
        <v>6088</v>
      </c>
      <c r="E3826">
        <v>12700000</v>
      </c>
      <c r="F3826" t="s">
        <v>19</v>
      </c>
      <c r="G3826">
        <v>12588096.83</v>
      </c>
      <c r="H3826">
        <v>669277.02</v>
      </c>
      <c r="I3826">
        <v>400</v>
      </c>
      <c r="J3826">
        <v>430</v>
      </c>
      <c r="K3826">
        <v>1673.19255</v>
      </c>
      <c r="L3826">
        <v>29534.883720000002</v>
      </c>
      <c r="M3826">
        <v>2</v>
      </c>
      <c r="P3826" t="s">
        <v>6089</v>
      </c>
    </row>
    <row r="3827" spans="1:16" x14ac:dyDescent="0.35">
      <c r="A3827" t="s">
        <v>15</v>
      </c>
      <c r="B3827" t="s">
        <v>16</v>
      </c>
      <c r="C3827" t="s">
        <v>17</v>
      </c>
      <c r="D3827" t="s">
        <v>1215</v>
      </c>
      <c r="E3827">
        <v>3970000</v>
      </c>
      <c r="F3827" t="s">
        <v>19</v>
      </c>
      <c r="G3827">
        <v>3934086.29</v>
      </c>
      <c r="H3827">
        <v>209165.34</v>
      </c>
      <c r="J3827">
        <v>51</v>
      </c>
      <c r="L3827">
        <v>77843.13725</v>
      </c>
      <c r="P3827" t="s">
        <v>6090</v>
      </c>
    </row>
    <row r="3828" spans="1:16" x14ac:dyDescent="0.35">
      <c r="A3828" t="s">
        <v>15</v>
      </c>
      <c r="B3828" t="s">
        <v>16</v>
      </c>
      <c r="C3828" t="s">
        <v>123</v>
      </c>
      <c r="E3828">
        <v>1749493</v>
      </c>
      <c r="F3828" t="s">
        <v>19</v>
      </c>
      <c r="G3828">
        <v>1733666.52</v>
      </c>
      <c r="H3828">
        <v>92174.63</v>
      </c>
      <c r="N3828">
        <v>2</v>
      </c>
      <c r="P3828" t="s">
        <v>6091</v>
      </c>
    </row>
    <row r="3829" spans="1:16" x14ac:dyDescent="0.35">
      <c r="A3829" t="s">
        <v>15</v>
      </c>
      <c r="B3829" t="s">
        <v>16</v>
      </c>
      <c r="C3829" t="s">
        <v>22</v>
      </c>
      <c r="D3829" t="s">
        <v>1501</v>
      </c>
      <c r="E3829">
        <v>838304</v>
      </c>
      <c r="F3829" t="s">
        <v>19</v>
      </c>
      <c r="G3829">
        <v>830720.47</v>
      </c>
      <c r="H3829">
        <v>44167.29</v>
      </c>
      <c r="J3829">
        <v>49</v>
      </c>
      <c r="L3829">
        <v>17108.244900000002</v>
      </c>
      <c r="P3829" t="s">
        <v>6092</v>
      </c>
    </row>
    <row r="3830" spans="1:16" x14ac:dyDescent="0.35">
      <c r="A3830" t="s">
        <v>15</v>
      </c>
      <c r="B3830" t="s">
        <v>16</v>
      </c>
      <c r="C3830" t="s">
        <v>35</v>
      </c>
      <c r="D3830" t="s">
        <v>6093</v>
      </c>
      <c r="E3830">
        <v>2350000</v>
      </c>
      <c r="F3830" t="s">
        <v>19</v>
      </c>
      <c r="G3830">
        <v>2328741.13</v>
      </c>
      <c r="H3830">
        <v>123813.23</v>
      </c>
      <c r="I3830">
        <v>0</v>
      </c>
      <c r="J3830">
        <v>69</v>
      </c>
      <c r="L3830">
        <v>34057.971010000001</v>
      </c>
      <c r="P3830" t="s">
        <v>6094</v>
      </c>
    </row>
    <row r="3831" spans="1:16" x14ac:dyDescent="0.35">
      <c r="A3831" t="s">
        <v>15</v>
      </c>
      <c r="B3831" t="s">
        <v>16</v>
      </c>
      <c r="C3831" t="s">
        <v>17</v>
      </c>
      <c r="D3831" t="s">
        <v>6095</v>
      </c>
      <c r="E3831">
        <v>19000000</v>
      </c>
      <c r="F3831" t="s">
        <v>19</v>
      </c>
      <c r="G3831">
        <v>18832585.780000001</v>
      </c>
      <c r="H3831">
        <v>1001280.58</v>
      </c>
      <c r="I3831">
        <v>0</v>
      </c>
      <c r="J3831">
        <v>300</v>
      </c>
      <c r="L3831">
        <v>63333.333330000001</v>
      </c>
      <c r="P3831" t="s">
        <v>6096</v>
      </c>
    </row>
    <row r="3832" spans="1:16" x14ac:dyDescent="0.35">
      <c r="A3832" t="s">
        <v>15</v>
      </c>
      <c r="B3832" t="s">
        <v>16</v>
      </c>
      <c r="C3832" t="s">
        <v>58</v>
      </c>
      <c r="E3832">
        <v>3380000</v>
      </c>
      <c r="F3832" t="s">
        <v>19</v>
      </c>
      <c r="G3832">
        <v>3349423.51</v>
      </c>
      <c r="H3832">
        <v>178080.31</v>
      </c>
      <c r="I3832">
        <v>0</v>
      </c>
      <c r="J3832">
        <v>58</v>
      </c>
      <c r="L3832">
        <v>58275.862070000003</v>
      </c>
      <c r="P3832" t="s">
        <v>6097</v>
      </c>
    </row>
    <row r="3833" spans="1:16" x14ac:dyDescent="0.35">
      <c r="A3833" t="s">
        <v>15</v>
      </c>
      <c r="B3833" t="s">
        <v>16</v>
      </c>
      <c r="C3833" t="s">
        <v>22</v>
      </c>
      <c r="D3833" t="s">
        <v>6098</v>
      </c>
      <c r="E3833">
        <v>795000</v>
      </c>
      <c r="F3833" t="s">
        <v>19</v>
      </c>
      <c r="G3833">
        <v>787808.12</v>
      </c>
      <c r="H3833">
        <v>41885.75</v>
      </c>
      <c r="J3833">
        <v>60</v>
      </c>
      <c r="L3833">
        <v>13250</v>
      </c>
      <c r="P3833" t="s">
        <v>6099</v>
      </c>
    </row>
    <row r="3834" spans="1:16" x14ac:dyDescent="0.35">
      <c r="A3834" t="s">
        <v>15</v>
      </c>
      <c r="B3834" t="s">
        <v>16</v>
      </c>
      <c r="C3834" t="s">
        <v>393</v>
      </c>
      <c r="D3834" t="s">
        <v>4944</v>
      </c>
      <c r="E3834">
        <v>249000</v>
      </c>
      <c r="F3834" t="s">
        <v>31</v>
      </c>
      <c r="G3834">
        <v>4683316.5</v>
      </c>
      <c r="H3834">
        <v>249000</v>
      </c>
      <c r="I3834">
        <v>0</v>
      </c>
      <c r="J3834">
        <v>178</v>
      </c>
      <c r="L3834">
        <v>1398.8764040000001</v>
      </c>
      <c r="P3834" t="s">
        <v>6100</v>
      </c>
    </row>
    <row r="3835" spans="1:16" x14ac:dyDescent="0.35">
      <c r="A3835" t="s">
        <v>15</v>
      </c>
      <c r="B3835" t="s">
        <v>21</v>
      </c>
      <c r="C3835" t="s">
        <v>29</v>
      </c>
      <c r="D3835" t="s">
        <v>6101</v>
      </c>
      <c r="E3835">
        <v>1080000</v>
      </c>
      <c r="F3835" t="s">
        <v>19</v>
      </c>
      <c r="G3835">
        <v>1070483.7</v>
      </c>
      <c r="H3835">
        <v>56914.89</v>
      </c>
      <c r="I3835">
        <v>80</v>
      </c>
      <c r="J3835">
        <v>90</v>
      </c>
      <c r="K3835">
        <v>711.43612499999995</v>
      </c>
      <c r="L3835">
        <v>12000</v>
      </c>
      <c r="P3835" t="s">
        <v>6102</v>
      </c>
    </row>
    <row r="3836" spans="1:16" x14ac:dyDescent="0.35">
      <c r="A3836" t="s">
        <v>15</v>
      </c>
      <c r="B3836" t="s">
        <v>21</v>
      </c>
      <c r="C3836" t="s">
        <v>29</v>
      </c>
      <c r="D3836" t="s">
        <v>6103</v>
      </c>
      <c r="E3836">
        <v>2800000</v>
      </c>
      <c r="F3836" t="s">
        <v>19</v>
      </c>
      <c r="G3836">
        <v>2774670.35</v>
      </c>
      <c r="H3836">
        <v>147522.15</v>
      </c>
      <c r="I3836">
        <v>200</v>
      </c>
      <c r="J3836">
        <v>160</v>
      </c>
      <c r="K3836">
        <v>737.61075000000005</v>
      </c>
      <c r="L3836">
        <v>17500</v>
      </c>
      <c r="P3836" t="s">
        <v>6104</v>
      </c>
    </row>
    <row r="3837" spans="1:16" x14ac:dyDescent="0.35">
      <c r="A3837" t="s">
        <v>15</v>
      </c>
      <c r="B3837" t="s">
        <v>16</v>
      </c>
      <c r="C3837" t="s">
        <v>81</v>
      </c>
      <c r="D3837" t="s">
        <v>6105</v>
      </c>
      <c r="E3837">
        <v>4500000</v>
      </c>
      <c r="F3837" t="s">
        <v>19</v>
      </c>
      <c r="G3837">
        <v>4459291.6500000004</v>
      </c>
      <c r="H3837">
        <v>237089.17</v>
      </c>
      <c r="J3837">
        <v>135</v>
      </c>
      <c r="L3837">
        <v>33333.333330000001</v>
      </c>
      <c r="P3837" t="s">
        <v>6106</v>
      </c>
    </row>
    <row r="3838" spans="1:16" x14ac:dyDescent="0.35">
      <c r="A3838" t="s">
        <v>15</v>
      </c>
      <c r="B3838" t="s">
        <v>21</v>
      </c>
      <c r="C3838" t="s">
        <v>408</v>
      </c>
      <c r="D3838" t="s">
        <v>6107</v>
      </c>
      <c r="E3838">
        <v>8788725</v>
      </c>
      <c r="F3838" t="s">
        <v>19</v>
      </c>
      <c r="G3838">
        <v>8711285.0399999991</v>
      </c>
      <c r="H3838">
        <v>463156.82</v>
      </c>
      <c r="I3838">
        <v>133</v>
      </c>
      <c r="J3838">
        <v>319</v>
      </c>
      <c r="K3838">
        <v>3482.3821050000001</v>
      </c>
      <c r="L3838">
        <v>27550.862069999999</v>
      </c>
      <c r="M3838">
        <v>4</v>
      </c>
      <c r="P3838" t="s">
        <v>6108</v>
      </c>
    </row>
    <row r="3839" spans="1:16" x14ac:dyDescent="0.35">
      <c r="A3839" t="s">
        <v>15</v>
      </c>
      <c r="B3839" t="s">
        <v>16</v>
      </c>
      <c r="C3839" t="s">
        <v>35</v>
      </c>
      <c r="D3839" t="s">
        <v>6109</v>
      </c>
      <c r="E3839">
        <v>1950000</v>
      </c>
      <c r="F3839" t="s">
        <v>19</v>
      </c>
      <c r="G3839">
        <v>1932817.88</v>
      </c>
      <c r="H3839">
        <v>102763</v>
      </c>
      <c r="I3839">
        <v>0</v>
      </c>
      <c r="J3839">
        <v>65</v>
      </c>
      <c r="L3839">
        <v>30000</v>
      </c>
      <c r="P3839" t="s">
        <v>6110</v>
      </c>
    </row>
    <row r="3840" spans="1:16" x14ac:dyDescent="0.35">
      <c r="A3840" t="s">
        <v>15</v>
      </c>
      <c r="B3840" t="s">
        <v>16</v>
      </c>
      <c r="C3840" t="s">
        <v>35</v>
      </c>
      <c r="D3840" t="s">
        <v>6111</v>
      </c>
      <c r="E3840">
        <v>2520000</v>
      </c>
      <c r="F3840" t="s">
        <v>19</v>
      </c>
      <c r="G3840">
        <v>2497203.2200000002</v>
      </c>
      <c r="H3840">
        <v>132769.93</v>
      </c>
      <c r="J3840">
        <v>70</v>
      </c>
      <c r="L3840">
        <v>36000</v>
      </c>
      <c r="P3840" t="s">
        <v>6112</v>
      </c>
    </row>
    <row r="3841" spans="1:16" x14ac:dyDescent="0.35">
      <c r="A3841" t="s">
        <v>15</v>
      </c>
      <c r="B3841" t="s">
        <v>16</v>
      </c>
      <c r="C3841" t="s">
        <v>35</v>
      </c>
      <c r="D3841" t="s">
        <v>6113</v>
      </c>
      <c r="E3841">
        <v>7093700</v>
      </c>
      <c r="F3841" t="s">
        <v>19</v>
      </c>
      <c r="G3841">
        <v>7222298.4800000004</v>
      </c>
      <c r="H3841">
        <v>383991.2</v>
      </c>
      <c r="I3841">
        <v>173</v>
      </c>
      <c r="K3841">
        <v>2219.602312</v>
      </c>
      <c r="P3841" t="s">
        <v>6114</v>
      </c>
    </row>
    <row r="3842" spans="1:16" x14ac:dyDescent="0.35">
      <c r="A3842" t="s">
        <v>15</v>
      </c>
      <c r="B3842" t="s">
        <v>16</v>
      </c>
      <c r="C3842" t="s">
        <v>35</v>
      </c>
      <c r="D3842" t="s">
        <v>961</v>
      </c>
      <c r="E3842">
        <v>8220300</v>
      </c>
      <c r="F3842" t="s">
        <v>19</v>
      </c>
      <c r="G3842">
        <v>8145936.8899999997</v>
      </c>
      <c r="H3842">
        <v>433098.7</v>
      </c>
      <c r="J3842">
        <v>152</v>
      </c>
      <c r="L3842">
        <v>54080.921049999997</v>
      </c>
      <c r="P3842" t="s">
        <v>6115</v>
      </c>
    </row>
    <row r="3843" spans="1:16" x14ac:dyDescent="0.35">
      <c r="A3843" t="s">
        <v>15</v>
      </c>
      <c r="B3843" t="s">
        <v>16</v>
      </c>
      <c r="C3843" t="s">
        <v>41</v>
      </c>
      <c r="D3843" t="s">
        <v>6116</v>
      </c>
      <c r="E3843">
        <v>855000</v>
      </c>
      <c r="F3843" t="s">
        <v>19</v>
      </c>
      <c r="G3843">
        <v>847265.37</v>
      </c>
      <c r="H3843">
        <v>45046.94</v>
      </c>
      <c r="J3843">
        <v>60</v>
      </c>
      <c r="L3843">
        <v>14250</v>
      </c>
      <c r="P3843" t="s">
        <v>6117</v>
      </c>
    </row>
    <row r="3844" spans="1:16" x14ac:dyDescent="0.35">
      <c r="A3844" t="s">
        <v>15</v>
      </c>
      <c r="B3844" t="s">
        <v>21</v>
      </c>
      <c r="C3844" t="s">
        <v>35</v>
      </c>
      <c r="D3844" t="s">
        <v>481</v>
      </c>
      <c r="E3844">
        <v>7423333</v>
      </c>
      <c r="F3844" t="s">
        <v>19</v>
      </c>
      <c r="G3844">
        <v>7357923.9400000004</v>
      </c>
      <c r="H3844">
        <v>391202.06</v>
      </c>
      <c r="J3844">
        <v>310</v>
      </c>
      <c r="L3844">
        <v>23946.235479999999</v>
      </c>
      <c r="P3844" t="s">
        <v>6118</v>
      </c>
    </row>
    <row r="3845" spans="1:16" x14ac:dyDescent="0.35">
      <c r="A3845" t="s">
        <v>15</v>
      </c>
      <c r="B3845" t="s">
        <v>16</v>
      </c>
      <c r="C3845" t="s">
        <v>35</v>
      </c>
      <c r="D3845" t="s">
        <v>69</v>
      </c>
      <c r="E3845">
        <v>1295000</v>
      </c>
      <c r="F3845" t="s">
        <v>19</v>
      </c>
      <c r="G3845">
        <v>1283284.95</v>
      </c>
      <c r="H3845">
        <v>68228.990000000005</v>
      </c>
      <c r="J3845">
        <v>80</v>
      </c>
      <c r="L3845">
        <v>16187.5</v>
      </c>
      <c r="P3845" t="s">
        <v>6119</v>
      </c>
    </row>
    <row r="3846" spans="1:16" x14ac:dyDescent="0.35">
      <c r="A3846" t="s">
        <v>15</v>
      </c>
      <c r="B3846" t="s">
        <v>16</v>
      </c>
      <c r="C3846" t="s">
        <v>393</v>
      </c>
      <c r="D3846" t="s">
        <v>6120</v>
      </c>
      <c r="E3846">
        <v>213900</v>
      </c>
      <c r="F3846" t="s">
        <v>31</v>
      </c>
      <c r="G3846">
        <v>4023138.15</v>
      </c>
      <c r="H3846">
        <v>213900</v>
      </c>
      <c r="J3846">
        <v>94</v>
      </c>
      <c r="L3846">
        <v>2275.531915</v>
      </c>
      <c r="P3846" t="s">
        <v>6121</v>
      </c>
    </row>
    <row r="3847" spans="1:16" x14ac:dyDescent="0.35">
      <c r="A3847" t="s">
        <v>15</v>
      </c>
      <c r="B3847" t="s">
        <v>16</v>
      </c>
      <c r="C3847" t="s">
        <v>29</v>
      </c>
      <c r="D3847" t="s">
        <v>197</v>
      </c>
      <c r="E3847">
        <v>1000000</v>
      </c>
      <c r="F3847" t="s">
        <v>31</v>
      </c>
      <c r="G3847">
        <v>18808500</v>
      </c>
      <c r="H3847">
        <v>1000000</v>
      </c>
      <c r="I3847">
        <v>0</v>
      </c>
      <c r="J3847">
        <v>256</v>
      </c>
      <c r="L3847">
        <v>3906.25</v>
      </c>
      <c r="P3847" t="s">
        <v>6122</v>
      </c>
    </row>
    <row r="3848" spans="1:16" x14ac:dyDescent="0.35">
      <c r="A3848" t="s">
        <v>15</v>
      </c>
      <c r="B3848" t="s">
        <v>16</v>
      </c>
      <c r="C3848" t="s">
        <v>78</v>
      </c>
      <c r="D3848" t="s">
        <v>6123</v>
      </c>
      <c r="E3848">
        <v>603333</v>
      </c>
      <c r="F3848" t="s">
        <v>19</v>
      </c>
      <c r="G3848">
        <v>597875</v>
      </c>
      <c r="H3848">
        <v>31787.49</v>
      </c>
      <c r="J3848">
        <v>55</v>
      </c>
      <c r="L3848">
        <v>10969.690909999999</v>
      </c>
      <c r="P3848" t="s">
        <v>6124</v>
      </c>
    </row>
    <row r="3849" spans="1:16" x14ac:dyDescent="0.35">
      <c r="A3849" t="s">
        <v>15</v>
      </c>
      <c r="B3849" t="s">
        <v>16</v>
      </c>
      <c r="C3849" t="s">
        <v>38</v>
      </c>
      <c r="D3849" t="s">
        <v>6125</v>
      </c>
      <c r="E3849">
        <v>966666</v>
      </c>
      <c r="F3849" t="s">
        <v>19</v>
      </c>
      <c r="G3849">
        <v>958148.43</v>
      </c>
      <c r="H3849">
        <v>50942.31</v>
      </c>
      <c r="J3849">
        <v>103</v>
      </c>
      <c r="L3849">
        <v>9385.106796</v>
      </c>
      <c r="P3849" t="s">
        <v>6126</v>
      </c>
    </row>
    <row r="3850" spans="1:16" x14ac:dyDescent="0.35">
      <c r="A3850" t="s">
        <v>15</v>
      </c>
      <c r="B3850" t="s">
        <v>21</v>
      </c>
      <c r="C3850" t="s">
        <v>38</v>
      </c>
      <c r="D3850" t="s">
        <v>6127</v>
      </c>
      <c r="E3850">
        <v>2153800</v>
      </c>
      <c r="F3850" t="s">
        <v>19</v>
      </c>
      <c r="G3850">
        <v>2134315.9700000002</v>
      </c>
      <c r="H3850">
        <v>113476.14</v>
      </c>
      <c r="J3850">
        <v>205</v>
      </c>
      <c r="L3850">
        <v>10506.34146</v>
      </c>
      <c r="P3850" t="s">
        <v>6128</v>
      </c>
    </row>
    <row r="3851" spans="1:16" x14ac:dyDescent="0.35">
      <c r="A3851" t="s">
        <v>15</v>
      </c>
      <c r="B3851" t="s">
        <v>16</v>
      </c>
      <c r="C3851" t="s">
        <v>25</v>
      </c>
      <c r="D3851" t="s">
        <v>6129</v>
      </c>
      <c r="E3851">
        <v>3200000</v>
      </c>
      <c r="F3851" t="s">
        <v>19</v>
      </c>
      <c r="G3851">
        <v>3171803.93</v>
      </c>
      <c r="H3851">
        <v>168636.73</v>
      </c>
      <c r="I3851">
        <v>0</v>
      </c>
      <c r="J3851">
        <v>80</v>
      </c>
      <c r="L3851">
        <v>40000</v>
      </c>
      <c r="P3851" t="s">
        <v>6130</v>
      </c>
    </row>
    <row r="3852" spans="1:16" x14ac:dyDescent="0.35">
      <c r="A3852" t="s">
        <v>15</v>
      </c>
      <c r="B3852" t="s">
        <v>16</v>
      </c>
      <c r="C3852" t="s">
        <v>35</v>
      </c>
      <c r="D3852" t="s">
        <v>6131</v>
      </c>
      <c r="E3852">
        <v>2460667</v>
      </c>
      <c r="F3852" t="s">
        <v>19</v>
      </c>
      <c r="G3852">
        <v>2438407.1</v>
      </c>
      <c r="H3852">
        <v>129643.89</v>
      </c>
      <c r="J3852">
        <v>120</v>
      </c>
      <c r="L3852">
        <v>20505.55833</v>
      </c>
      <c r="P3852" t="s">
        <v>6132</v>
      </c>
    </row>
    <row r="3853" spans="1:16" x14ac:dyDescent="0.35">
      <c r="A3853" t="s">
        <v>15</v>
      </c>
      <c r="B3853" t="s">
        <v>3904</v>
      </c>
      <c r="C3853" t="s">
        <v>35</v>
      </c>
      <c r="D3853" t="s">
        <v>6133</v>
      </c>
      <c r="E3853">
        <v>7227890</v>
      </c>
      <c r="F3853" t="s">
        <v>19</v>
      </c>
      <c r="G3853">
        <v>7231773.2599999998</v>
      </c>
      <c r="H3853">
        <v>384494.95</v>
      </c>
      <c r="I3853">
        <v>176</v>
      </c>
      <c r="K3853">
        <v>2184.6303979999998</v>
      </c>
      <c r="P3853" t="s">
        <v>6134</v>
      </c>
    </row>
    <row r="3854" spans="1:16" x14ac:dyDescent="0.35">
      <c r="A3854" t="s">
        <v>15</v>
      </c>
      <c r="B3854" t="s">
        <v>16</v>
      </c>
      <c r="C3854" t="s">
        <v>58</v>
      </c>
      <c r="D3854" t="s">
        <v>6135</v>
      </c>
      <c r="E3854">
        <v>2068000</v>
      </c>
      <c r="F3854" t="s">
        <v>19</v>
      </c>
      <c r="G3854">
        <v>2049292.15</v>
      </c>
      <c r="H3854">
        <v>108955.64</v>
      </c>
      <c r="J3854">
        <v>95</v>
      </c>
      <c r="L3854">
        <v>21768.421050000001</v>
      </c>
      <c r="P3854" t="s">
        <v>6136</v>
      </c>
    </row>
    <row r="3855" spans="1:16" x14ac:dyDescent="0.35">
      <c r="A3855" t="s">
        <v>15</v>
      </c>
      <c r="B3855" t="s">
        <v>16</v>
      </c>
      <c r="C3855" t="s">
        <v>123</v>
      </c>
      <c r="D3855" t="s">
        <v>138</v>
      </c>
      <c r="E3855">
        <v>1200000</v>
      </c>
      <c r="F3855" t="s">
        <v>31</v>
      </c>
      <c r="G3855">
        <v>22570200</v>
      </c>
      <c r="H3855">
        <v>1200000</v>
      </c>
      <c r="I3855">
        <v>553</v>
      </c>
      <c r="J3855">
        <v>553</v>
      </c>
      <c r="K3855">
        <v>2169.9819170000001</v>
      </c>
      <c r="L3855">
        <v>2169.9819170000001</v>
      </c>
      <c r="P3855" t="s">
        <v>6137</v>
      </c>
    </row>
    <row r="3856" spans="1:16" x14ac:dyDescent="0.35">
      <c r="A3856" t="s">
        <v>15</v>
      </c>
      <c r="B3856" t="s">
        <v>462</v>
      </c>
      <c r="C3856" t="s">
        <v>49</v>
      </c>
      <c r="E3856">
        <v>144000</v>
      </c>
      <c r="F3856" t="s">
        <v>31</v>
      </c>
      <c r="G3856">
        <v>2708424</v>
      </c>
      <c r="H3856">
        <v>144000</v>
      </c>
      <c r="I3856">
        <v>0</v>
      </c>
      <c r="J3856">
        <v>38</v>
      </c>
      <c r="L3856">
        <v>3789.473684</v>
      </c>
      <c r="P3856" t="s">
        <v>6138</v>
      </c>
    </row>
    <row r="3857" spans="1:16" x14ac:dyDescent="0.35">
      <c r="A3857" t="s">
        <v>15</v>
      </c>
      <c r="B3857" t="s">
        <v>21</v>
      </c>
      <c r="C3857" t="s">
        <v>81</v>
      </c>
      <c r="E3857">
        <v>2870000</v>
      </c>
      <c r="F3857" t="s">
        <v>19</v>
      </c>
      <c r="G3857">
        <v>2844037.04</v>
      </c>
      <c r="H3857">
        <v>151210.20000000001</v>
      </c>
      <c r="J3857">
        <v>100</v>
      </c>
      <c r="L3857">
        <v>28700</v>
      </c>
      <c r="P3857" t="s">
        <v>6139</v>
      </c>
    </row>
    <row r="3858" spans="1:16" x14ac:dyDescent="0.35">
      <c r="A3858" t="s">
        <v>15</v>
      </c>
      <c r="B3858" t="s">
        <v>21</v>
      </c>
      <c r="C3858" t="s">
        <v>81</v>
      </c>
      <c r="D3858" t="s">
        <v>6140</v>
      </c>
      <c r="E3858">
        <v>8400000</v>
      </c>
      <c r="F3858" t="s">
        <v>19</v>
      </c>
      <c r="G3858">
        <v>8325985.21</v>
      </c>
      <c r="H3858">
        <v>442671.41</v>
      </c>
      <c r="I3858">
        <v>147</v>
      </c>
      <c r="J3858">
        <v>270</v>
      </c>
      <c r="K3858">
        <v>3011.370136</v>
      </c>
      <c r="L3858">
        <v>31111.111110000002</v>
      </c>
      <c r="P3858" t="s">
        <v>6141</v>
      </c>
    </row>
    <row r="3859" spans="1:16" x14ac:dyDescent="0.35">
      <c r="A3859" t="s">
        <v>15</v>
      </c>
      <c r="B3859" t="s">
        <v>16</v>
      </c>
      <c r="C3859" t="s">
        <v>49</v>
      </c>
      <c r="E3859">
        <v>245000</v>
      </c>
      <c r="F3859" t="s">
        <v>31</v>
      </c>
      <c r="G3859">
        <v>4608082.5</v>
      </c>
      <c r="H3859">
        <v>245000</v>
      </c>
      <c r="J3859">
        <v>109</v>
      </c>
      <c r="L3859">
        <v>2247.7064220000002</v>
      </c>
      <c r="P3859" t="s">
        <v>6142</v>
      </c>
    </row>
    <row r="3860" spans="1:16" x14ac:dyDescent="0.35">
      <c r="A3860" t="s">
        <v>15</v>
      </c>
      <c r="B3860" t="s">
        <v>16</v>
      </c>
      <c r="C3860" t="s">
        <v>25</v>
      </c>
      <c r="D3860" t="s">
        <v>6143</v>
      </c>
      <c r="E3860">
        <v>275000</v>
      </c>
      <c r="F3860" t="s">
        <v>31</v>
      </c>
      <c r="G3860">
        <v>5172337.5</v>
      </c>
      <c r="H3860">
        <v>275000</v>
      </c>
      <c r="J3860">
        <v>155</v>
      </c>
      <c r="L3860">
        <v>1774.193548</v>
      </c>
      <c r="P3860" t="s">
        <v>6144</v>
      </c>
    </row>
    <row r="3861" spans="1:16" x14ac:dyDescent="0.35">
      <c r="A3861" t="s">
        <v>15</v>
      </c>
      <c r="B3861" t="s">
        <v>16</v>
      </c>
      <c r="C3861" t="s">
        <v>35</v>
      </c>
      <c r="D3861" t="s">
        <v>5020</v>
      </c>
      <c r="E3861">
        <v>880000</v>
      </c>
      <c r="F3861" t="s">
        <v>19</v>
      </c>
      <c r="G3861">
        <v>872039.17</v>
      </c>
      <c r="H3861">
        <v>46364.1</v>
      </c>
      <c r="J3861">
        <v>60</v>
      </c>
      <c r="L3861">
        <v>14666.666670000001</v>
      </c>
      <c r="P3861" t="s">
        <v>6145</v>
      </c>
    </row>
    <row r="3862" spans="1:16" x14ac:dyDescent="0.35">
      <c r="A3862" t="s">
        <v>15</v>
      </c>
      <c r="B3862" t="s">
        <v>16</v>
      </c>
      <c r="C3862" t="s">
        <v>81</v>
      </c>
      <c r="D3862" t="s">
        <v>1223</v>
      </c>
      <c r="E3862">
        <v>1710000</v>
      </c>
      <c r="F3862" t="s">
        <v>19</v>
      </c>
      <c r="G3862">
        <v>1694530.74</v>
      </c>
      <c r="H3862">
        <v>90093.88</v>
      </c>
      <c r="J3862">
        <v>85</v>
      </c>
      <c r="L3862">
        <v>20117.647059999999</v>
      </c>
      <c r="P3862" t="s">
        <v>6146</v>
      </c>
    </row>
    <row r="3863" spans="1:16" x14ac:dyDescent="0.35">
      <c r="A3863" t="s">
        <v>15</v>
      </c>
      <c r="B3863" t="s">
        <v>16</v>
      </c>
      <c r="C3863" t="s">
        <v>35</v>
      </c>
      <c r="E3863">
        <v>1515000</v>
      </c>
      <c r="F3863" t="s">
        <v>19</v>
      </c>
      <c r="G3863">
        <v>1501294.84</v>
      </c>
      <c r="H3863">
        <v>79820.02</v>
      </c>
      <c r="J3863">
        <v>65</v>
      </c>
      <c r="L3863">
        <v>23307.692309999999</v>
      </c>
      <c r="P3863" t="s">
        <v>6147</v>
      </c>
    </row>
    <row r="3864" spans="1:16" x14ac:dyDescent="0.35">
      <c r="A3864" t="s">
        <v>15</v>
      </c>
      <c r="B3864" t="s">
        <v>16</v>
      </c>
      <c r="C3864" t="s">
        <v>17</v>
      </c>
      <c r="E3864">
        <v>2200000</v>
      </c>
      <c r="F3864" t="s">
        <v>31</v>
      </c>
      <c r="G3864">
        <v>41378700</v>
      </c>
      <c r="H3864">
        <v>2200000</v>
      </c>
      <c r="I3864">
        <v>300</v>
      </c>
      <c r="J3864">
        <v>300</v>
      </c>
      <c r="K3864">
        <v>7333.3333329999996</v>
      </c>
      <c r="L3864">
        <v>7333.3333329999996</v>
      </c>
      <c r="P3864" t="s">
        <v>6148</v>
      </c>
    </row>
    <row r="3865" spans="1:16" x14ac:dyDescent="0.35">
      <c r="A3865" t="s">
        <v>15</v>
      </c>
      <c r="B3865" t="s">
        <v>16</v>
      </c>
      <c r="C3865" t="s">
        <v>35</v>
      </c>
      <c r="D3865" t="s">
        <v>329</v>
      </c>
      <c r="E3865">
        <v>3133000</v>
      </c>
      <c r="F3865" t="s">
        <v>19</v>
      </c>
      <c r="G3865">
        <v>3105394.13</v>
      </c>
      <c r="H3865">
        <v>165105.89000000001</v>
      </c>
      <c r="I3865">
        <v>0</v>
      </c>
      <c r="J3865">
        <v>74</v>
      </c>
      <c r="L3865">
        <v>42337.83784</v>
      </c>
      <c r="P3865" t="s">
        <v>6149</v>
      </c>
    </row>
    <row r="3866" spans="1:16" x14ac:dyDescent="0.35">
      <c r="A3866" t="s">
        <v>15</v>
      </c>
      <c r="B3866" t="s">
        <v>16</v>
      </c>
      <c r="C3866" t="s">
        <v>35</v>
      </c>
      <c r="D3866" t="s">
        <v>69</v>
      </c>
      <c r="E3866">
        <v>1295000</v>
      </c>
      <c r="F3866" t="s">
        <v>19</v>
      </c>
      <c r="G3866">
        <v>1283284.95</v>
      </c>
      <c r="H3866">
        <v>68228.990000000005</v>
      </c>
      <c r="J3866">
        <v>80</v>
      </c>
      <c r="L3866">
        <v>16187.5</v>
      </c>
      <c r="P3866" t="s">
        <v>6150</v>
      </c>
    </row>
    <row r="3867" spans="1:16" x14ac:dyDescent="0.35">
      <c r="A3867" t="s">
        <v>15</v>
      </c>
      <c r="B3867" t="s">
        <v>16</v>
      </c>
      <c r="C3867" t="s">
        <v>58</v>
      </c>
      <c r="D3867" t="s">
        <v>6151</v>
      </c>
      <c r="E3867">
        <v>929800</v>
      </c>
      <c r="F3867" t="s">
        <v>19</v>
      </c>
      <c r="G3867">
        <v>921388.72</v>
      </c>
      <c r="H3867">
        <v>48987.89</v>
      </c>
      <c r="J3867">
        <v>54</v>
      </c>
      <c r="L3867">
        <v>17218.518520000001</v>
      </c>
      <c r="P3867" t="s">
        <v>6152</v>
      </c>
    </row>
    <row r="3868" spans="1:16" x14ac:dyDescent="0.35">
      <c r="A3868" t="s">
        <v>15</v>
      </c>
      <c r="B3868" t="s">
        <v>16</v>
      </c>
      <c r="C3868" t="s">
        <v>17</v>
      </c>
      <c r="E3868">
        <v>6500000</v>
      </c>
      <c r="F3868" t="s">
        <v>19</v>
      </c>
      <c r="G3868">
        <v>6442726.5899999999</v>
      </c>
      <c r="H3868">
        <v>342543.35</v>
      </c>
      <c r="I3868">
        <v>0</v>
      </c>
      <c r="J3868">
        <v>80</v>
      </c>
      <c r="L3868">
        <v>81250</v>
      </c>
      <c r="P3868" t="s">
        <v>6153</v>
      </c>
    </row>
    <row r="3869" spans="1:16" x14ac:dyDescent="0.35">
      <c r="A3869" t="s">
        <v>15</v>
      </c>
      <c r="B3869" t="s">
        <v>21</v>
      </c>
      <c r="C3869" t="s">
        <v>408</v>
      </c>
      <c r="D3869" t="s">
        <v>4383</v>
      </c>
      <c r="E3869">
        <v>702000</v>
      </c>
      <c r="F3869" t="s">
        <v>19</v>
      </c>
      <c r="G3869">
        <v>695649.48</v>
      </c>
      <c r="H3869">
        <v>36985.910000000003</v>
      </c>
      <c r="J3869">
        <v>85</v>
      </c>
      <c r="L3869">
        <v>8258.8235289999993</v>
      </c>
      <c r="P3869" t="s">
        <v>6154</v>
      </c>
    </row>
    <row r="3870" spans="1:16" x14ac:dyDescent="0.35">
      <c r="A3870" t="s">
        <v>15</v>
      </c>
      <c r="B3870" t="s">
        <v>21</v>
      </c>
      <c r="C3870" t="s">
        <v>58</v>
      </c>
      <c r="D3870" t="s">
        <v>6155</v>
      </c>
      <c r="E3870">
        <v>1739000</v>
      </c>
      <c r="F3870" t="s">
        <v>19</v>
      </c>
      <c r="G3870">
        <v>1723268.43</v>
      </c>
      <c r="H3870">
        <v>91621.79</v>
      </c>
      <c r="J3870">
        <v>136</v>
      </c>
      <c r="L3870">
        <v>12786.764709999999</v>
      </c>
      <c r="P3870" t="s">
        <v>6156</v>
      </c>
    </row>
    <row r="3871" spans="1:16" x14ac:dyDescent="0.35">
      <c r="A3871" t="s">
        <v>15</v>
      </c>
      <c r="B3871" t="s">
        <v>16</v>
      </c>
      <c r="C3871" t="s">
        <v>58</v>
      </c>
      <c r="D3871" t="s">
        <v>5553</v>
      </c>
      <c r="E3871">
        <v>1113600</v>
      </c>
      <c r="F3871" t="s">
        <v>19</v>
      </c>
      <c r="G3871">
        <v>1103787.73</v>
      </c>
      <c r="H3871">
        <v>58685.58</v>
      </c>
      <c r="J3871">
        <v>90</v>
      </c>
      <c r="L3871">
        <v>12373.333329999999</v>
      </c>
      <c r="P3871" t="s">
        <v>6157</v>
      </c>
    </row>
    <row r="3872" spans="1:16" x14ac:dyDescent="0.35">
      <c r="A3872" t="s">
        <v>15</v>
      </c>
      <c r="B3872" t="s">
        <v>21</v>
      </c>
      <c r="C3872" t="s">
        <v>35</v>
      </c>
      <c r="D3872" t="s">
        <v>2344</v>
      </c>
      <c r="E3872">
        <v>6300000</v>
      </c>
      <c r="F3872" t="s">
        <v>19</v>
      </c>
      <c r="G3872">
        <v>6243008.3499999996</v>
      </c>
      <c r="H3872">
        <v>331924.84000000003</v>
      </c>
      <c r="J3872">
        <v>220</v>
      </c>
      <c r="L3872">
        <v>28636.36364</v>
      </c>
      <c r="P3872" t="s">
        <v>6158</v>
      </c>
    </row>
    <row r="3873" spans="1:16" x14ac:dyDescent="0.35">
      <c r="A3873" t="s">
        <v>15</v>
      </c>
      <c r="B3873" t="s">
        <v>16</v>
      </c>
      <c r="C3873" t="s">
        <v>38</v>
      </c>
      <c r="D3873" t="s">
        <v>6159</v>
      </c>
      <c r="E3873">
        <v>1656000</v>
      </c>
      <c r="F3873" t="s">
        <v>19</v>
      </c>
      <c r="G3873">
        <v>1641019.24</v>
      </c>
      <c r="H3873">
        <v>87248.81</v>
      </c>
      <c r="J3873">
        <v>100</v>
      </c>
      <c r="L3873">
        <v>16560</v>
      </c>
      <c r="P3873" t="s">
        <v>6160</v>
      </c>
    </row>
    <row r="3874" spans="1:16" x14ac:dyDescent="0.35">
      <c r="A3874" t="s">
        <v>15</v>
      </c>
      <c r="B3874" t="s">
        <v>16</v>
      </c>
      <c r="C3874" t="s">
        <v>35</v>
      </c>
      <c r="D3874" t="s">
        <v>712</v>
      </c>
      <c r="E3874">
        <v>5764499</v>
      </c>
      <c r="F3874" t="s">
        <v>19</v>
      </c>
      <c r="G3874">
        <v>5713706.3099999996</v>
      </c>
      <c r="H3874">
        <v>303783.2</v>
      </c>
      <c r="I3874">
        <v>0</v>
      </c>
      <c r="J3874">
        <v>122</v>
      </c>
      <c r="L3874">
        <v>47249.991800000003</v>
      </c>
      <c r="P3874" t="s">
        <v>6161</v>
      </c>
    </row>
    <row r="3875" spans="1:16" x14ac:dyDescent="0.35">
      <c r="A3875" t="s">
        <v>15</v>
      </c>
      <c r="B3875" t="s">
        <v>21</v>
      </c>
      <c r="C3875" t="s">
        <v>38</v>
      </c>
      <c r="D3875" t="s">
        <v>6162</v>
      </c>
      <c r="E3875">
        <v>14760734</v>
      </c>
      <c r="F3875" t="s">
        <v>19</v>
      </c>
      <c r="G3875">
        <v>14627204.369999999</v>
      </c>
      <c r="H3875">
        <v>777691.17</v>
      </c>
      <c r="J3875">
        <v>483</v>
      </c>
      <c r="L3875">
        <v>30560.525880000001</v>
      </c>
      <c r="P3875" t="s">
        <v>6163</v>
      </c>
    </row>
    <row r="3876" spans="1:16" x14ac:dyDescent="0.35">
      <c r="A3876" t="s">
        <v>15</v>
      </c>
      <c r="B3876" t="s">
        <v>21</v>
      </c>
      <c r="C3876" t="s">
        <v>38</v>
      </c>
      <c r="D3876" t="s">
        <v>6164</v>
      </c>
      <c r="E3876">
        <v>18000000</v>
      </c>
      <c r="F3876" t="s">
        <v>19</v>
      </c>
      <c r="G3876">
        <v>17837166.989999998</v>
      </c>
      <c r="H3876">
        <v>948356.7</v>
      </c>
      <c r="J3876">
        <v>450</v>
      </c>
      <c r="L3876">
        <v>40000</v>
      </c>
      <c r="P3876" t="s">
        <v>6165</v>
      </c>
    </row>
    <row r="3877" spans="1:16" x14ac:dyDescent="0.35">
      <c r="A3877" t="s">
        <v>15</v>
      </c>
      <c r="B3877" t="s">
        <v>21</v>
      </c>
      <c r="C3877" t="s">
        <v>81</v>
      </c>
      <c r="D3877" t="s">
        <v>6166</v>
      </c>
      <c r="E3877">
        <v>4200000</v>
      </c>
      <c r="F3877" t="s">
        <v>19</v>
      </c>
      <c r="G3877">
        <v>4162005.63</v>
      </c>
      <c r="H3877">
        <v>221283.23</v>
      </c>
      <c r="J3877">
        <v>152</v>
      </c>
      <c r="L3877">
        <v>27631.578949999999</v>
      </c>
      <c r="P3877" t="s">
        <v>6167</v>
      </c>
    </row>
    <row r="3878" spans="1:16" x14ac:dyDescent="0.35">
      <c r="A3878" t="s">
        <v>15</v>
      </c>
      <c r="B3878" t="s">
        <v>16</v>
      </c>
      <c r="C3878" t="s">
        <v>29</v>
      </c>
      <c r="D3878" t="s">
        <v>6168</v>
      </c>
      <c r="E3878">
        <v>1435000</v>
      </c>
      <c r="F3878" t="s">
        <v>19</v>
      </c>
      <c r="G3878">
        <v>1422018.52</v>
      </c>
      <c r="H3878">
        <v>75605.100000000006</v>
      </c>
      <c r="J3878">
        <v>79</v>
      </c>
      <c r="L3878">
        <v>18164.556960000002</v>
      </c>
      <c r="P3878" t="s">
        <v>6169</v>
      </c>
    </row>
    <row r="3879" spans="1:16" x14ac:dyDescent="0.35">
      <c r="A3879" t="s">
        <v>15</v>
      </c>
      <c r="B3879" t="s">
        <v>21</v>
      </c>
      <c r="C3879" t="s">
        <v>38</v>
      </c>
      <c r="D3879" t="s">
        <v>2467</v>
      </c>
      <c r="E3879">
        <v>1648706</v>
      </c>
      <c r="F3879" t="s">
        <v>19</v>
      </c>
      <c r="G3879">
        <v>1634178.77</v>
      </c>
      <c r="H3879">
        <v>86885.119999999995</v>
      </c>
      <c r="J3879">
        <v>90</v>
      </c>
      <c r="L3879">
        <v>18318.955559999999</v>
      </c>
      <c r="P3879" t="s">
        <v>6170</v>
      </c>
    </row>
    <row r="3880" spans="1:16" x14ac:dyDescent="0.35">
      <c r="A3880" t="s">
        <v>15</v>
      </c>
      <c r="B3880" t="s">
        <v>16</v>
      </c>
      <c r="C3880" t="s">
        <v>38</v>
      </c>
      <c r="D3880" t="s">
        <v>4370</v>
      </c>
      <c r="E3880">
        <v>1650000</v>
      </c>
      <c r="F3880" t="s">
        <v>19</v>
      </c>
      <c r="G3880">
        <v>1635073.49</v>
      </c>
      <c r="H3880">
        <v>86932.69</v>
      </c>
      <c r="J3880">
        <v>1200</v>
      </c>
      <c r="L3880">
        <v>1375</v>
      </c>
      <c r="P3880" t="s">
        <v>6171</v>
      </c>
    </row>
    <row r="3881" spans="1:16" x14ac:dyDescent="0.35">
      <c r="A3881" t="s">
        <v>15</v>
      </c>
      <c r="B3881" t="s">
        <v>16</v>
      </c>
      <c r="C3881" t="s">
        <v>58</v>
      </c>
      <c r="D3881" t="s">
        <v>6172</v>
      </c>
      <c r="E3881">
        <v>5550000</v>
      </c>
      <c r="F3881" t="s">
        <v>19</v>
      </c>
      <c r="G3881">
        <v>5499793.0999999996</v>
      </c>
      <c r="H3881">
        <v>292409.98</v>
      </c>
      <c r="J3881">
        <v>170</v>
      </c>
      <c r="L3881">
        <v>32647.058819999998</v>
      </c>
      <c r="P3881" t="s">
        <v>6173</v>
      </c>
    </row>
    <row r="3882" spans="1:16" x14ac:dyDescent="0.35">
      <c r="A3882" t="s">
        <v>15</v>
      </c>
      <c r="B3882" t="s">
        <v>21</v>
      </c>
      <c r="C3882" t="s">
        <v>133</v>
      </c>
      <c r="D3882" t="s">
        <v>6174</v>
      </c>
      <c r="E3882">
        <v>1581333</v>
      </c>
      <c r="F3882" t="s">
        <v>19</v>
      </c>
      <c r="G3882">
        <v>1567027.73</v>
      </c>
      <c r="H3882">
        <v>83314.87</v>
      </c>
      <c r="J3882">
        <v>150</v>
      </c>
      <c r="L3882">
        <v>10542.22</v>
      </c>
      <c r="P3882" t="s">
        <v>6175</v>
      </c>
    </row>
    <row r="3883" spans="1:16" x14ac:dyDescent="0.35">
      <c r="A3883" t="s">
        <v>15</v>
      </c>
      <c r="B3883" t="s">
        <v>16</v>
      </c>
      <c r="C3883" t="s">
        <v>17</v>
      </c>
      <c r="D3883" t="s">
        <v>1648</v>
      </c>
      <c r="E3883">
        <v>4995400</v>
      </c>
      <c r="F3883" t="s">
        <v>19</v>
      </c>
      <c r="G3883">
        <v>4950210.24</v>
      </c>
      <c r="H3883">
        <v>263190.06</v>
      </c>
      <c r="J3883">
        <v>87</v>
      </c>
      <c r="L3883">
        <v>57418.390800000001</v>
      </c>
      <c r="P3883" t="s">
        <v>6176</v>
      </c>
    </row>
    <row r="3884" spans="1:16" x14ac:dyDescent="0.35">
      <c r="A3884" t="s">
        <v>15</v>
      </c>
      <c r="B3884" t="s">
        <v>16</v>
      </c>
      <c r="C3884" t="s">
        <v>25</v>
      </c>
      <c r="D3884" t="s">
        <v>2008</v>
      </c>
      <c r="E3884">
        <v>2396000</v>
      </c>
      <c r="F3884" t="s">
        <v>19</v>
      </c>
      <c r="G3884">
        <v>2374325.04</v>
      </c>
      <c r="H3884">
        <v>126236.81</v>
      </c>
      <c r="J3884">
        <v>97</v>
      </c>
      <c r="L3884">
        <v>24701.030930000001</v>
      </c>
      <c r="P3884" t="s">
        <v>6177</v>
      </c>
    </row>
    <row r="3885" spans="1:16" x14ac:dyDescent="0.35">
      <c r="A3885" t="s">
        <v>15</v>
      </c>
      <c r="B3885" t="s">
        <v>16</v>
      </c>
      <c r="C3885" t="s">
        <v>157</v>
      </c>
      <c r="D3885" t="s">
        <v>6178</v>
      </c>
      <c r="E3885">
        <v>332040</v>
      </c>
      <c r="F3885" t="s">
        <v>19</v>
      </c>
      <c r="G3885">
        <v>329036.27</v>
      </c>
      <c r="H3885">
        <v>17494.02</v>
      </c>
      <c r="J3885">
        <v>50</v>
      </c>
      <c r="L3885">
        <v>6640.8</v>
      </c>
      <c r="P3885" t="s">
        <v>6179</v>
      </c>
    </row>
    <row r="3886" spans="1:16" x14ac:dyDescent="0.35">
      <c r="A3886" t="s">
        <v>15</v>
      </c>
      <c r="B3886" t="s">
        <v>462</v>
      </c>
      <c r="C3886" t="s">
        <v>367</v>
      </c>
      <c r="E3886">
        <v>150000</v>
      </c>
      <c r="F3886" t="s">
        <v>31</v>
      </c>
      <c r="G3886">
        <v>2821275</v>
      </c>
      <c r="H3886">
        <v>150000</v>
      </c>
      <c r="I3886">
        <v>81</v>
      </c>
      <c r="J3886">
        <v>81</v>
      </c>
      <c r="K3886">
        <v>1851.851852</v>
      </c>
      <c r="L3886">
        <v>1851.851852</v>
      </c>
      <c r="P3886" t="s">
        <v>6180</v>
      </c>
    </row>
    <row r="3887" spans="1:16" x14ac:dyDescent="0.35">
      <c r="A3887" t="s">
        <v>15</v>
      </c>
      <c r="B3887" t="s">
        <v>21</v>
      </c>
      <c r="C3887" t="s">
        <v>17</v>
      </c>
      <c r="D3887" t="s">
        <v>1246</v>
      </c>
      <c r="E3887">
        <v>550000</v>
      </c>
      <c r="F3887" t="s">
        <v>19</v>
      </c>
      <c r="G3887">
        <v>545024.43000000005</v>
      </c>
      <c r="H3887">
        <v>28977.56</v>
      </c>
      <c r="I3887">
        <v>0</v>
      </c>
      <c r="J3887">
        <v>0</v>
      </c>
      <c r="P3887" t="s">
        <v>6181</v>
      </c>
    </row>
    <row r="3888" spans="1:16" x14ac:dyDescent="0.35">
      <c r="A3888" t="s">
        <v>15</v>
      </c>
      <c r="B3888" t="s">
        <v>16</v>
      </c>
      <c r="C3888" t="s">
        <v>120</v>
      </c>
      <c r="D3888" t="s">
        <v>1276</v>
      </c>
      <c r="E3888">
        <v>286500</v>
      </c>
      <c r="F3888" t="s">
        <v>31</v>
      </c>
      <c r="G3888">
        <v>5388635.25</v>
      </c>
      <c r="H3888">
        <v>286500</v>
      </c>
      <c r="I3888">
        <v>0</v>
      </c>
      <c r="J3888">
        <v>0</v>
      </c>
      <c r="P3888" t="s">
        <v>6182</v>
      </c>
    </row>
    <row r="3889" spans="1:16" x14ac:dyDescent="0.35">
      <c r="A3889" t="s">
        <v>15</v>
      </c>
      <c r="B3889" t="s">
        <v>21</v>
      </c>
      <c r="C3889" t="s">
        <v>49</v>
      </c>
      <c r="D3889" t="s">
        <v>6183</v>
      </c>
      <c r="E3889">
        <v>1400000</v>
      </c>
      <c r="F3889" t="s">
        <v>19</v>
      </c>
      <c r="G3889">
        <v>1425379.97</v>
      </c>
      <c r="H3889">
        <v>75783.820000000007</v>
      </c>
      <c r="N3889">
        <v>3</v>
      </c>
      <c r="P3889" t="s">
        <v>6184</v>
      </c>
    </row>
    <row r="3890" spans="1:16" x14ac:dyDescent="0.35">
      <c r="A3890" t="s">
        <v>15</v>
      </c>
      <c r="B3890" t="s">
        <v>21</v>
      </c>
      <c r="C3890" t="s">
        <v>408</v>
      </c>
      <c r="D3890" t="s">
        <v>1639</v>
      </c>
      <c r="E3890">
        <v>5500000</v>
      </c>
      <c r="F3890" t="s">
        <v>19</v>
      </c>
      <c r="G3890">
        <v>5451537.8300000001</v>
      </c>
      <c r="H3890">
        <v>289844.37</v>
      </c>
      <c r="I3890">
        <v>406</v>
      </c>
      <c r="J3890">
        <v>326</v>
      </c>
      <c r="K3890">
        <v>713.90238920000002</v>
      </c>
      <c r="L3890">
        <v>16871.165639999999</v>
      </c>
      <c r="M3890">
        <v>2</v>
      </c>
      <c r="P3890" t="s">
        <v>6185</v>
      </c>
    </row>
    <row r="3891" spans="1:16" x14ac:dyDescent="0.35">
      <c r="A3891" t="s">
        <v>15</v>
      </c>
      <c r="B3891" t="s">
        <v>16</v>
      </c>
      <c r="C3891" t="s">
        <v>123</v>
      </c>
      <c r="E3891">
        <v>3735000</v>
      </c>
      <c r="F3891" t="s">
        <v>19</v>
      </c>
      <c r="G3891">
        <v>3701212.05</v>
      </c>
      <c r="H3891">
        <v>196784.01</v>
      </c>
      <c r="J3891">
        <v>83</v>
      </c>
      <c r="L3891">
        <v>45000</v>
      </c>
      <c r="P3891" t="s">
        <v>6186</v>
      </c>
    </row>
    <row r="3892" spans="1:16" x14ac:dyDescent="0.35">
      <c r="A3892" t="s">
        <v>15</v>
      </c>
      <c r="B3892" t="s">
        <v>16</v>
      </c>
      <c r="C3892" t="s">
        <v>17</v>
      </c>
      <c r="E3892">
        <v>1750000</v>
      </c>
      <c r="F3892" t="s">
        <v>31</v>
      </c>
      <c r="G3892">
        <v>32914875</v>
      </c>
      <c r="H3892">
        <v>1750000</v>
      </c>
      <c r="I3892">
        <v>0</v>
      </c>
      <c r="J3892">
        <v>407</v>
      </c>
      <c r="L3892">
        <v>4299.7542999999996</v>
      </c>
      <c r="P3892" t="s">
        <v>6187</v>
      </c>
    </row>
    <row r="3893" spans="1:16" x14ac:dyDescent="0.35">
      <c r="A3893" t="s">
        <v>15</v>
      </c>
      <c r="B3893" t="s">
        <v>16</v>
      </c>
      <c r="C3893" t="s">
        <v>35</v>
      </c>
      <c r="D3893" t="s">
        <v>811</v>
      </c>
      <c r="E3893">
        <v>3700000</v>
      </c>
      <c r="F3893" t="s">
        <v>19</v>
      </c>
      <c r="G3893">
        <v>3666528.8</v>
      </c>
      <c r="H3893">
        <v>194939.99</v>
      </c>
      <c r="J3893">
        <v>104</v>
      </c>
      <c r="L3893">
        <v>35576.92308</v>
      </c>
      <c r="P3893" t="s">
        <v>6188</v>
      </c>
    </row>
    <row r="3894" spans="1:16" x14ac:dyDescent="0.35">
      <c r="A3894" t="s">
        <v>15</v>
      </c>
      <c r="B3894" t="s">
        <v>16</v>
      </c>
      <c r="C3894" t="s">
        <v>35</v>
      </c>
      <c r="D3894" t="s">
        <v>961</v>
      </c>
      <c r="E3894">
        <v>8220300</v>
      </c>
      <c r="F3894" t="s">
        <v>19</v>
      </c>
      <c r="G3894">
        <v>8145936.8899999997</v>
      </c>
      <c r="H3894">
        <v>433098.7</v>
      </c>
      <c r="J3894">
        <v>152</v>
      </c>
      <c r="L3894">
        <v>54080.921049999997</v>
      </c>
      <c r="P3894" t="s">
        <v>6189</v>
      </c>
    </row>
    <row r="3895" spans="1:16" x14ac:dyDescent="0.35">
      <c r="A3895" t="s">
        <v>15</v>
      </c>
      <c r="B3895" t="s">
        <v>16</v>
      </c>
      <c r="C3895" t="s">
        <v>66</v>
      </c>
      <c r="D3895" t="s">
        <v>6190</v>
      </c>
      <c r="E3895">
        <v>1200000</v>
      </c>
      <c r="F3895" t="s">
        <v>19</v>
      </c>
      <c r="G3895">
        <v>1189144.46</v>
      </c>
      <c r="H3895">
        <v>63223.78</v>
      </c>
      <c r="J3895">
        <v>74</v>
      </c>
      <c r="L3895">
        <v>16216.21622</v>
      </c>
      <c r="P3895" t="s">
        <v>6191</v>
      </c>
    </row>
    <row r="3896" spans="1:16" x14ac:dyDescent="0.35">
      <c r="A3896" t="s">
        <v>15</v>
      </c>
      <c r="B3896" t="s">
        <v>16</v>
      </c>
      <c r="C3896" t="s">
        <v>35</v>
      </c>
      <c r="D3896" t="s">
        <v>6192</v>
      </c>
      <c r="E3896">
        <v>2245000</v>
      </c>
      <c r="F3896" t="s">
        <v>19</v>
      </c>
      <c r="G3896">
        <v>2225218.58</v>
      </c>
      <c r="H3896">
        <v>118309.2</v>
      </c>
      <c r="I3896">
        <v>77</v>
      </c>
      <c r="J3896">
        <v>77</v>
      </c>
      <c r="K3896">
        <v>1536.483117</v>
      </c>
      <c r="L3896">
        <v>29155.844160000001</v>
      </c>
      <c r="P3896" t="s">
        <v>6193</v>
      </c>
    </row>
    <row r="3897" spans="1:16" x14ac:dyDescent="0.35">
      <c r="A3897" t="s">
        <v>15</v>
      </c>
      <c r="B3897" t="s">
        <v>21</v>
      </c>
      <c r="C3897" t="s">
        <v>49</v>
      </c>
      <c r="E3897">
        <v>896000</v>
      </c>
      <c r="F3897" t="s">
        <v>19</v>
      </c>
      <c r="G3897">
        <v>888105.01</v>
      </c>
      <c r="H3897">
        <v>47218.28</v>
      </c>
      <c r="I3897">
        <v>137</v>
      </c>
      <c r="J3897">
        <v>90</v>
      </c>
      <c r="K3897">
        <v>344.65897810000001</v>
      </c>
      <c r="L3897">
        <v>9955.5555559999993</v>
      </c>
      <c r="M3897">
        <v>2</v>
      </c>
      <c r="P3897" t="s">
        <v>6194</v>
      </c>
    </row>
    <row r="3898" spans="1:16" x14ac:dyDescent="0.35">
      <c r="A3898" t="s">
        <v>15</v>
      </c>
      <c r="B3898" t="s">
        <v>16</v>
      </c>
      <c r="C3898" t="s">
        <v>17</v>
      </c>
      <c r="D3898" t="s">
        <v>4789</v>
      </c>
      <c r="E3898">
        <v>1550000</v>
      </c>
      <c r="F3898" t="s">
        <v>19</v>
      </c>
      <c r="G3898">
        <v>1536342.41</v>
      </c>
      <c r="H3898">
        <v>81683.41</v>
      </c>
      <c r="J3898">
        <v>80</v>
      </c>
      <c r="L3898">
        <v>19375</v>
      </c>
      <c r="P3898" t="s">
        <v>6195</v>
      </c>
    </row>
    <row r="3899" spans="1:16" x14ac:dyDescent="0.35">
      <c r="A3899" t="s">
        <v>15</v>
      </c>
      <c r="B3899" t="s">
        <v>16</v>
      </c>
      <c r="C3899" t="s">
        <v>35</v>
      </c>
      <c r="D3899" t="s">
        <v>6196</v>
      </c>
      <c r="E3899">
        <v>1200380</v>
      </c>
      <c r="F3899" t="s">
        <v>19</v>
      </c>
      <c r="G3899">
        <v>1189521.01</v>
      </c>
      <c r="H3899">
        <v>63243.8</v>
      </c>
      <c r="J3899">
        <v>60</v>
      </c>
      <c r="L3899">
        <v>20006.333330000001</v>
      </c>
      <c r="P3899" t="s">
        <v>6197</v>
      </c>
    </row>
    <row r="3900" spans="1:16" x14ac:dyDescent="0.35">
      <c r="A3900" t="s">
        <v>15</v>
      </c>
      <c r="B3900" t="s">
        <v>16</v>
      </c>
      <c r="C3900" t="s">
        <v>81</v>
      </c>
      <c r="D3900" t="s">
        <v>1832</v>
      </c>
      <c r="E3900">
        <v>2850000</v>
      </c>
      <c r="F3900" t="s">
        <v>19</v>
      </c>
      <c r="G3900">
        <v>2824217.96</v>
      </c>
      <c r="H3900">
        <v>150156.47</v>
      </c>
      <c r="J3900">
        <v>100</v>
      </c>
      <c r="L3900">
        <v>28500</v>
      </c>
      <c r="P3900" t="s">
        <v>6198</v>
      </c>
    </row>
    <row r="3901" spans="1:16" x14ac:dyDescent="0.35">
      <c r="A3901" t="s">
        <v>15</v>
      </c>
      <c r="B3901" t="s">
        <v>16</v>
      </c>
      <c r="C3901" t="s">
        <v>66</v>
      </c>
      <c r="D3901" t="s">
        <v>6199</v>
      </c>
      <c r="E3901">
        <v>758190</v>
      </c>
      <c r="F3901" t="s">
        <v>19</v>
      </c>
      <c r="G3901">
        <v>751331.11</v>
      </c>
      <c r="H3901">
        <v>39946.36</v>
      </c>
      <c r="J3901">
        <v>60</v>
      </c>
      <c r="L3901">
        <v>12636.5</v>
      </c>
      <c r="P3901" t="s">
        <v>6200</v>
      </c>
    </row>
    <row r="3902" spans="1:16" x14ac:dyDescent="0.35">
      <c r="A3902" t="s">
        <v>15</v>
      </c>
      <c r="B3902" t="s">
        <v>16</v>
      </c>
      <c r="C3902" t="s">
        <v>35</v>
      </c>
      <c r="D3902" t="s">
        <v>6201</v>
      </c>
      <c r="E3902">
        <v>2480000</v>
      </c>
      <c r="F3902" t="s">
        <v>19</v>
      </c>
      <c r="G3902">
        <v>2457565.06</v>
      </c>
      <c r="H3902">
        <v>130662.47</v>
      </c>
      <c r="J3902">
        <v>76</v>
      </c>
      <c r="L3902">
        <v>32631.578949999999</v>
      </c>
      <c r="P3902" t="s">
        <v>6202</v>
      </c>
    </row>
    <row r="3903" spans="1:16" x14ac:dyDescent="0.35">
      <c r="A3903" t="s">
        <v>15</v>
      </c>
      <c r="B3903" t="s">
        <v>16</v>
      </c>
      <c r="C3903" t="s">
        <v>35</v>
      </c>
      <c r="D3903" t="s">
        <v>171</v>
      </c>
      <c r="E3903">
        <v>3800000</v>
      </c>
      <c r="F3903" t="s">
        <v>19</v>
      </c>
      <c r="G3903">
        <v>3766517.04</v>
      </c>
      <c r="H3903">
        <v>200256.11</v>
      </c>
      <c r="I3903">
        <v>0</v>
      </c>
      <c r="J3903">
        <v>108</v>
      </c>
      <c r="L3903">
        <v>35185.185189999997</v>
      </c>
      <c r="P3903" t="s">
        <v>6203</v>
      </c>
    </row>
    <row r="3904" spans="1:16" x14ac:dyDescent="0.35">
      <c r="A3904" t="s">
        <v>15</v>
      </c>
      <c r="B3904" t="s">
        <v>16</v>
      </c>
      <c r="C3904" t="s">
        <v>35</v>
      </c>
      <c r="D3904" t="s">
        <v>1364</v>
      </c>
      <c r="E3904">
        <v>1456000</v>
      </c>
      <c r="F3904" t="s">
        <v>19</v>
      </c>
      <c r="G3904">
        <v>1442828.62</v>
      </c>
      <c r="H3904">
        <v>76711.520000000004</v>
      </c>
      <c r="J3904">
        <v>85</v>
      </c>
      <c r="L3904">
        <v>17129.411759999999</v>
      </c>
      <c r="P3904" t="s">
        <v>6204</v>
      </c>
    </row>
    <row r="3905" spans="1:16" x14ac:dyDescent="0.35">
      <c r="A3905" t="s">
        <v>15</v>
      </c>
      <c r="B3905" t="s">
        <v>21</v>
      </c>
      <c r="C3905" t="s">
        <v>49</v>
      </c>
      <c r="D3905" t="s">
        <v>6205</v>
      </c>
      <c r="E3905">
        <v>1500000</v>
      </c>
      <c r="F3905" t="s">
        <v>31</v>
      </c>
      <c r="G3905">
        <v>28212750</v>
      </c>
      <c r="H3905">
        <v>1500000</v>
      </c>
      <c r="I3905">
        <v>500</v>
      </c>
      <c r="J3905">
        <v>500</v>
      </c>
      <c r="K3905">
        <v>3000</v>
      </c>
      <c r="L3905">
        <v>3000</v>
      </c>
      <c r="M3905">
        <v>2</v>
      </c>
      <c r="P3905" t="s">
        <v>6206</v>
      </c>
    </row>
    <row r="3906" spans="1:16" x14ac:dyDescent="0.35">
      <c r="A3906" t="s">
        <v>15</v>
      </c>
      <c r="B3906" t="s">
        <v>16</v>
      </c>
      <c r="C3906" t="s">
        <v>35</v>
      </c>
      <c r="D3906" t="s">
        <v>171</v>
      </c>
      <c r="E3906">
        <v>3233700</v>
      </c>
      <c r="F3906" t="s">
        <v>19</v>
      </c>
      <c r="G3906">
        <v>3204447.02</v>
      </c>
      <c r="H3906">
        <v>170372.28</v>
      </c>
      <c r="J3906">
        <v>74</v>
      </c>
      <c r="L3906">
        <v>43698.648650000003</v>
      </c>
      <c r="P3906" t="s">
        <v>6207</v>
      </c>
    </row>
    <row r="3907" spans="1:16" x14ac:dyDescent="0.35">
      <c r="A3907" t="s">
        <v>15</v>
      </c>
      <c r="B3907" t="s">
        <v>21</v>
      </c>
      <c r="C3907" t="s">
        <v>29</v>
      </c>
      <c r="E3907">
        <v>4000000</v>
      </c>
      <c r="F3907" t="s">
        <v>19</v>
      </c>
      <c r="G3907">
        <v>3964754.87</v>
      </c>
      <c r="H3907">
        <v>210795.91</v>
      </c>
      <c r="I3907">
        <v>1000</v>
      </c>
      <c r="J3907">
        <v>340</v>
      </c>
      <c r="K3907">
        <v>210.79590999999999</v>
      </c>
      <c r="L3907">
        <v>11764.70588</v>
      </c>
      <c r="P3907" t="s">
        <v>6208</v>
      </c>
    </row>
    <row r="3908" spans="1:16" x14ac:dyDescent="0.35">
      <c r="A3908" t="s">
        <v>15</v>
      </c>
      <c r="B3908" t="s">
        <v>16</v>
      </c>
      <c r="C3908" t="s">
        <v>29</v>
      </c>
      <c r="D3908" t="s">
        <v>6209</v>
      </c>
      <c r="E3908">
        <v>368000</v>
      </c>
      <c r="F3908" t="s">
        <v>19</v>
      </c>
      <c r="G3908">
        <v>364670.85</v>
      </c>
      <c r="H3908">
        <v>19388.62</v>
      </c>
      <c r="J3908">
        <v>49</v>
      </c>
      <c r="L3908">
        <v>7510.2040820000002</v>
      </c>
      <c r="P3908" t="s">
        <v>6210</v>
      </c>
    </row>
    <row r="3909" spans="1:16" x14ac:dyDescent="0.35">
      <c r="A3909" t="s">
        <v>15</v>
      </c>
      <c r="B3909" t="s">
        <v>16</v>
      </c>
      <c r="C3909" t="s">
        <v>35</v>
      </c>
      <c r="D3909" t="s">
        <v>4183</v>
      </c>
      <c r="E3909">
        <v>1825873</v>
      </c>
      <c r="F3909" t="s">
        <v>19</v>
      </c>
      <c r="G3909">
        <v>1809355.5</v>
      </c>
      <c r="H3909">
        <v>96198.82</v>
      </c>
      <c r="J3909">
        <v>100</v>
      </c>
      <c r="L3909">
        <v>18258.73</v>
      </c>
      <c r="P3909" t="s">
        <v>6211</v>
      </c>
    </row>
    <row r="3910" spans="1:16" x14ac:dyDescent="0.35">
      <c r="A3910" t="s">
        <v>15</v>
      </c>
      <c r="B3910" t="s">
        <v>16</v>
      </c>
      <c r="C3910" t="s">
        <v>58</v>
      </c>
      <c r="D3910" t="s">
        <v>6212</v>
      </c>
      <c r="E3910">
        <v>1600000</v>
      </c>
      <c r="F3910" t="s">
        <v>19</v>
      </c>
      <c r="G3910">
        <v>1585525.89</v>
      </c>
      <c r="H3910">
        <v>84298.37</v>
      </c>
      <c r="J3910">
        <v>57</v>
      </c>
      <c r="L3910">
        <v>28070.175439999999</v>
      </c>
      <c r="P3910" t="s">
        <v>6213</v>
      </c>
    </row>
    <row r="3911" spans="1:16" x14ac:dyDescent="0.35">
      <c r="A3911" t="s">
        <v>15</v>
      </c>
      <c r="B3911" t="s">
        <v>16</v>
      </c>
      <c r="C3911" t="s">
        <v>29</v>
      </c>
      <c r="D3911" t="s">
        <v>2696</v>
      </c>
      <c r="E3911">
        <v>2500000</v>
      </c>
      <c r="F3911" t="s">
        <v>19</v>
      </c>
      <c r="G3911">
        <v>2477384.14</v>
      </c>
      <c r="H3911">
        <v>131716.20000000001</v>
      </c>
      <c r="I3911">
        <v>0</v>
      </c>
      <c r="J3911">
        <v>180</v>
      </c>
      <c r="L3911">
        <v>13888.88889</v>
      </c>
      <c r="P3911" t="s">
        <v>6214</v>
      </c>
    </row>
    <row r="3912" spans="1:16" x14ac:dyDescent="0.35">
      <c r="A3912" t="s">
        <v>15</v>
      </c>
      <c r="B3912" t="s">
        <v>16</v>
      </c>
      <c r="C3912" t="s">
        <v>157</v>
      </c>
      <c r="D3912" t="s">
        <v>6215</v>
      </c>
      <c r="E3912">
        <v>165000</v>
      </c>
      <c r="F3912" t="s">
        <v>19</v>
      </c>
      <c r="G3912">
        <v>163507.18</v>
      </c>
      <c r="H3912">
        <v>8693.26</v>
      </c>
      <c r="I3912">
        <v>49</v>
      </c>
      <c r="J3912">
        <v>49</v>
      </c>
      <c r="K3912">
        <v>177.4134694</v>
      </c>
      <c r="L3912">
        <v>3367.346939</v>
      </c>
      <c r="P3912" t="s">
        <v>6216</v>
      </c>
    </row>
    <row r="3913" spans="1:16" x14ac:dyDescent="0.35">
      <c r="A3913" t="s">
        <v>15</v>
      </c>
      <c r="B3913" t="s">
        <v>16</v>
      </c>
      <c r="C3913" t="s">
        <v>58</v>
      </c>
      <c r="D3913" t="s">
        <v>2102</v>
      </c>
      <c r="E3913">
        <v>1154219</v>
      </c>
      <c r="F3913" t="s">
        <v>19</v>
      </c>
      <c r="G3913">
        <v>1143777.6100000001</v>
      </c>
      <c r="H3913">
        <v>60811.74</v>
      </c>
      <c r="J3913">
        <v>90</v>
      </c>
      <c r="L3913">
        <v>12824.655559999999</v>
      </c>
      <c r="P3913" t="s">
        <v>6217</v>
      </c>
    </row>
    <row r="3914" spans="1:16" x14ac:dyDescent="0.35">
      <c r="A3914" t="s">
        <v>15</v>
      </c>
      <c r="B3914" t="s">
        <v>21</v>
      </c>
      <c r="C3914" t="s">
        <v>38</v>
      </c>
      <c r="D3914" t="s">
        <v>1976</v>
      </c>
      <c r="E3914">
        <v>5100000</v>
      </c>
      <c r="F3914" t="s">
        <v>19</v>
      </c>
      <c r="G3914">
        <v>5053863.88</v>
      </c>
      <c r="H3914">
        <v>268701.06</v>
      </c>
      <c r="I3914">
        <v>252</v>
      </c>
      <c r="J3914">
        <v>300</v>
      </c>
      <c r="K3914">
        <v>1066.274048</v>
      </c>
      <c r="L3914">
        <v>17000</v>
      </c>
      <c r="P3914" t="s">
        <v>6218</v>
      </c>
    </row>
    <row r="3915" spans="1:16" x14ac:dyDescent="0.35">
      <c r="A3915" t="s">
        <v>15</v>
      </c>
      <c r="B3915" t="s">
        <v>16</v>
      </c>
      <c r="C3915" t="s">
        <v>35</v>
      </c>
      <c r="D3915" t="s">
        <v>6219</v>
      </c>
      <c r="E3915">
        <v>4387300</v>
      </c>
      <c r="F3915" t="s">
        <v>19</v>
      </c>
      <c r="G3915">
        <v>4347611.29</v>
      </c>
      <c r="H3915">
        <v>231151.41</v>
      </c>
      <c r="J3915">
        <v>80</v>
      </c>
      <c r="L3915">
        <v>54841.25</v>
      </c>
      <c r="P3915" t="s">
        <v>6220</v>
      </c>
    </row>
    <row r="3916" spans="1:16" x14ac:dyDescent="0.35">
      <c r="A3916" t="s">
        <v>15</v>
      </c>
      <c r="B3916" t="s">
        <v>16</v>
      </c>
      <c r="C3916" t="s">
        <v>49</v>
      </c>
      <c r="D3916" t="s">
        <v>6221</v>
      </c>
      <c r="E3916">
        <v>315000</v>
      </c>
      <c r="F3916" t="s">
        <v>31</v>
      </c>
      <c r="G3916">
        <v>5924677.5</v>
      </c>
      <c r="H3916">
        <v>315000</v>
      </c>
      <c r="J3916">
        <v>176</v>
      </c>
      <c r="L3916">
        <v>1789.772727</v>
      </c>
      <c r="P3916" t="s">
        <v>6222</v>
      </c>
    </row>
    <row r="3917" spans="1:16" x14ac:dyDescent="0.35">
      <c r="A3917" t="s">
        <v>15</v>
      </c>
      <c r="B3917" t="s">
        <v>16</v>
      </c>
      <c r="C3917" t="s">
        <v>684</v>
      </c>
      <c r="D3917" t="s">
        <v>6223</v>
      </c>
      <c r="E3917">
        <v>4557000</v>
      </c>
      <c r="F3917" t="s">
        <v>19</v>
      </c>
      <c r="G3917">
        <v>4515776.0199999996</v>
      </c>
      <c r="H3917">
        <v>240092.3</v>
      </c>
      <c r="I3917">
        <v>221</v>
      </c>
      <c r="J3917">
        <v>126</v>
      </c>
      <c r="K3917">
        <v>1086.390498</v>
      </c>
      <c r="L3917">
        <v>36166.666669999999</v>
      </c>
      <c r="P3917" t="s">
        <v>6224</v>
      </c>
    </row>
    <row r="3918" spans="1:16" x14ac:dyDescent="0.35">
      <c r="A3918" t="s">
        <v>15</v>
      </c>
      <c r="B3918" t="s">
        <v>16</v>
      </c>
      <c r="C3918" t="s">
        <v>78</v>
      </c>
      <c r="D3918" t="s">
        <v>6225</v>
      </c>
      <c r="E3918">
        <v>607000</v>
      </c>
      <c r="F3918" t="s">
        <v>19</v>
      </c>
      <c r="G3918">
        <v>601508.80000000005</v>
      </c>
      <c r="H3918">
        <v>31980.69</v>
      </c>
      <c r="I3918">
        <v>56</v>
      </c>
      <c r="K3918">
        <v>571.08375000000001</v>
      </c>
      <c r="N3918">
        <v>2</v>
      </c>
      <c r="P3918" t="s">
        <v>6226</v>
      </c>
    </row>
    <row r="3919" spans="1:16" x14ac:dyDescent="0.35">
      <c r="A3919" t="s">
        <v>15</v>
      </c>
      <c r="B3919" t="s">
        <v>16</v>
      </c>
      <c r="C3919" t="s">
        <v>66</v>
      </c>
      <c r="D3919" t="s">
        <v>6227</v>
      </c>
      <c r="E3919">
        <v>350170</v>
      </c>
      <c r="F3919" t="s">
        <v>19</v>
      </c>
      <c r="G3919">
        <v>347002.15</v>
      </c>
      <c r="H3919">
        <v>18449.22</v>
      </c>
      <c r="J3919">
        <v>50</v>
      </c>
      <c r="L3919">
        <v>7003.4</v>
      </c>
      <c r="P3919" t="s">
        <v>6228</v>
      </c>
    </row>
    <row r="3920" spans="1:16" x14ac:dyDescent="0.35">
      <c r="A3920" t="s">
        <v>15</v>
      </c>
      <c r="B3920" t="s">
        <v>16</v>
      </c>
      <c r="C3920" t="s">
        <v>17</v>
      </c>
      <c r="D3920" t="s">
        <v>2611</v>
      </c>
      <c r="E3920">
        <v>1381000</v>
      </c>
      <c r="F3920" t="s">
        <v>19</v>
      </c>
      <c r="G3920">
        <v>1368831.47</v>
      </c>
      <c r="H3920">
        <v>72777.279999999999</v>
      </c>
      <c r="J3920">
        <v>65</v>
      </c>
      <c r="L3920">
        <v>21246.153849999999</v>
      </c>
      <c r="P3920" t="s">
        <v>6229</v>
      </c>
    </row>
    <row r="3921" spans="1:16" x14ac:dyDescent="0.35">
      <c r="A3921" t="s">
        <v>15</v>
      </c>
      <c r="B3921" t="s">
        <v>16</v>
      </c>
      <c r="C3921" t="s">
        <v>22</v>
      </c>
      <c r="D3921" t="s">
        <v>2227</v>
      </c>
      <c r="E3921">
        <v>2896450</v>
      </c>
      <c r="F3921" t="s">
        <v>19</v>
      </c>
      <c r="G3921">
        <v>2870928.49</v>
      </c>
      <c r="H3921">
        <v>152639.95000000001</v>
      </c>
      <c r="J3921">
        <v>79</v>
      </c>
      <c r="L3921">
        <v>36663.924050000001</v>
      </c>
      <c r="P3921" t="s">
        <v>6230</v>
      </c>
    </row>
    <row r="3922" spans="1:16" x14ac:dyDescent="0.35">
      <c r="A3922" t="s">
        <v>15</v>
      </c>
      <c r="B3922" t="s">
        <v>16</v>
      </c>
      <c r="C3922" t="s">
        <v>71</v>
      </c>
      <c r="D3922" t="s">
        <v>922</v>
      </c>
      <c r="E3922">
        <v>2361198</v>
      </c>
      <c r="F3922" t="s">
        <v>19</v>
      </c>
      <c r="G3922">
        <v>2339837.96</v>
      </c>
      <c r="H3922">
        <v>124403.22</v>
      </c>
      <c r="J3922">
        <v>63</v>
      </c>
      <c r="L3922">
        <v>37479.333330000001</v>
      </c>
      <c r="P3922" t="s">
        <v>6231</v>
      </c>
    </row>
    <row r="3923" spans="1:16" x14ac:dyDescent="0.35">
      <c r="A3923" t="s">
        <v>15</v>
      </c>
      <c r="B3923" t="s">
        <v>16</v>
      </c>
      <c r="C3923" t="s">
        <v>81</v>
      </c>
      <c r="E3923">
        <v>6500000</v>
      </c>
      <c r="F3923" t="s">
        <v>19</v>
      </c>
      <c r="G3923">
        <v>6441199.1600000001</v>
      </c>
      <c r="H3923">
        <v>342462.14</v>
      </c>
      <c r="J3923">
        <v>141</v>
      </c>
      <c r="L3923">
        <v>46099.290780000003</v>
      </c>
      <c r="P3923" t="s">
        <v>6232</v>
      </c>
    </row>
    <row r="3924" spans="1:16" x14ac:dyDescent="0.35">
      <c r="A3924" t="s">
        <v>15</v>
      </c>
      <c r="B3924" t="s">
        <v>16</v>
      </c>
      <c r="C3924" t="s">
        <v>29</v>
      </c>
      <c r="D3924" t="s">
        <v>6233</v>
      </c>
      <c r="E3924">
        <v>370000</v>
      </c>
      <c r="F3924" t="s">
        <v>31</v>
      </c>
      <c r="G3924">
        <v>6959145</v>
      </c>
      <c r="H3924">
        <v>370000</v>
      </c>
      <c r="I3924">
        <v>216</v>
      </c>
      <c r="J3924">
        <v>216</v>
      </c>
      <c r="K3924">
        <v>1712.9629629999999</v>
      </c>
      <c r="L3924">
        <v>1712.9629629999999</v>
      </c>
      <c r="P3924" t="s">
        <v>6234</v>
      </c>
    </row>
    <row r="3925" spans="1:16" x14ac:dyDescent="0.35">
      <c r="A3925" t="s">
        <v>15</v>
      </c>
      <c r="B3925" t="s">
        <v>16</v>
      </c>
      <c r="C3925" t="s">
        <v>17</v>
      </c>
      <c r="D3925" t="s">
        <v>6235</v>
      </c>
      <c r="E3925">
        <v>8369168</v>
      </c>
      <c r="F3925" t="s">
        <v>19</v>
      </c>
      <c r="G3925">
        <v>8293458.1699999999</v>
      </c>
      <c r="H3925">
        <v>440942.03</v>
      </c>
      <c r="J3925">
        <v>255</v>
      </c>
      <c r="L3925">
        <v>32820.266669999997</v>
      </c>
      <c r="P3925" t="s">
        <v>6236</v>
      </c>
    </row>
    <row r="3926" spans="1:16" x14ac:dyDescent="0.35">
      <c r="A3926" t="s">
        <v>15</v>
      </c>
      <c r="B3926" t="s">
        <v>16</v>
      </c>
      <c r="C3926" t="s">
        <v>41</v>
      </c>
      <c r="D3926" t="s">
        <v>6237</v>
      </c>
      <c r="E3926">
        <v>705900</v>
      </c>
      <c r="F3926" t="s">
        <v>19</v>
      </c>
      <c r="G3926">
        <v>699514.07</v>
      </c>
      <c r="H3926">
        <v>37191.379999999997</v>
      </c>
      <c r="J3926">
        <v>50</v>
      </c>
      <c r="L3926">
        <v>14118</v>
      </c>
      <c r="P3926" t="s">
        <v>6238</v>
      </c>
    </row>
    <row r="3927" spans="1:16" x14ac:dyDescent="0.35">
      <c r="A3927" t="s">
        <v>15</v>
      </c>
      <c r="B3927" t="s">
        <v>16</v>
      </c>
      <c r="C3927" t="s">
        <v>25</v>
      </c>
      <c r="D3927" t="s">
        <v>6239</v>
      </c>
      <c r="E3927">
        <v>942150</v>
      </c>
      <c r="F3927" t="s">
        <v>19</v>
      </c>
      <c r="G3927">
        <v>933627.04</v>
      </c>
      <c r="H3927">
        <v>49638.57</v>
      </c>
      <c r="I3927">
        <v>0</v>
      </c>
      <c r="J3927">
        <v>84</v>
      </c>
      <c r="L3927">
        <v>11216.07143</v>
      </c>
      <c r="P3927" t="s">
        <v>6240</v>
      </c>
    </row>
    <row r="3928" spans="1:16" x14ac:dyDescent="0.35">
      <c r="A3928" t="s">
        <v>15</v>
      </c>
      <c r="B3928" t="s">
        <v>16</v>
      </c>
      <c r="C3928" t="s">
        <v>58</v>
      </c>
      <c r="D3928" t="s">
        <v>780</v>
      </c>
      <c r="E3928">
        <v>8350000</v>
      </c>
      <c r="F3928" t="s">
        <v>19</v>
      </c>
      <c r="G3928">
        <v>8274463.46</v>
      </c>
      <c r="H3928">
        <v>439932.13</v>
      </c>
      <c r="J3928">
        <v>147</v>
      </c>
      <c r="L3928">
        <v>56802.721089999999</v>
      </c>
      <c r="P3928" t="s">
        <v>6241</v>
      </c>
    </row>
    <row r="3929" spans="1:16" x14ac:dyDescent="0.35">
      <c r="A3929" t="s">
        <v>15</v>
      </c>
      <c r="B3929" t="s">
        <v>16</v>
      </c>
      <c r="C3929" t="s">
        <v>29</v>
      </c>
      <c r="D3929" t="s">
        <v>197</v>
      </c>
      <c r="E3929">
        <v>420000</v>
      </c>
      <c r="F3929" t="s">
        <v>31</v>
      </c>
      <c r="G3929">
        <v>7899570</v>
      </c>
      <c r="H3929">
        <v>420000</v>
      </c>
      <c r="I3929">
        <v>200</v>
      </c>
      <c r="J3929">
        <v>200</v>
      </c>
      <c r="K3929">
        <v>2100</v>
      </c>
      <c r="L3929">
        <v>2100</v>
      </c>
      <c r="P3929" t="s">
        <v>6242</v>
      </c>
    </row>
    <row r="3930" spans="1:16" x14ac:dyDescent="0.35">
      <c r="A3930" t="s">
        <v>15</v>
      </c>
      <c r="B3930" t="s">
        <v>16</v>
      </c>
      <c r="C3930" t="s">
        <v>25</v>
      </c>
      <c r="D3930" t="s">
        <v>6243</v>
      </c>
      <c r="E3930">
        <v>956800</v>
      </c>
      <c r="F3930" t="s">
        <v>19</v>
      </c>
      <c r="G3930">
        <v>948144.38</v>
      </c>
      <c r="H3930">
        <v>50410.42</v>
      </c>
      <c r="J3930">
        <v>63</v>
      </c>
      <c r="L3930">
        <v>15187.301589999999</v>
      </c>
      <c r="P3930" t="s">
        <v>6244</v>
      </c>
    </row>
    <row r="3931" spans="1:16" x14ac:dyDescent="0.35">
      <c r="A3931" t="s">
        <v>15</v>
      </c>
      <c r="B3931" t="s">
        <v>21</v>
      </c>
      <c r="C3931" t="s">
        <v>49</v>
      </c>
      <c r="D3931" t="s">
        <v>6245</v>
      </c>
      <c r="E3931">
        <v>390000</v>
      </c>
      <c r="F3931" t="s">
        <v>31</v>
      </c>
      <c r="G3931">
        <v>7335315</v>
      </c>
      <c r="H3931">
        <v>390000</v>
      </c>
      <c r="I3931">
        <v>410</v>
      </c>
      <c r="J3931">
        <v>268</v>
      </c>
      <c r="K3931">
        <v>951.21951220000005</v>
      </c>
      <c r="L3931">
        <v>1455.2238809999999</v>
      </c>
      <c r="M3931">
        <v>2</v>
      </c>
      <c r="P3931" t="s">
        <v>6246</v>
      </c>
    </row>
    <row r="3932" spans="1:16" x14ac:dyDescent="0.35">
      <c r="A3932" t="s">
        <v>15</v>
      </c>
      <c r="B3932" t="s">
        <v>21</v>
      </c>
      <c r="C3932" t="s">
        <v>29</v>
      </c>
      <c r="D3932" t="s">
        <v>6247</v>
      </c>
      <c r="E3932">
        <v>1600000</v>
      </c>
      <c r="F3932" t="s">
        <v>19</v>
      </c>
      <c r="G3932">
        <v>1585901.87</v>
      </c>
      <c r="H3932">
        <v>84318.36</v>
      </c>
      <c r="I3932">
        <v>108</v>
      </c>
      <c r="J3932">
        <v>120</v>
      </c>
      <c r="K3932">
        <v>780.72555560000001</v>
      </c>
      <c r="L3932">
        <v>13333.333329999999</v>
      </c>
      <c r="M3932">
        <v>2</v>
      </c>
      <c r="P3932" t="s">
        <v>6248</v>
      </c>
    </row>
    <row r="3933" spans="1:16" x14ac:dyDescent="0.35">
      <c r="A3933" t="s">
        <v>15</v>
      </c>
      <c r="B3933" t="s">
        <v>21</v>
      </c>
      <c r="C3933" t="s">
        <v>41</v>
      </c>
      <c r="E3933">
        <v>3700000</v>
      </c>
      <c r="F3933" t="s">
        <v>19</v>
      </c>
      <c r="G3933">
        <v>3666528.8</v>
      </c>
      <c r="H3933">
        <v>194939.99</v>
      </c>
      <c r="J3933">
        <v>160</v>
      </c>
      <c r="L3933">
        <v>23125</v>
      </c>
      <c r="P3933" t="s">
        <v>6249</v>
      </c>
    </row>
    <row r="3934" spans="1:16" x14ac:dyDescent="0.35">
      <c r="A3934" t="s">
        <v>15</v>
      </c>
      <c r="B3934" t="s">
        <v>21</v>
      </c>
      <c r="C3934" t="s">
        <v>22</v>
      </c>
      <c r="D3934" t="s">
        <v>18</v>
      </c>
      <c r="E3934">
        <v>4651000</v>
      </c>
      <c r="F3934" t="s">
        <v>19</v>
      </c>
      <c r="G3934">
        <v>4608925.68</v>
      </c>
      <c r="H3934">
        <v>245044.83</v>
      </c>
      <c r="J3934">
        <v>142</v>
      </c>
      <c r="L3934">
        <v>32753.521130000001</v>
      </c>
      <c r="P3934" t="s">
        <v>6250</v>
      </c>
    </row>
    <row r="3935" spans="1:16" x14ac:dyDescent="0.35">
      <c r="A3935" t="s">
        <v>15</v>
      </c>
      <c r="B3935" t="s">
        <v>16</v>
      </c>
      <c r="C3935" t="s">
        <v>25</v>
      </c>
      <c r="D3935" t="s">
        <v>6251</v>
      </c>
      <c r="E3935">
        <v>1554000</v>
      </c>
      <c r="F3935" t="s">
        <v>19</v>
      </c>
      <c r="G3935">
        <v>1539941.98</v>
      </c>
      <c r="H3935">
        <v>81874.789999999994</v>
      </c>
      <c r="J3935">
        <v>45</v>
      </c>
      <c r="L3935">
        <v>34533.333330000001</v>
      </c>
      <c r="P3935" t="s">
        <v>6252</v>
      </c>
    </row>
    <row r="3936" spans="1:16" x14ac:dyDescent="0.35">
      <c r="A3936" t="s">
        <v>15</v>
      </c>
      <c r="B3936" t="s">
        <v>16</v>
      </c>
      <c r="C3936" t="s">
        <v>22</v>
      </c>
      <c r="D3936" t="s">
        <v>6253</v>
      </c>
      <c r="E3936">
        <v>755000</v>
      </c>
      <c r="F3936" t="s">
        <v>19</v>
      </c>
      <c r="G3936">
        <v>748169.96</v>
      </c>
      <c r="H3936">
        <v>39778.29</v>
      </c>
      <c r="J3936">
        <v>65</v>
      </c>
      <c r="L3936">
        <v>11615.384620000001</v>
      </c>
      <c r="P3936" t="s">
        <v>6254</v>
      </c>
    </row>
    <row r="3937" spans="1:16" x14ac:dyDescent="0.35">
      <c r="A3937" t="s">
        <v>15</v>
      </c>
      <c r="B3937" t="s">
        <v>16</v>
      </c>
      <c r="C3937" t="s">
        <v>35</v>
      </c>
      <c r="D3937" t="s">
        <v>54</v>
      </c>
      <c r="E3937">
        <v>1260000</v>
      </c>
      <c r="F3937" t="s">
        <v>19</v>
      </c>
      <c r="G3937">
        <v>1248601.52</v>
      </c>
      <c r="H3937">
        <v>66384.960000000006</v>
      </c>
      <c r="J3937">
        <v>75</v>
      </c>
      <c r="L3937">
        <v>16800</v>
      </c>
      <c r="P3937" t="s">
        <v>6255</v>
      </c>
    </row>
    <row r="3938" spans="1:16" x14ac:dyDescent="0.35">
      <c r="A3938" t="s">
        <v>15</v>
      </c>
      <c r="B3938" t="s">
        <v>16</v>
      </c>
      <c r="C3938" t="s">
        <v>22</v>
      </c>
      <c r="D3938" t="s">
        <v>6256</v>
      </c>
      <c r="E3938">
        <v>509000</v>
      </c>
      <c r="F3938" t="s">
        <v>19</v>
      </c>
      <c r="G3938">
        <v>504395.44</v>
      </c>
      <c r="H3938">
        <v>26817.42</v>
      </c>
      <c r="J3938">
        <v>42</v>
      </c>
      <c r="L3938">
        <v>12119.047619999999</v>
      </c>
      <c r="P3938" t="s">
        <v>6257</v>
      </c>
    </row>
    <row r="3939" spans="1:16" x14ac:dyDescent="0.35">
      <c r="A3939" t="s">
        <v>15</v>
      </c>
      <c r="B3939" t="s">
        <v>16</v>
      </c>
      <c r="C3939" t="s">
        <v>22</v>
      </c>
      <c r="D3939" t="s">
        <v>2482</v>
      </c>
      <c r="E3939">
        <v>499000</v>
      </c>
      <c r="F3939" t="s">
        <v>19</v>
      </c>
      <c r="G3939">
        <v>494485.8</v>
      </c>
      <c r="H3939">
        <v>26290.55</v>
      </c>
      <c r="J3939">
        <v>47</v>
      </c>
      <c r="L3939">
        <v>10617.021280000001</v>
      </c>
      <c r="P3939" t="s">
        <v>6258</v>
      </c>
    </row>
    <row r="3940" spans="1:16" x14ac:dyDescent="0.35">
      <c r="A3940" t="s">
        <v>15</v>
      </c>
      <c r="B3940" t="s">
        <v>16</v>
      </c>
      <c r="C3940" t="s">
        <v>35</v>
      </c>
      <c r="D3940" t="s">
        <v>481</v>
      </c>
      <c r="E3940">
        <v>2350000</v>
      </c>
      <c r="F3940" t="s">
        <v>19</v>
      </c>
      <c r="G3940">
        <v>2328741.13</v>
      </c>
      <c r="H3940">
        <v>123813.23</v>
      </c>
      <c r="J3940">
        <v>110</v>
      </c>
      <c r="L3940">
        <v>21363.63636</v>
      </c>
      <c r="P3940" t="s">
        <v>6259</v>
      </c>
    </row>
    <row r="3941" spans="1:16" x14ac:dyDescent="0.35">
      <c r="A3941" t="s">
        <v>15</v>
      </c>
      <c r="B3941" t="s">
        <v>21</v>
      </c>
      <c r="C3941" t="s">
        <v>157</v>
      </c>
      <c r="D3941" t="s">
        <v>6260</v>
      </c>
      <c r="E3941">
        <v>1211100</v>
      </c>
      <c r="F3941" t="s">
        <v>19</v>
      </c>
      <c r="G3941">
        <v>1200144.05</v>
      </c>
      <c r="H3941">
        <v>63808.6</v>
      </c>
      <c r="J3941">
        <v>208</v>
      </c>
      <c r="L3941">
        <v>5822.5961539999998</v>
      </c>
      <c r="P3941" t="s">
        <v>6261</v>
      </c>
    </row>
    <row r="3942" spans="1:16" x14ac:dyDescent="0.35">
      <c r="A3942" t="s">
        <v>15</v>
      </c>
      <c r="B3942" t="s">
        <v>16</v>
      </c>
      <c r="C3942" t="s">
        <v>22</v>
      </c>
      <c r="D3942" t="s">
        <v>6262</v>
      </c>
      <c r="E3942">
        <v>623000</v>
      </c>
      <c r="F3942" t="s">
        <v>19</v>
      </c>
      <c r="G3942">
        <v>617363.99</v>
      </c>
      <c r="H3942">
        <v>32823.67</v>
      </c>
      <c r="J3942">
        <v>52</v>
      </c>
      <c r="L3942">
        <v>11980.76923</v>
      </c>
      <c r="P3942" t="s">
        <v>6263</v>
      </c>
    </row>
    <row r="3943" spans="1:16" x14ac:dyDescent="0.35">
      <c r="A3943" t="s">
        <v>15</v>
      </c>
      <c r="B3943" t="s">
        <v>21</v>
      </c>
      <c r="C3943" t="s">
        <v>22</v>
      </c>
      <c r="D3943" t="s">
        <v>6264</v>
      </c>
      <c r="E3943">
        <v>458040</v>
      </c>
      <c r="F3943" t="s">
        <v>19</v>
      </c>
      <c r="G3943">
        <v>453896.31</v>
      </c>
      <c r="H3943">
        <v>24132.51</v>
      </c>
      <c r="I3943">
        <v>37</v>
      </c>
      <c r="J3943">
        <v>57</v>
      </c>
      <c r="K3943">
        <v>652.23</v>
      </c>
      <c r="L3943">
        <v>8035.7894740000002</v>
      </c>
      <c r="P3943" t="s">
        <v>6265</v>
      </c>
    </row>
    <row r="3944" spans="1:16" x14ac:dyDescent="0.35">
      <c r="A3944" t="s">
        <v>15</v>
      </c>
      <c r="B3944" t="s">
        <v>16</v>
      </c>
      <c r="C3944" t="s">
        <v>22</v>
      </c>
      <c r="D3944" t="s">
        <v>6266</v>
      </c>
      <c r="E3944">
        <v>524000</v>
      </c>
      <c r="F3944" t="s">
        <v>19</v>
      </c>
      <c r="G3944">
        <v>519259.61</v>
      </c>
      <c r="H3944">
        <v>27607.71</v>
      </c>
      <c r="J3944">
        <v>60</v>
      </c>
      <c r="L3944">
        <v>8733.3333330000005</v>
      </c>
      <c r="P3944" t="s">
        <v>6267</v>
      </c>
    </row>
    <row r="3945" spans="1:16" x14ac:dyDescent="0.35">
      <c r="A3945" t="s">
        <v>15</v>
      </c>
      <c r="B3945" t="s">
        <v>16</v>
      </c>
      <c r="C3945" t="s">
        <v>123</v>
      </c>
      <c r="D3945" t="s">
        <v>323</v>
      </c>
      <c r="E3945">
        <v>3200000</v>
      </c>
      <c r="F3945" t="s">
        <v>19</v>
      </c>
      <c r="G3945">
        <v>3171803.93</v>
      </c>
      <c r="H3945">
        <v>168636.73</v>
      </c>
      <c r="I3945">
        <v>0</v>
      </c>
      <c r="J3945">
        <v>78</v>
      </c>
      <c r="L3945">
        <v>41025.641029999999</v>
      </c>
      <c r="P3945" t="s">
        <v>6268</v>
      </c>
    </row>
    <row r="3946" spans="1:16" x14ac:dyDescent="0.35">
      <c r="A3946" t="s">
        <v>15</v>
      </c>
      <c r="B3946" t="s">
        <v>16</v>
      </c>
      <c r="C3946" t="s">
        <v>58</v>
      </c>
      <c r="D3946" t="s">
        <v>6269</v>
      </c>
      <c r="E3946">
        <v>738000</v>
      </c>
      <c r="F3946" t="s">
        <v>19</v>
      </c>
      <c r="G3946">
        <v>731497.17</v>
      </c>
      <c r="H3946">
        <v>38891.839999999997</v>
      </c>
      <c r="J3946">
        <v>569</v>
      </c>
      <c r="L3946">
        <v>1297.0123020000001</v>
      </c>
      <c r="P3946" t="s">
        <v>6270</v>
      </c>
    </row>
    <row r="3947" spans="1:16" x14ac:dyDescent="0.35">
      <c r="A3947" t="s">
        <v>15</v>
      </c>
      <c r="B3947" t="s">
        <v>21</v>
      </c>
      <c r="C3947" t="s">
        <v>25</v>
      </c>
      <c r="D3947" t="s">
        <v>6271</v>
      </c>
      <c r="E3947">
        <v>2950000</v>
      </c>
      <c r="F3947" t="s">
        <v>19</v>
      </c>
      <c r="G3947">
        <v>2923313.36</v>
      </c>
      <c r="H3947">
        <v>155425.12</v>
      </c>
      <c r="J3947">
        <v>224</v>
      </c>
      <c r="L3947">
        <v>13169.64286</v>
      </c>
      <c r="P3947" t="s">
        <v>6272</v>
      </c>
    </row>
    <row r="3948" spans="1:16" x14ac:dyDescent="0.35">
      <c r="A3948" t="s">
        <v>15</v>
      </c>
      <c r="B3948" t="s">
        <v>16</v>
      </c>
      <c r="C3948" t="s">
        <v>29</v>
      </c>
      <c r="D3948" t="s">
        <v>5363</v>
      </c>
      <c r="E3948">
        <v>1850000</v>
      </c>
      <c r="F3948" t="s">
        <v>19</v>
      </c>
      <c r="G3948">
        <v>1833264.3</v>
      </c>
      <c r="H3948">
        <v>97469.99</v>
      </c>
      <c r="I3948">
        <v>0</v>
      </c>
      <c r="J3948">
        <v>0</v>
      </c>
      <c r="P3948" t="s">
        <v>6273</v>
      </c>
    </row>
    <row r="3949" spans="1:16" x14ac:dyDescent="0.35">
      <c r="A3949" t="s">
        <v>15</v>
      </c>
      <c r="B3949" t="s">
        <v>21</v>
      </c>
      <c r="C3949" t="s">
        <v>22</v>
      </c>
      <c r="D3949" t="s">
        <v>6274</v>
      </c>
      <c r="E3949">
        <v>678000</v>
      </c>
      <c r="F3949" t="s">
        <v>19</v>
      </c>
      <c r="G3949">
        <v>672025.82</v>
      </c>
      <c r="H3949">
        <v>35729.9</v>
      </c>
      <c r="J3949">
        <v>60</v>
      </c>
      <c r="L3949">
        <v>11300</v>
      </c>
      <c r="P3949" t="s">
        <v>6275</v>
      </c>
    </row>
    <row r="3950" spans="1:16" x14ac:dyDescent="0.35">
      <c r="A3950" t="s">
        <v>15</v>
      </c>
      <c r="B3950" t="s">
        <v>16</v>
      </c>
      <c r="C3950" t="s">
        <v>58</v>
      </c>
      <c r="D3950" t="s">
        <v>6276</v>
      </c>
      <c r="E3950">
        <v>940000</v>
      </c>
      <c r="F3950" t="s">
        <v>19</v>
      </c>
      <c r="G3950">
        <v>931496.41</v>
      </c>
      <c r="H3950">
        <v>49525.29</v>
      </c>
      <c r="J3950">
        <v>50</v>
      </c>
      <c r="L3950">
        <v>18800</v>
      </c>
      <c r="P3950" t="s">
        <v>6277</v>
      </c>
    </row>
    <row r="3951" spans="1:16" x14ac:dyDescent="0.35">
      <c r="A3951" t="s">
        <v>15</v>
      </c>
      <c r="B3951" t="s">
        <v>16</v>
      </c>
      <c r="C3951" t="s">
        <v>81</v>
      </c>
      <c r="D3951" t="s">
        <v>1916</v>
      </c>
      <c r="E3951">
        <v>894500</v>
      </c>
      <c r="F3951" t="s">
        <v>19</v>
      </c>
      <c r="G3951">
        <v>886407.92</v>
      </c>
      <c r="H3951">
        <v>47128.05</v>
      </c>
      <c r="J3951">
        <v>76</v>
      </c>
      <c r="L3951">
        <v>11769.73684</v>
      </c>
      <c r="P3951" t="s">
        <v>6278</v>
      </c>
    </row>
    <row r="3952" spans="1:16" x14ac:dyDescent="0.35">
      <c r="A3952" t="s">
        <v>15</v>
      </c>
      <c r="B3952" t="s">
        <v>16</v>
      </c>
      <c r="C3952" t="s">
        <v>29</v>
      </c>
      <c r="D3952" t="s">
        <v>197</v>
      </c>
      <c r="E3952">
        <v>3150000</v>
      </c>
      <c r="F3952" t="s">
        <v>19</v>
      </c>
      <c r="G3952">
        <v>3121504.17</v>
      </c>
      <c r="H3952">
        <v>165962.42000000001</v>
      </c>
      <c r="I3952">
        <v>3142</v>
      </c>
      <c r="J3952">
        <v>170</v>
      </c>
      <c r="K3952">
        <v>52.820630170000001</v>
      </c>
      <c r="L3952">
        <v>18529.411759999999</v>
      </c>
      <c r="P3952" t="s">
        <v>6279</v>
      </c>
    </row>
    <row r="3953" spans="1:16" x14ac:dyDescent="0.35">
      <c r="A3953" t="s">
        <v>15</v>
      </c>
      <c r="B3953" t="s">
        <v>16</v>
      </c>
      <c r="C3953" t="s">
        <v>35</v>
      </c>
      <c r="D3953" t="s">
        <v>6280</v>
      </c>
      <c r="E3953">
        <v>2150000</v>
      </c>
      <c r="F3953" t="s">
        <v>19</v>
      </c>
      <c r="G3953">
        <v>2130550.5099999998</v>
      </c>
      <c r="H3953">
        <v>113275.94</v>
      </c>
      <c r="J3953">
        <v>48</v>
      </c>
      <c r="L3953">
        <v>44791.666669999999</v>
      </c>
      <c r="P3953" t="s">
        <v>6281</v>
      </c>
    </row>
    <row r="3954" spans="1:16" x14ac:dyDescent="0.35">
      <c r="A3954" t="s">
        <v>15</v>
      </c>
      <c r="B3954" t="s">
        <v>21</v>
      </c>
      <c r="C3954" t="s">
        <v>408</v>
      </c>
      <c r="D3954" t="s">
        <v>2668</v>
      </c>
      <c r="E3954">
        <v>1970000</v>
      </c>
      <c r="F3954" t="s">
        <v>19</v>
      </c>
      <c r="G3954">
        <v>1952178.79</v>
      </c>
      <c r="H3954">
        <v>103792.37</v>
      </c>
      <c r="J3954">
        <v>195</v>
      </c>
      <c r="L3954">
        <v>10102.5641</v>
      </c>
      <c r="P3954" t="s">
        <v>6282</v>
      </c>
    </row>
    <row r="3955" spans="1:16" x14ac:dyDescent="0.35">
      <c r="A3955" t="s">
        <v>15</v>
      </c>
      <c r="B3955" t="s">
        <v>16</v>
      </c>
      <c r="C3955" t="s">
        <v>78</v>
      </c>
      <c r="D3955" t="s">
        <v>2159</v>
      </c>
      <c r="E3955">
        <v>898691</v>
      </c>
      <c r="F3955" t="s">
        <v>19</v>
      </c>
      <c r="G3955">
        <v>890561.03</v>
      </c>
      <c r="H3955">
        <v>47348.86</v>
      </c>
      <c r="J3955">
        <v>43</v>
      </c>
      <c r="L3955">
        <v>20899.790700000001</v>
      </c>
      <c r="P3955" t="s">
        <v>6283</v>
      </c>
    </row>
    <row r="3956" spans="1:16" x14ac:dyDescent="0.35">
      <c r="A3956" t="s">
        <v>15</v>
      </c>
      <c r="B3956" t="s">
        <v>16</v>
      </c>
      <c r="C3956" t="s">
        <v>49</v>
      </c>
      <c r="D3956" t="s">
        <v>1276</v>
      </c>
      <c r="E3956">
        <v>187000</v>
      </c>
      <c r="F3956" t="s">
        <v>31</v>
      </c>
      <c r="G3956">
        <v>3517189.5</v>
      </c>
      <c r="H3956">
        <v>187000</v>
      </c>
      <c r="I3956">
        <v>0</v>
      </c>
      <c r="J3956">
        <v>66</v>
      </c>
      <c r="L3956">
        <v>2833.333333</v>
      </c>
      <c r="P3956" t="s">
        <v>6284</v>
      </c>
    </row>
    <row r="3957" spans="1:16" x14ac:dyDescent="0.35">
      <c r="A3957" t="s">
        <v>15</v>
      </c>
      <c r="B3957" t="s">
        <v>21</v>
      </c>
      <c r="C3957" t="s">
        <v>29</v>
      </c>
      <c r="D3957" t="s">
        <v>197</v>
      </c>
      <c r="E3957">
        <v>1400000</v>
      </c>
      <c r="F3957" t="s">
        <v>19</v>
      </c>
      <c r="G3957">
        <v>1387335.08</v>
      </c>
      <c r="H3957">
        <v>73761.070000000007</v>
      </c>
      <c r="I3957">
        <v>122</v>
      </c>
      <c r="J3957">
        <v>150</v>
      </c>
      <c r="K3957">
        <v>604.59893439999996</v>
      </c>
      <c r="L3957">
        <v>9333.3333330000005</v>
      </c>
      <c r="M3957">
        <v>2</v>
      </c>
      <c r="P3957" t="s">
        <v>6285</v>
      </c>
    </row>
    <row r="3958" spans="1:16" x14ac:dyDescent="0.35">
      <c r="A3958" t="s">
        <v>15</v>
      </c>
      <c r="B3958" t="s">
        <v>21</v>
      </c>
      <c r="C3958" t="s">
        <v>38</v>
      </c>
      <c r="D3958" t="s">
        <v>1529</v>
      </c>
      <c r="E3958">
        <v>17800000</v>
      </c>
      <c r="F3958" t="s">
        <v>19</v>
      </c>
      <c r="G3958">
        <v>17643159.379999999</v>
      </c>
      <c r="H3958">
        <v>938041.81</v>
      </c>
      <c r="I3958">
        <v>684</v>
      </c>
      <c r="J3958">
        <v>1028</v>
      </c>
      <c r="K3958">
        <v>1371.4061549999999</v>
      </c>
      <c r="L3958">
        <v>17315.1751</v>
      </c>
      <c r="M3958">
        <v>2</v>
      </c>
      <c r="P3958" t="s">
        <v>6286</v>
      </c>
    </row>
    <row r="3959" spans="1:16" x14ac:dyDescent="0.35">
      <c r="A3959" t="s">
        <v>15</v>
      </c>
      <c r="B3959" t="s">
        <v>21</v>
      </c>
      <c r="C3959" t="s">
        <v>81</v>
      </c>
      <c r="D3959" t="s">
        <v>2572</v>
      </c>
      <c r="E3959">
        <v>13000000</v>
      </c>
      <c r="F3959" t="s">
        <v>19</v>
      </c>
      <c r="G3959">
        <v>12882398.32</v>
      </c>
      <c r="H3959">
        <v>684924.28</v>
      </c>
      <c r="J3959">
        <v>459</v>
      </c>
      <c r="L3959">
        <v>28322.44009</v>
      </c>
      <c r="P3959" t="s">
        <v>6287</v>
      </c>
    </row>
    <row r="3960" spans="1:16" x14ac:dyDescent="0.35">
      <c r="A3960" t="s">
        <v>15</v>
      </c>
      <c r="B3960" t="s">
        <v>16</v>
      </c>
      <c r="C3960" t="s">
        <v>157</v>
      </c>
      <c r="D3960" t="s">
        <v>6288</v>
      </c>
      <c r="E3960">
        <v>287513</v>
      </c>
      <c r="F3960" t="s">
        <v>19</v>
      </c>
      <c r="G3960">
        <v>284911.90999999997</v>
      </c>
      <c r="H3960">
        <v>15148.04</v>
      </c>
      <c r="I3960">
        <v>43</v>
      </c>
      <c r="J3960">
        <v>43</v>
      </c>
      <c r="K3960">
        <v>352.28</v>
      </c>
      <c r="L3960">
        <v>6686.3488369999995</v>
      </c>
      <c r="P3960" t="s">
        <v>6289</v>
      </c>
    </row>
    <row r="3961" spans="1:16" x14ac:dyDescent="0.35">
      <c r="A3961" t="s">
        <v>15</v>
      </c>
      <c r="B3961" t="s">
        <v>16</v>
      </c>
      <c r="C3961" t="s">
        <v>78</v>
      </c>
      <c r="D3961" t="s">
        <v>688</v>
      </c>
      <c r="E3961">
        <v>2866718</v>
      </c>
      <c r="F3961" t="s">
        <v>19</v>
      </c>
      <c r="G3961">
        <v>2841458.4</v>
      </c>
      <c r="H3961">
        <v>151073.1</v>
      </c>
      <c r="I3961">
        <v>0</v>
      </c>
      <c r="J3961">
        <v>63</v>
      </c>
      <c r="L3961">
        <v>45503.460319999998</v>
      </c>
      <c r="P3961" t="s">
        <v>6290</v>
      </c>
    </row>
    <row r="3962" spans="1:16" x14ac:dyDescent="0.35">
      <c r="A3962" t="s">
        <v>15</v>
      </c>
      <c r="B3962" t="s">
        <v>16</v>
      </c>
      <c r="C3962" t="s">
        <v>58</v>
      </c>
      <c r="D3962" t="s">
        <v>3806</v>
      </c>
      <c r="E3962">
        <v>919232</v>
      </c>
      <c r="F3962" t="s">
        <v>19</v>
      </c>
      <c r="G3962">
        <v>910916.34</v>
      </c>
      <c r="H3962">
        <v>48431.1</v>
      </c>
      <c r="J3962">
        <v>45</v>
      </c>
      <c r="L3962">
        <v>20427.377779999999</v>
      </c>
      <c r="P3962" t="s">
        <v>6291</v>
      </c>
    </row>
    <row r="3963" spans="1:16" x14ac:dyDescent="0.35">
      <c r="A3963" t="s">
        <v>15</v>
      </c>
      <c r="B3963" t="s">
        <v>16</v>
      </c>
      <c r="C3963" t="s">
        <v>58</v>
      </c>
      <c r="D3963" t="s">
        <v>149</v>
      </c>
      <c r="E3963">
        <v>5425000</v>
      </c>
      <c r="F3963" t="s">
        <v>19</v>
      </c>
      <c r="G3963">
        <v>5375923.9000000004</v>
      </c>
      <c r="H3963">
        <v>285824.17</v>
      </c>
      <c r="J3963">
        <v>96</v>
      </c>
      <c r="L3963">
        <v>56510.416669999999</v>
      </c>
      <c r="P3963" t="s">
        <v>6292</v>
      </c>
    </row>
    <row r="3964" spans="1:16" x14ac:dyDescent="0.35">
      <c r="A3964" t="s">
        <v>15</v>
      </c>
      <c r="B3964" t="s">
        <v>16</v>
      </c>
      <c r="C3964" t="s">
        <v>25</v>
      </c>
      <c r="D3964" t="s">
        <v>2061</v>
      </c>
      <c r="E3964">
        <v>3023939</v>
      </c>
      <c r="F3964" t="s">
        <v>19</v>
      </c>
      <c r="G3964">
        <v>2996583.57</v>
      </c>
      <c r="H3964">
        <v>159320.71</v>
      </c>
      <c r="J3964">
        <v>84</v>
      </c>
      <c r="L3964">
        <v>35999.273809999999</v>
      </c>
      <c r="P3964" t="s">
        <v>6293</v>
      </c>
    </row>
    <row r="3965" spans="1:16" x14ac:dyDescent="0.35">
      <c r="A3965" t="s">
        <v>15</v>
      </c>
      <c r="B3965" t="s">
        <v>16</v>
      </c>
      <c r="C3965" t="s">
        <v>35</v>
      </c>
      <c r="D3965" t="s">
        <v>481</v>
      </c>
      <c r="E3965">
        <v>2215000</v>
      </c>
      <c r="F3965" t="s">
        <v>19</v>
      </c>
      <c r="G3965">
        <v>2195482.91</v>
      </c>
      <c r="H3965">
        <v>116728.23</v>
      </c>
      <c r="I3965">
        <v>0</v>
      </c>
      <c r="J3965">
        <v>65</v>
      </c>
      <c r="L3965">
        <v>34076.92308</v>
      </c>
      <c r="P3965" t="s">
        <v>6294</v>
      </c>
    </row>
    <row r="3966" spans="1:16" x14ac:dyDescent="0.35">
      <c r="A3966" t="s">
        <v>15</v>
      </c>
      <c r="B3966" t="s">
        <v>16</v>
      </c>
      <c r="C3966" t="s">
        <v>17</v>
      </c>
      <c r="E3966">
        <v>1100000</v>
      </c>
      <c r="F3966" t="s">
        <v>31</v>
      </c>
      <c r="G3966">
        <v>20689350</v>
      </c>
      <c r="H3966">
        <v>1100000</v>
      </c>
      <c r="I3966">
        <v>0</v>
      </c>
      <c r="J3966">
        <v>240</v>
      </c>
      <c r="L3966">
        <v>4583.3333329999996</v>
      </c>
      <c r="P3966" t="s">
        <v>6295</v>
      </c>
    </row>
    <row r="3967" spans="1:16" x14ac:dyDescent="0.35">
      <c r="A3967" t="s">
        <v>15</v>
      </c>
      <c r="B3967" t="s">
        <v>462</v>
      </c>
      <c r="C3967" t="s">
        <v>81</v>
      </c>
      <c r="E3967">
        <v>430000</v>
      </c>
      <c r="F3967" t="s">
        <v>19</v>
      </c>
      <c r="G3967">
        <v>426109.95</v>
      </c>
      <c r="H3967">
        <v>22655.18</v>
      </c>
      <c r="P3967" t="s">
        <v>6296</v>
      </c>
    </row>
    <row r="3968" spans="1:16" x14ac:dyDescent="0.35">
      <c r="A3968" t="s">
        <v>15</v>
      </c>
      <c r="B3968" t="s">
        <v>16</v>
      </c>
      <c r="C3968" t="s">
        <v>123</v>
      </c>
      <c r="D3968" t="s">
        <v>138</v>
      </c>
      <c r="E3968">
        <v>11200000</v>
      </c>
      <c r="F3968" t="s">
        <v>19</v>
      </c>
      <c r="G3968">
        <v>11101313.68</v>
      </c>
      <c r="H3968">
        <v>590228.55000000005</v>
      </c>
      <c r="I3968">
        <v>0</v>
      </c>
      <c r="J3968">
        <v>240</v>
      </c>
      <c r="L3968">
        <v>46666.666669999999</v>
      </c>
      <c r="P3968" t="s">
        <v>6297</v>
      </c>
    </row>
    <row r="3969" spans="1:16" x14ac:dyDescent="0.35">
      <c r="A3969" t="s">
        <v>15</v>
      </c>
      <c r="B3969" t="s">
        <v>16</v>
      </c>
      <c r="C3969" t="s">
        <v>41</v>
      </c>
      <c r="D3969" t="s">
        <v>6298</v>
      </c>
      <c r="E3969">
        <v>498532</v>
      </c>
      <c r="F3969" t="s">
        <v>19</v>
      </c>
      <c r="G3969">
        <v>494021.99</v>
      </c>
      <c r="H3969">
        <v>26265.89</v>
      </c>
      <c r="J3969">
        <v>59</v>
      </c>
      <c r="L3969">
        <v>8449.694915</v>
      </c>
      <c r="P3969" t="s">
        <v>6299</v>
      </c>
    </row>
    <row r="3970" spans="1:16" x14ac:dyDescent="0.35">
      <c r="A3970" t="s">
        <v>15</v>
      </c>
      <c r="B3970" t="s">
        <v>16</v>
      </c>
      <c r="C3970" t="s">
        <v>58</v>
      </c>
      <c r="D3970" t="s">
        <v>6300</v>
      </c>
      <c r="E3970">
        <v>3219333</v>
      </c>
      <c r="F3970" t="s">
        <v>19</v>
      </c>
      <c r="G3970">
        <v>3190209.93</v>
      </c>
      <c r="H3970">
        <v>169615.33</v>
      </c>
      <c r="J3970">
        <v>100</v>
      </c>
      <c r="L3970">
        <v>32193.33</v>
      </c>
      <c r="P3970" t="s">
        <v>6301</v>
      </c>
    </row>
    <row r="3971" spans="1:16" x14ac:dyDescent="0.35">
      <c r="A3971" t="s">
        <v>15</v>
      </c>
      <c r="B3971" t="s">
        <v>21</v>
      </c>
      <c r="C3971" t="s">
        <v>22</v>
      </c>
      <c r="D3971" t="s">
        <v>6302</v>
      </c>
      <c r="E3971">
        <v>910000</v>
      </c>
      <c r="F3971" t="s">
        <v>19</v>
      </c>
      <c r="G3971">
        <v>901767.88</v>
      </c>
      <c r="H3971">
        <v>47944.7</v>
      </c>
      <c r="J3971">
        <v>110</v>
      </c>
      <c r="L3971">
        <v>8272.7272730000004</v>
      </c>
      <c r="P3971" t="s">
        <v>6303</v>
      </c>
    </row>
    <row r="3972" spans="1:16" x14ac:dyDescent="0.35">
      <c r="A3972" t="s">
        <v>15</v>
      </c>
      <c r="B3972" t="s">
        <v>21</v>
      </c>
      <c r="C3972" t="s">
        <v>22</v>
      </c>
      <c r="E3972">
        <v>900000</v>
      </c>
      <c r="F3972" t="s">
        <v>19</v>
      </c>
      <c r="G3972">
        <v>892069.85</v>
      </c>
      <c r="H3972">
        <v>47429.08</v>
      </c>
      <c r="I3972">
        <v>212</v>
      </c>
      <c r="J3972">
        <v>145</v>
      </c>
      <c r="K3972">
        <v>223.72207549999999</v>
      </c>
      <c r="L3972">
        <v>6206.8965520000002</v>
      </c>
      <c r="P3972" t="s">
        <v>6304</v>
      </c>
    </row>
    <row r="3973" spans="1:16" x14ac:dyDescent="0.35">
      <c r="A3973" t="s">
        <v>15</v>
      </c>
      <c r="B3973" t="s">
        <v>16</v>
      </c>
      <c r="C3973" t="s">
        <v>35</v>
      </c>
      <c r="D3973" t="s">
        <v>2248</v>
      </c>
      <c r="E3973">
        <v>3053000</v>
      </c>
      <c r="F3973" t="s">
        <v>19</v>
      </c>
      <c r="G3973">
        <v>3025381.64</v>
      </c>
      <c r="H3973">
        <v>160851.82999999999</v>
      </c>
      <c r="J3973">
        <v>74</v>
      </c>
      <c r="L3973">
        <v>41256.756759999997</v>
      </c>
      <c r="P3973" t="s">
        <v>6305</v>
      </c>
    </row>
    <row r="3974" spans="1:16" x14ac:dyDescent="0.35">
      <c r="A3974" t="s">
        <v>15</v>
      </c>
      <c r="B3974" t="s">
        <v>21</v>
      </c>
      <c r="C3974" t="s">
        <v>408</v>
      </c>
      <c r="D3974" t="s">
        <v>628</v>
      </c>
      <c r="E3974">
        <v>2878080</v>
      </c>
      <c r="F3974" t="s">
        <v>19</v>
      </c>
      <c r="G3974">
        <v>2852044.01</v>
      </c>
      <c r="H3974">
        <v>151635.91</v>
      </c>
      <c r="J3974">
        <v>294</v>
      </c>
      <c r="L3974">
        <v>9789.3877549999997</v>
      </c>
      <c r="P3974" t="s">
        <v>6306</v>
      </c>
    </row>
    <row r="3975" spans="1:16" x14ac:dyDescent="0.35">
      <c r="A3975" t="s">
        <v>15</v>
      </c>
      <c r="B3975" t="s">
        <v>16</v>
      </c>
      <c r="C3975" t="s">
        <v>35</v>
      </c>
      <c r="D3975" t="s">
        <v>6307</v>
      </c>
      <c r="E3975">
        <v>1635000</v>
      </c>
      <c r="F3975" t="s">
        <v>19</v>
      </c>
      <c r="G3975">
        <v>1620209.33</v>
      </c>
      <c r="H3975">
        <v>86142.399999999994</v>
      </c>
      <c r="J3975">
        <v>69</v>
      </c>
      <c r="L3975">
        <v>23695.652170000001</v>
      </c>
      <c r="P3975" t="s">
        <v>6308</v>
      </c>
    </row>
    <row r="3976" spans="1:16" x14ac:dyDescent="0.35">
      <c r="A3976" t="s">
        <v>15</v>
      </c>
      <c r="B3976" t="s">
        <v>21</v>
      </c>
      <c r="C3976" t="s">
        <v>38</v>
      </c>
      <c r="D3976" t="s">
        <v>2467</v>
      </c>
      <c r="E3976">
        <v>1648705</v>
      </c>
      <c r="F3976" t="s">
        <v>19</v>
      </c>
      <c r="G3976">
        <v>1633790.19</v>
      </c>
      <c r="H3976">
        <v>86864.46</v>
      </c>
      <c r="J3976">
        <v>180</v>
      </c>
      <c r="L3976">
        <v>9159.4722220000003</v>
      </c>
      <c r="P3976" t="s">
        <v>6309</v>
      </c>
    </row>
    <row r="3977" spans="1:16" x14ac:dyDescent="0.35">
      <c r="A3977" t="s">
        <v>15</v>
      </c>
      <c r="B3977" t="s">
        <v>16</v>
      </c>
      <c r="C3977" t="s">
        <v>81</v>
      </c>
      <c r="D3977" t="s">
        <v>6310</v>
      </c>
      <c r="E3977">
        <v>766666</v>
      </c>
      <c r="F3977" t="s">
        <v>19</v>
      </c>
      <c r="G3977">
        <v>759730.42</v>
      </c>
      <c r="H3977">
        <v>40392.93</v>
      </c>
      <c r="J3977">
        <v>60</v>
      </c>
      <c r="L3977">
        <v>12777.766670000001</v>
      </c>
      <c r="P3977" t="s">
        <v>6311</v>
      </c>
    </row>
    <row r="3978" spans="1:16" x14ac:dyDescent="0.35">
      <c r="A3978" t="s">
        <v>15</v>
      </c>
      <c r="B3978" t="s">
        <v>16</v>
      </c>
      <c r="C3978" t="s">
        <v>58</v>
      </c>
      <c r="D3978" t="s">
        <v>253</v>
      </c>
      <c r="E3978">
        <v>6314000</v>
      </c>
      <c r="F3978" t="s">
        <v>19</v>
      </c>
      <c r="G3978">
        <v>6256881.6900000004</v>
      </c>
      <c r="H3978">
        <v>332662.45</v>
      </c>
      <c r="J3978">
        <v>120</v>
      </c>
      <c r="L3978">
        <v>52616.666669999999</v>
      </c>
      <c r="P3978" t="s">
        <v>6312</v>
      </c>
    </row>
    <row r="3979" spans="1:16" x14ac:dyDescent="0.35">
      <c r="A3979" t="s">
        <v>15</v>
      </c>
      <c r="B3979" t="s">
        <v>462</v>
      </c>
      <c r="C3979" t="s">
        <v>81</v>
      </c>
      <c r="E3979">
        <v>485000</v>
      </c>
      <c r="F3979" t="s">
        <v>19</v>
      </c>
      <c r="G3979">
        <v>480612.47</v>
      </c>
      <c r="H3979">
        <v>25552.94</v>
      </c>
      <c r="P3979" t="s">
        <v>6313</v>
      </c>
    </row>
    <row r="3980" spans="1:16" x14ac:dyDescent="0.35">
      <c r="A3980" t="s">
        <v>15</v>
      </c>
      <c r="B3980" t="s">
        <v>16</v>
      </c>
      <c r="C3980" t="s">
        <v>38</v>
      </c>
      <c r="D3980" t="s">
        <v>1240</v>
      </c>
      <c r="E3980">
        <v>4690000</v>
      </c>
      <c r="F3980" t="s">
        <v>19</v>
      </c>
      <c r="G3980">
        <v>4648675</v>
      </c>
      <c r="H3980">
        <v>247158.2</v>
      </c>
      <c r="I3980">
        <v>126</v>
      </c>
      <c r="J3980">
        <v>126</v>
      </c>
      <c r="K3980">
        <v>1961.5730160000001</v>
      </c>
      <c r="L3980">
        <v>37222.222220000003</v>
      </c>
      <c r="P3980" t="s">
        <v>6314</v>
      </c>
    </row>
    <row r="3981" spans="1:16" x14ac:dyDescent="0.35">
      <c r="A3981" t="s">
        <v>15</v>
      </c>
      <c r="B3981" t="s">
        <v>16</v>
      </c>
      <c r="C3981" t="s">
        <v>58</v>
      </c>
      <c r="D3981" t="s">
        <v>6315</v>
      </c>
      <c r="E3981">
        <v>7500000</v>
      </c>
      <c r="F3981" t="s">
        <v>19</v>
      </c>
      <c r="G3981">
        <v>7433915.3600000003</v>
      </c>
      <c r="H3981">
        <v>395242.33</v>
      </c>
      <c r="I3981">
        <v>162</v>
      </c>
      <c r="J3981">
        <v>162</v>
      </c>
      <c r="K3981">
        <v>2439.7674689999999</v>
      </c>
      <c r="L3981">
        <v>46296.296300000002</v>
      </c>
      <c r="P3981" t="s">
        <v>6316</v>
      </c>
    </row>
    <row r="3982" spans="1:16" x14ac:dyDescent="0.35">
      <c r="A3982" t="s">
        <v>15</v>
      </c>
      <c r="B3982" t="s">
        <v>16</v>
      </c>
      <c r="C3982" t="s">
        <v>17</v>
      </c>
      <c r="E3982">
        <v>760000</v>
      </c>
      <c r="F3982" t="s">
        <v>31</v>
      </c>
      <c r="G3982">
        <v>14294460</v>
      </c>
      <c r="H3982">
        <v>760000</v>
      </c>
      <c r="I3982">
        <v>191</v>
      </c>
      <c r="J3982">
        <v>160</v>
      </c>
      <c r="K3982">
        <v>3979.0575920000001</v>
      </c>
      <c r="L3982">
        <v>4750</v>
      </c>
      <c r="P3982" t="s">
        <v>6317</v>
      </c>
    </row>
    <row r="3983" spans="1:16" x14ac:dyDescent="0.35">
      <c r="A3983" t="s">
        <v>15</v>
      </c>
      <c r="B3983" t="s">
        <v>21</v>
      </c>
      <c r="C3983" t="s">
        <v>41</v>
      </c>
      <c r="D3983" t="s">
        <v>6318</v>
      </c>
      <c r="I3983">
        <v>0</v>
      </c>
      <c r="J3983">
        <v>0</v>
      </c>
      <c r="P3983" t="s">
        <v>6319</v>
      </c>
    </row>
    <row r="3984" spans="1:16" x14ac:dyDescent="0.35">
      <c r="A3984" t="s">
        <v>15</v>
      </c>
      <c r="B3984" t="s">
        <v>16</v>
      </c>
      <c r="C3984" t="s">
        <v>35</v>
      </c>
      <c r="D3984" t="s">
        <v>6320</v>
      </c>
      <c r="E3984">
        <v>7900005</v>
      </c>
      <c r="F3984" t="s">
        <v>19</v>
      </c>
      <c r="G3984">
        <v>7828539.3200000003</v>
      </c>
      <c r="H3984">
        <v>416223.48</v>
      </c>
      <c r="J3984">
        <v>150</v>
      </c>
      <c r="L3984">
        <v>52666.7</v>
      </c>
      <c r="P3984" t="s">
        <v>6321</v>
      </c>
    </row>
    <row r="3985" spans="1:16" x14ac:dyDescent="0.35">
      <c r="A3985" t="s">
        <v>15</v>
      </c>
      <c r="B3985" t="s">
        <v>16</v>
      </c>
      <c r="C3985" t="s">
        <v>17</v>
      </c>
      <c r="D3985" t="s">
        <v>1324</v>
      </c>
      <c r="E3985">
        <v>13042500</v>
      </c>
      <c r="F3985" t="s">
        <v>19</v>
      </c>
      <c r="G3985">
        <v>12924513.93</v>
      </c>
      <c r="H3985">
        <v>687163.46</v>
      </c>
      <c r="J3985">
        <v>150</v>
      </c>
      <c r="L3985">
        <v>86950</v>
      </c>
      <c r="P3985" t="s">
        <v>6322</v>
      </c>
    </row>
    <row r="3986" spans="1:16" x14ac:dyDescent="0.35">
      <c r="A3986" t="s">
        <v>15</v>
      </c>
      <c r="B3986" t="s">
        <v>16</v>
      </c>
      <c r="C3986" t="s">
        <v>17</v>
      </c>
      <c r="E3986">
        <v>26000000</v>
      </c>
      <c r="F3986" t="s">
        <v>19</v>
      </c>
      <c r="G3986">
        <v>26471342.829999998</v>
      </c>
      <c r="H3986">
        <v>1407413.82</v>
      </c>
      <c r="J3986">
        <v>420</v>
      </c>
      <c r="L3986">
        <v>61904.761899999998</v>
      </c>
      <c r="N3986">
        <v>3</v>
      </c>
      <c r="P3986" t="s">
        <v>6323</v>
      </c>
    </row>
    <row r="3987" spans="1:16" x14ac:dyDescent="0.35">
      <c r="A3987" t="s">
        <v>15</v>
      </c>
      <c r="B3987" t="s">
        <v>16</v>
      </c>
      <c r="C3987" t="s">
        <v>22</v>
      </c>
      <c r="D3987" t="s">
        <v>2227</v>
      </c>
      <c r="E3987">
        <v>817930</v>
      </c>
      <c r="F3987" t="s">
        <v>19</v>
      </c>
      <c r="G3987">
        <v>810530.67</v>
      </c>
      <c r="H3987">
        <v>43093.85</v>
      </c>
      <c r="J3987">
        <v>49</v>
      </c>
      <c r="L3987">
        <v>16692.448980000001</v>
      </c>
      <c r="P3987" t="s">
        <v>6324</v>
      </c>
    </row>
    <row r="3988" spans="1:16" x14ac:dyDescent="0.35">
      <c r="A3988" t="s">
        <v>15</v>
      </c>
      <c r="B3988" t="s">
        <v>16</v>
      </c>
      <c r="C3988" t="s">
        <v>38</v>
      </c>
      <c r="D3988" t="s">
        <v>258</v>
      </c>
      <c r="E3988">
        <v>1439000</v>
      </c>
      <c r="F3988" t="s">
        <v>19</v>
      </c>
      <c r="G3988">
        <v>1426320.4</v>
      </c>
      <c r="H3988">
        <v>75833.820000000007</v>
      </c>
      <c r="J3988">
        <v>56</v>
      </c>
      <c r="L3988">
        <v>25696.42857</v>
      </c>
      <c r="P3988" t="s">
        <v>6325</v>
      </c>
    </row>
    <row r="3989" spans="1:16" x14ac:dyDescent="0.35">
      <c r="A3989" t="s">
        <v>15</v>
      </c>
      <c r="B3989" t="s">
        <v>16</v>
      </c>
      <c r="C3989" t="s">
        <v>25</v>
      </c>
      <c r="D3989" t="s">
        <v>731</v>
      </c>
      <c r="E3989">
        <v>6580000</v>
      </c>
      <c r="F3989" t="s">
        <v>19</v>
      </c>
      <c r="G3989">
        <v>6520475.4800000004</v>
      </c>
      <c r="H3989">
        <v>346677.06</v>
      </c>
      <c r="J3989">
        <v>160</v>
      </c>
      <c r="L3989">
        <v>41125</v>
      </c>
      <c r="P3989" t="s">
        <v>6326</v>
      </c>
    </row>
    <row r="3990" spans="1:16" x14ac:dyDescent="0.35">
      <c r="A3990" t="s">
        <v>15</v>
      </c>
      <c r="B3990" t="s">
        <v>16</v>
      </c>
      <c r="C3990" t="s">
        <v>58</v>
      </c>
      <c r="D3990" t="s">
        <v>6327</v>
      </c>
      <c r="E3990">
        <v>6177876</v>
      </c>
      <c r="F3990" t="s">
        <v>19</v>
      </c>
      <c r="G3990">
        <v>6289871.9800000004</v>
      </c>
      <c r="H3990">
        <v>334416.46000000002</v>
      </c>
      <c r="I3990">
        <v>73</v>
      </c>
      <c r="K3990">
        <v>4581.0473970000003</v>
      </c>
      <c r="P3990" t="s">
        <v>6328</v>
      </c>
    </row>
    <row r="3991" spans="1:16" x14ac:dyDescent="0.35">
      <c r="A3991" t="s">
        <v>15</v>
      </c>
      <c r="B3991" t="s">
        <v>16</v>
      </c>
      <c r="C3991" t="s">
        <v>35</v>
      </c>
      <c r="D3991" t="s">
        <v>6329</v>
      </c>
      <c r="E3991">
        <v>3492158</v>
      </c>
      <c r="F3991" t="s">
        <v>19</v>
      </c>
      <c r="G3991">
        <v>3460566.88</v>
      </c>
      <c r="H3991">
        <v>183989.52</v>
      </c>
      <c r="J3991">
        <v>80</v>
      </c>
      <c r="L3991">
        <v>43651.974999999999</v>
      </c>
      <c r="P3991" t="s">
        <v>6330</v>
      </c>
    </row>
    <row r="3992" spans="1:16" x14ac:dyDescent="0.35">
      <c r="A3992" t="s">
        <v>15</v>
      </c>
      <c r="B3992" t="s">
        <v>16</v>
      </c>
      <c r="C3992" t="s">
        <v>58</v>
      </c>
      <c r="D3992" t="s">
        <v>2265</v>
      </c>
      <c r="E3992">
        <v>2300000</v>
      </c>
      <c r="F3992" t="s">
        <v>19</v>
      </c>
      <c r="G3992">
        <v>2279193.52</v>
      </c>
      <c r="H3992">
        <v>121178.91</v>
      </c>
      <c r="J3992">
        <v>70</v>
      </c>
      <c r="L3992">
        <v>32857.14286</v>
      </c>
      <c r="P3992" t="s">
        <v>6331</v>
      </c>
    </row>
    <row r="3993" spans="1:16" x14ac:dyDescent="0.35">
      <c r="A3993" t="s">
        <v>15</v>
      </c>
      <c r="B3993" t="s">
        <v>16</v>
      </c>
      <c r="C3993" t="s">
        <v>29</v>
      </c>
      <c r="D3993" t="s">
        <v>6332</v>
      </c>
      <c r="E3993">
        <v>395000</v>
      </c>
      <c r="F3993" t="s">
        <v>31</v>
      </c>
      <c r="G3993">
        <v>7429357.5</v>
      </c>
      <c r="H3993">
        <v>395000</v>
      </c>
      <c r="I3993">
        <v>252</v>
      </c>
      <c r="J3993">
        <v>252</v>
      </c>
      <c r="K3993">
        <v>1567.460317</v>
      </c>
      <c r="L3993">
        <v>1567.460317</v>
      </c>
      <c r="P3993" t="s">
        <v>6333</v>
      </c>
    </row>
    <row r="3994" spans="1:16" x14ac:dyDescent="0.35">
      <c r="A3994" t="s">
        <v>15</v>
      </c>
      <c r="B3994" t="s">
        <v>21</v>
      </c>
      <c r="C3994" t="s">
        <v>29</v>
      </c>
      <c r="D3994" t="s">
        <v>6334</v>
      </c>
      <c r="E3994">
        <v>1485000</v>
      </c>
      <c r="F3994" t="s">
        <v>19</v>
      </c>
      <c r="G3994">
        <v>1471566.13</v>
      </c>
      <c r="H3994">
        <v>78239.42</v>
      </c>
      <c r="J3994">
        <v>158</v>
      </c>
      <c r="L3994">
        <v>9398.7341770000003</v>
      </c>
      <c r="P3994" t="s">
        <v>6335</v>
      </c>
    </row>
    <row r="3995" spans="1:16" x14ac:dyDescent="0.35">
      <c r="A3995" t="s">
        <v>15</v>
      </c>
      <c r="B3995" t="s">
        <v>21</v>
      </c>
      <c r="C3995" t="s">
        <v>78</v>
      </c>
      <c r="D3995" t="s">
        <v>6336</v>
      </c>
      <c r="E3995">
        <v>600000</v>
      </c>
      <c r="F3995" t="s">
        <v>19</v>
      </c>
      <c r="G3995">
        <v>594572.23</v>
      </c>
      <c r="H3995">
        <v>31611.89</v>
      </c>
      <c r="J3995">
        <v>70</v>
      </c>
      <c r="L3995">
        <v>8571.4285710000004</v>
      </c>
      <c r="P3995" t="s">
        <v>6337</v>
      </c>
    </row>
    <row r="3996" spans="1:16" x14ac:dyDescent="0.35">
      <c r="A3996" t="s">
        <v>15</v>
      </c>
      <c r="B3996" t="s">
        <v>21</v>
      </c>
      <c r="C3996" t="s">
        <v>120</v>
      </c>
      <c r="D3996" t="s">
        <v>6338</v>
      </c>
      <c r="E3996">
        <v>2950000</v>
      </c>
      <c r="F3996" t="s">
        <v>19</v>
      </c>
      <c r="G3996">
        <v>2923313.36</v>
      </c>
      <c r="H3996">
        <v>155425.12</v>
      </c>
      <c r="J3996">
        <v>176</v>
      </c>
      <c r="L3996">
        <v>16761.36364</v>
      </c>
      <c r="P3996" t="s">
        <v>6339</v>
      </c>
    </row>
    <row r="3997" spans="1:16" x14ac:dyDescent="0.35">
      <c r="A3997" t="s">
        <v>15</v>
      </c>
      <c r="B3997" t="s">
        <v>16</v>
      </c>
      <c r="C3997" t="s">
        <v>38</v>
      </c>
      <c r="D3997" t="s">
        <v>920</v>
      </c>
      <c r="E3997">
        <v>956666</v>
      </c>
      <c r="F3997" t="s">
        <v>19</v>
      </c>
      <c r="G3997">
        <v>948011.59</v>
      </c>
      <c r="H3997">
        <v>50403.360000000001</v>
      </c>
      <c r="J3997">
        <v>103</v>
      </c>
      <c r="L3997">
        <v>9288.0194169999995</v>
      </c>
      <c r="P3997" t="s">
        <v>6340</v>
      </c>
    </row>
    <row r="3998" spans="1:16" x14ac:dyDescent="0.35">
      <c r="A3998" t="s">
        <v>15</v>
      </c>
      <c r="B3998" t="s">
        <v>16</v>
      </c>
      <c r="C3998" t="s">
        <v>17</v>
      </c>
      <c r="E3998">
        <v>800000</v>
      </c>
      <c r="F3998" t="s">
        <v>31</v>
      </c>
      <c r="G3998">
        <v>15046800</v>
      </c>
      <c r="H3998">
        <v>800000</v>
      </c>
      <c r="I3998">
        <v>180</v>
      </c>
      <c r="J3998">
        <v>180</v>
      </c>
      <c r="K3998">
        <v>4444.4444439999997</v>
      </c>
      <c r="L3998">
        <v>4444.4444439999997</v>
      </c>
      <c r="P3998" t="s">
        <v>6341</v>
      </c>
    </row>
    <row r="3999" spans="1:16" x14ac:dyDescent="0.35">
      <c r="A3999" t="s">
        <v>15</v>
      </c>
      <c r="B3999" t="s">
        <v>21</v>
      </c>
      <c r="C3999" t="s">
        <v>17</v>
      </c>
      <c r="D3999" t="s">
        <v>6342</v>
      </c>
      <c r="E3999">
        <v>4600000</v>
      </c>
      <c r="F3999" t="s">
        <v>31</v>
      </c>
      <c r="G3999">
        <v>86519100</v>
      </c>
      <c r="H3999">
        <v>4600000</v>
      </c>
      <c r="J3999">
        <v>690</v>
      </c>
      <c r="L3999">
        <v>6666.6666670000004</v>
      </c>
      <c r="P3999" t="s">
        <v>6343</v>
      </c>
    </row>
    <row r="4000" spans="1:16" x14ac:dyDescent="0.35">
      <c r="A4000" t="s">
        <v>15</v>
      </c>
      <c r="B4000" t="s">
        <v>16</v>
      </c>
      <c r="C4000" t="s">
        <v>71</v>
      </c>
      <c r="D4000" t="s">
        <v>251</v>
      </c>
      <c r="E4000">
        <v>1430636</v>
      </c>
      <c r="F4000" t="s">
        <v>19</v>
      </c>
      <c r="G4000">
        <v>1417694.07</v>
      </c>
      <c r="H4000">
        <v>75375.179999999993</v>
      </c>
      <c r="J4000">
        <v>90</v>
      </c>
      <c r="L4000">
        <v>15895.95556</v>
      </c>
      <c r="P4000" t="s">
        <v>6344</v>
      </c>
    </row>
    <row r="4001" spans="1:16" x14ac:dyDescent="0.35">
      <c r="A4001" t="s">
        <v>15</v>
      </c>
      <c r="B4001" t="s">
        <v>16</v>
      </c>
      <c r="C4001" t="s">
        <v>22</v>
      </c>
      <c r="D4001" t="s">
        <v>6345</v>
      </c>
      <c r="E4001">
        <v>720000</v>
      </c>
      <c r="F4001" t="s">
        <v>19</v>
      </c>
      <c r="G4001">
        <v>713486.52</v>
      </c>
      <c r="H4001">
        <v>37934.26</v>
      </c>
      <c r="J4001">
        <v>50</v>
      </c>
      <c r="L4001">
        <v>14400</v>
      </c>
      <c r="P4001" t="s">
        <v>6346</v>
      </c>
    </row>
    <row r="4002" spans="1:16" x14ac:dyDescent="0.35">
      <c r="A4002" t="s">
        <v>15</v>
      </c>
      <c r="B4002" t="s">
        <v>16</v>
      </c>
      <c r="C4002" t="s">
        <v>35</v>
      </c>
      <c r="D4002" t="s">
        <v>6347</v>
      </c>
      <c r="E4002">
        <v>3307300</v>
      </c>
      <c r="F4002" t="s">
        <v>19</v>
      </c>
      <c r="G4002">
        <v>3278158.48</v>
      </c>
      <c r="H4002">
        <v>174291.33</v>
      </c>
      <c r="I4002">
        <v>0</v>
      </c>
      <c r="J4002">
        <v>83</v>
      </c>
      <c r="L4002">
        <v>39846.987950000002</v>
      </c>
      <c r="P4002" t="s">
        <v>6348</v>
      </c>
    </row>
    <row r="4003" spans="1:16" x14ac:dyDescent="0.35">
      <c r="A4003" t="s">
        <v>15</v>
      </c>
      <c r="B4003" t="s">
        <v>16</v>
      </c>
      <c r="C4003" t="s">
        <v>29</v>
      </c>
      <c r="D4003" t="s">
        <v>6349</v>
      </c>
      <c r="E4003">
        <v>340000</v>
      </c>
      <c r="F4003" t="s">
        <v>31</v>
      </c>
      <c r="G4003">
        <v>6394890</v>
      </c>
      <c r="H4003">
        <v>340000</v>
      </c>
      <c r="I4003">
        <v>0</v>
      </c>
      <c r="J4003">
        <v>140</v>
      </c>
      <c r="L4003">
        <v>2428.5714290000001</v>
      </c>
      <c r="P4003" t="s">
        <v>6350</v>
      </c>
    </row>
    <row r="4004" spans="1:16" x14ac:dyDescent="0.35">
      <c r="A4004" t="s">
        <v>15</v>
      </c>
      <c r="B4004" t="s">
        <v>21</v>
      </c>
      <c r="C4004" t="s">
        <v>29</v>
      </c>
      <c r="D4004" t="s">
        <v>115</v>
      </c>
      <c r="E4004">
        <v>3750000</v>
      </c>
      <c r="F4004" t="s">
        <v>19</v>
      </c>
      <c r="G4004">
        <v>3716957.58</v>
      </c>
      <c r="H4004">
        <v>197621.16</v>
      </c>
      <c r="I4004">
        <v>160</v>
      </c>
      <c r="J4004">
        <v>243</v>
      </c>
      <c r="K4004">
        <v>1235.1322500000001</v>
      </c>
      <c r="L4004">
        <v>15432.098770000001</v>
      </c>
      <c r="P4004" t="s">
        <v>6351</v>
      </c>
    </row>
    <row r="4005" spans="1:16" x14ac:dyDescent="0.35">
      <c r="A4005" t="s">
        <v>15</v>
      </c>
      <c r="B4005" t="s">
        <v>21</v>
      </c>
      <c r="C4005" t="s">
        <v>25</v>
      </c>
      <c r="D4005" t="s">
        <v>5594</v>
      </c>
      <c r="E4005">
        <v>8900000</v>
      </c>
      <c r="F4005" t="s">
        <v>19</v>
      </c>
      <c r="G4005">
        <v>8819488.0899999999</v>
      </c>
      <c r="H4005">
        <v>468909.7</v>
      </c>
      <c r="J4005">
        <v>350</v>
      </c>
      <c r="L4005">
        <v>25428.57143</v>
      </c>
      <c r="P4005" t="s">
        <v>6352</v>
      </c>
    </row>
    <row r="4006" spans="1:16" x14ac:dyDescent="0.35">
      <c r="A4006" t="s">
        <v>15</v>
      </c>
      <c r="B4006" t="s">
        <v>16</v>
      </c>
      <c r="C4006" t="s">
        <v>17</v>
      </c>
      <c r="E4006">
        <v>1490000</v>
      </c>
      <c r="F4006" t="s">
        <v>31</v>
      </c>
      <c r="G4006">
        <v>28024665</v>
      </c>
      <c r="H4006">
        <v>1490000</v>
      </c>
      <c r="I4006">
        <v>250</v>
      </c>
      <c r="J4006">
        <v>250</v>
      </c>
      <c r="K4006">
        <v>5960</v>
      </c>
      <c r="L4006">
        <v>5960</v>
      </c>
      <c r="P4006" t="s">
        <v>6353</v>
      </c>
    </row>
    <row r="4007" spans="1:16" x14ac:dyDescent="0.35">
      <c r="A4007" t="s">
        <v>15</v>
      </c>
      <c r="B4007" t="s">
        <v>21</v>
      </c>
      <c r="C4007" t="s">
        <v>25</v>
      </c>
      <c r="D4007" t="s">
        <v>437</v>
      </c>
      <c r="E4007">
        <v>1400000</v>
      </c>
      <c r="F4007" t="s">
        <v>19</v>
      </c>
      <c r="G4007">
        <v>1387335.08</v>
      </c>
      <c r="H4007">
        <v>73761.070000000007</v>
      </c>
      <c r="J4007">
        <v>85</v>
      </c>
      <c r="L4007">
        <v>16470.588240000001</v>
      </c>
      <c r="P4007" t="s">
        <v>6354</v>
      </c>
    </row>
    <row r="4008" spans="1:16" x14ac:dyDescent="0.35">
      <c r="A4008" t="s">
        <v>15</v>
      </c>
      <c r="B4008" t="s">
        <v>16</v>
      </c>
      <c r="C4008" t="s">
        <v>17</v>
      </c>
      <c r="E4008">
        <v>12400000</v>
      </c>
      <c r="F4008" t="s">
        <v>19</v>
      </c>
      <c r="G4008">
        <v>12290740.08</v>
      </c>
      <c r="H4008">
        <v>653467.31999999995</v>
      </c>
      <c r="I4008">
        <v>165</v>
      </c>
      <c r="J4008">
        <v>165</v>
      </c>
      <c r="K4008">
        <v>3960.4079999999999</v>
      </c>
      <c r="L4008">
        <v>75151.515150000007</v>
      </c>
      <c r="P4008" t="s">
        <v>6355</v>
      </c>
    </row>
    <row r="4009" spans="1:16" x14ac:dyDescent="0.35">
      <c r="A4009" t="s">
        <v>15</v>
      </c>
      <c r="B4009" t="s">
        <v>16</v>
      </c>
      <c r="C4009" t="s">
        <v>17</v>
      </c>
      <c r="D4009" t="s">
        <v>90</v>
      </c>
      <c r="E4009">
        <v>5500000</v>
      </c>
      <c r="F4009" t="s">
        <v>19</v>
      </c>
      <c r="G4009">
        <v>5599707.0499999998</v>
      </c>
      <c r="H4009">
        <v>297722.15000000002</v>
      </c>
      <c r="J4009">
        <v>180</v>
      </c>
      <c r="L4009">
        <v>30555.555560000001</v>
      </c>
      <c r="N4009">
        <v>3</v>
      </c>
      <c r="P4009" t="s">
        <v>6356</v>
      </c>
    </row>
    <row r="4010" spans="1:16" x14ac:dyDescent="0.35">
      <c r="A4010" t="s">
        <v>15</v>
      </c>
      <c r="B4010" t="s">
        <v>21</v>
      </c>
      <c r="C4010" t="s">
        <v>120</v>
      </c>
      <c r="D4010" t="s">
        <v>6357</v>
      </c>
      <c r="E4010">
        <v>1050000</v>
      </c>
      <c r="F4010" t="s">
        <v>19</v>
      </c>
      <c r="G4010">
        <v>1040501.26</v>
      </c>
      <c r="H4010">
        <v>55320.800000000003</v>
      </c>
      <c r="J4010">
        <v>78</v>
      </c>
      <c r="L4010">
        <v>13461.53846</v>
      </c>
      <c r="P4010" t="s">
        <v>6358</v>
      </c>
    </row>
    <row r="4011" spans="1:16" x14ac:dyDescent="0.35">
      <c r="A4011" t="s">
        <v>15</v>
      </c>
      <c r="B4011" t="s">
        <v>16</v>
      </c>
      <c r="C4011" t="s">
        <v>38</v>
      </c>
      <c r="D4011" t="s">
        <v>6359</v>
      </c>
      <c r="E4011">
        <v>2820872</v>
      </c>
      <c r="F4011" t="s">
        <v>19</v>
      </c>
      <c r="G4011">
        <v>2796016.5</v>
      </c>
      <c r="H4011">
        <v>148657.07</v>
      </c>
      <c r="J4011">
        <v>120</v>
      </c>
      <c r="L4011">
        <v>23507.266670000001</v>
      </c>
      <c r="P4011" t="s">
        <v>6360</v>
      </c>
    </row>
    <row r="4012" spans="1:16" x14ac:dyDescent="0.35">
      <c r="A4012" t="s">
        <v>15</v>
      </c>
      <c r="B4012" t="s">
        <v>16</v>
      </c>
      <c r="C4012" t="s">
        <v>41</v>
      </c>
      <c r="D4012" t="s">
        <v>6361</v>
      </c>
      <c r="E4012">
        <v>688000</v>
      </c>
      <c r="F4012" t="s">
        <v>19</v>
      </c>
      <c r="G4012">
        <v>681776.15</v>
      </c>
      <c r="H4012">
        <v>36248.300000000003</v>
      </c>
      <c r="I4012">
        <v>59</v>
      </c>
      <c r="K4012">
        <v>614.37796609999998</v>
      </c>
      <c r="N4012">
        <v>2</v>
      </c>
      <c r="P4012" t="s">
        <v>6362</v>
      </c>
    </row>
    <row r="4013" spans="1:16" x14ac:dyDescent="0.35">
      <c r="A4013" t="s">
        <v>15</v>
      </c>
      <c r="B4013" t="s">
        <v>16</v>
      </c>
      <c r="C4013" t="s">
        <v>35</v>
      </c>
      <c r="D4013" t="s">
        <v>4442</v>
      </c>
      <c r="E4013">
        <v>1010000</v>
      </c>
      <c r="F4013" t="s">
        <v>19</v>
      </c>
      <c r="G4013">
        <v>1001100.46</v>
      </c>
      <c r="H4013">
        <v>53225.96</v>
      </c>
      <c r="J4013">
        <v>96</v>
      </c>
      <c r="L4013">
        <v>10520.833329999999</v>
      </c>
      <c r="P4013" t="s">
        <v>6363</v>
      </c>
    </row>
    <row r="4014" spans="1:16" x14ac:dyDescent="0.35">
      <c r="A4014" t="s">
        <v>15</v>
      </c>
      <c r="B4014" t="s">
        <v>16</v>
      </c>
      <c r="C4014" t="s">
        <v>133</v>
      </c>
      <c r="E4014">
        <v>1300000</v>
      </c>
      <c r="F4014" t="s">
        <v>19</v>
      </c>
      <c r="G4014">
        <v>1288545.31</v>
      </c>
      <c r="H4014">
        <v>68508.67</v>
      </c>
      <c r="I4014">
        <v>60</v>
      </c>
      <c r="J4014">
        <v>60</v>
      </c>
      <c r="K4014">
        <v>1141.8111670000001</v>
      </c>
      <c r="L4014">
        <v>21666.666669999999</v>
      </c>
      <c r="P4014" t="s">
        <v>6364</v>
      </c>
    </row>
    <row r="4015" spans="1:16" x14ac:dyDescent="0.35">
      <c r="A4015" t="s">
        <v>15</v>
      </c>
      <c r="B4015" t="s">
        <v>21</v>
      </c>
      <c r="C4015" t="s">
        <v>58</v>
      </c>
      <c r="D4015" t="s">
        <v>1359</v>
      </c>
      <c r="I4015">
        <v>0</v>
      </c>
      <c r="J4015">
        <v>0</v>
      </c>
      <c r="P4015" t="s">
        <v>6365</v>
      </c>
    </row>
    <row r="4016" spans="1:16" x14ac:dyDescent="0.35">
      <c r="A4016" t="s">
        <v>15</v>
      </c>
      <c r="B4016" t="s">
        <v>16</v>
      </c>
      <c r="C4016" t="s">
        <v>35</v>
      </c>
      <c r="D4016" t="s">
        <v>2974</v>
      </c>
      <c r="E4016">
        <v>1480000</v>
      </c>
      <c r="F4016" t="s">
        <v>19</v>
      </c>
      <c r="G4016">
        <v>1466611.4</v>
      </c>
      <c r="H4016">
        <v>77975.990000000005</v>
      </c>
      <c r="J4016">
        <v>70</v>
      </c>
      <c r="L4016">
        <v>21142.85714</v>
      </c>
      <c r="P4016" t="s">
        <v>6366</v>
      </c>
    </row>
    <row r="4017" spans="1:16" x14ac:dyDescent="0.35">
      <c r="A4017" t="s">
        <v>15</v>
      </c>
      <c r="B4017" t="s">
        <v>16</v>
      </c>
      <c r="C4017" t="s">
        <v>35</v>
      </c>
      <c r="D4017" t="s">
        <v>2354</v>
      </c>
      <c r="E4017">
        <v>2700000</v>
      </c>
      <c r="F4017" t="s">
        <v>19</v>
      </c>
      <c r="G4017">
        <v>2748947.1</v>
      </c>
      <c r="H4017">
        <v>146154.51</v>
      </c>
      <c r="I4017">
        <v>90</v>
      </c>
      <c r="K4017">
        <v>1623.9390000000001</v>
      </c>
      <c r="P4017" t="s">
        <v>6367</v>
      </c>
    </row>
    <row r="4018" spans="1:16" x14ac:dyDescent="0.35">
      <c r="A4018" t="s">
        <v>15</v>
      </c>
      <c r="B4018" t="s">
        <v>16</v>
      </c>
      <c r="C4018" t="s">
        <v>120</v>
      </c>
      <c r="D4018" t="s">
        <v>6368</v>
      </c>
      <c r="E4018">
        <v>195000</v>
      </c>
      <c r="F4018" t="s">
        <v>31</v>
      </c>
      <c r="G4018">
        <v>3667657.5</v>
      </c>
      <c r="H4018">
        <v>195000</v>
      </c>
      <c r="I4018">
        <v>80</v>
      </c>
      <c r="K4018">
        <v>2437.5</v>
      </c>
      <c r="N4018">
        <v>2</v>
      </c>
      <c r="P4018" t="s">
        <v>6369</v>
      </c>
    </row>
    <row r="4019" spans="1:16" x14ac:dyDescent="0.35">
      <c r="A4019" t="s">
        <v>15</v>
      </c>
      <c r="B4019" t="s">
        <v>16</v>
      </c>
      <c r="C4019" t="s">
        <v>29</v>
      </c>
      <c r="D4019" t="s">
        <v>197</v>
      </c>
      <c r="E4019">
        <v>500000</v>
      </c>
      <c r="F4019" t="s">
        <v>31</v>
      </c>
      <c r="G4019">
        <v>9404250</v>
      </c>
      <c r="H4019">
        <v>500000</v>
      </c>
      <c r="I4019">
        <v>0</v>
      </c>
      <c r="J4019">
        <v>230</v>
      </c>
      <c r="L4019">
        <v>2173.913043</v>
      </c>
      <c r="P4019" t="s">
        <v>6370</v>
      </c>
    </row>
    <row r="4020" spans="1:16" x14ac:dyDescent="0.35">
      <c r="A4020" t="s">
        <v>15</v>
      </c>
      <c r="B4020" t="s">
        <v>16</v>
      </c>
      <c r="C4020" t="s">
        <v>17</v>
      </c>
      <c r="D4020" t="s">
        <v>1760</v>
      </c>
      <c r="E4020">
        <v>1400000</v>
      </c>
      <c r="F4020" t="s">
        <v>31</v>
      </c>
      <c r="G4020">
        <v>26331900</v>
      </c>
      <c r="H4020">
        <v>1400000</v>
      </c>
      <c r="I4020">
        <v>280</v>
      </c>
      <c r="J4020">
        <v>280</v>
      </c>
      <c r="K4020">
        <v>5000</v>
      </c>
      <c r="L4020">
        <v>5000</v>
      </c>
      <c r="P4020" t="s">
        <v>6371</v>
      </c>
    </row>
    <row r="4021" spans="1:16" x14ac:dyDescent="0.35">
      <c r="A4021" t="s">
        <v>15</v>
      </c>
      <c r="B4021" t="s">
        <v>16</v>
      </c>
      <c r="C4021" t="s">
        <v>71</v>
      </c>
      <c r="D4021" t="s">
        <v>4887</v>
      </c>
      <c r="E4021">
        <v>1500000</v>
      </c>
      <c r="F4021" t="s">
        <v>19</v>
      </c>
      <c r="G4021">
        <v>1486430.48</v>
      </c>
      <c r="H4021">
        <v>79029.72</v>
      </c>
      <c r="J4021">
        <v>60</v>
      </c>
      <c r="L4021">
        <v>25000</v>
      </c>
      <c r="P4021" t="s">
        <v>6372</v>
      </c>
    </row>
    <row r="4022" spans="1:16" x14ac:dyDescent="0.35">
      <c r="A4022" t="s">
        <v>15</v>
      </c>
      <c r="B4022" t="s">
        <v>16</v>
      </c>
      <c r="C4022" t="s">
        <v>81</v>
      </c>
      <c r="D4022" t="s">
        <v>4438</v>
      </c>
      <c r="E4022">
        <v>1826000</v>
      </c>
      <c r="F4022" t="s">
        <v>19</v>
      </c>
      <c r="G4022">
        <v>1809481.33</v>
      </c>
      <c r="H4022">
        <v>96205.51</v>
      </c>
      <c r="J4022">
        <v>95</v>
      </c>
      <c r="L4022">
        <v>19221.052629999998</v>
      </c>
      <c r="P4022" t="s">
        <v>6373</v>
      </c>
    </row>
    <row r="4023" spans="1:16" x14ac:dyDescent="0.35">
      <c r="A4023" t="s">
        <v>15</v>
      </c>
      <c r="B4023" t="s">
        <v>16</v>
      </c>
      <c r="C4023" t="s">
        <v>35</v>
      </c>
      <c r="D4023" t="s">
        <v>961</v>
      </c>
      <c r="E4023">
        <v>5333000</v>
      </c>
      <c r="F4023" t="s">
        <v>19</v>
      </c>
      <c r="G4023">
        <v>5284756.09</v>
      </c>
      <c r="H4023">
        <v>280977.01</v>
      </c>
      <c r="I4023">
        <v>230</v>
      </c>
      <c r="J4023">
        <v>115</v>
      </c>
      <c r="K4023">
        <v>1221.6391739999999</v>
      </c>
      <c r="L4023">
        <v>46373.913039999999</v>
      </c>
      <c r="P4023" t="s">
        <v>6374</v>
      </c>
    </row>
    <row r="4024" spans="1:16" x14ac:dyDescent="0.35">
      <c r="A4024" t="s">
        <v>15</v>
      </c>
      <c r="B4024" t="s">
        <v>21</v>
      </c>
      <c r="C4024" t="s">
        <v>120</v>
      </c>
      <c r="D4024" t="s">
        <v>6375</v>
      </c>
      <c r="E4024">
        <v>586667</v>
      </c>
      <c r="F4024" t="s">
        <v>19</v>
      </c>
      <c r="G4024">
        <v>581359.81999999995</v>
      </c>
      <c r="H4024">
        <v>30909.42</v>
      </c>
      <c r="J4024">
        <v>70</v>
      </c>
      <c r="L4024">
        <v>8380.9571429999996</v>
      </c>
      <c r="P4024" t="s">
        <v>6376</v>
      </c>
    </row>
    <row r="4025" spans="1:16" x14ac:dyDescent="0.35">
      <c r="A4025" t="s">
        <v>15</v>
      </c>
      <c r="B4025" t="s">
        <v>21</v>
      </c>
      <c r="C4025" t="s">
        <v>38</v>
      </c>
      <c r="D4025" t="s">
        <v>997</v>
      </c>
      <c r="E4025">
        <v>7636667</v>
      </c>
      <c r="F4025" t="s">
        <v>19</v>
      </c>
      <c r="G4025">
        <v>7567583.6100000003</v>
      </c>
      <c r="H4025">
        <v>402349.13</v>
      </c>
      <c r="J4025">
        <v>400</v>
      </c>
      <c r="L4025">
        <v>19091.6675</v>
      </c>
      <c r="P4025" t="s">
        <v>6377</v>
      </c>
    </row>
    <row r="4026" spans="1:16" x14ac:dyDescent="0.35">
      <c r="A4026" t="s">
        <v>15</v>
      </c>
      <c r="B4026" t="s">
        <v>16</v>
      </c>
      <c r="C4026" t="s">
        <v>35</v>
      </c>
      <c r="D4026" t="s">
        <v>1271</v>
      </c>
      <c r="E4026">
        <v>2850000</v>
      </c>
      <c r="F4026" t="s">
        <v>19</v>
      </c>
      <c r="G4026">
        <v>2824217.96</v>
      </c>
      <c r="H4026">
        <v>150156.47</v>
      </c>
      <c r="J4026">
        <v>130</v>
      </c>
      <c r="L4026">
        <v>21923.07692</v>
      </c>
      <c r="P4026" t="s">
        <v>6378</v>
      </c>
    </row>
    <row r="4027" spans="1:16" x14ac:dyDescent="0.35">
      <c r="A4027" t="s">
        <v>15</v>
      </c>
      <c r="B4027" t="s">
        <v>16</v>
      </c>
      <c r="C4027" t="s">
        <v>22</v>
      </c>
      <c r="D4027" t="s">
        <v>6379</v>
      </c>
      <c r="E4027">
        <v>1680000</v>
      </c>
      <c r="F4027" t="s">
        <v>19</v>
      </c>
      <c r="G4027">
        <v>1664802.21</v>
      </c>
      <c r="H4027">
        <v>88513.29</v>
      </c>
      <c r="J4027">
        <v>75</v>
      </c>
      <c r="L4027">
        <v>22400</v>
      </c>
      <c r="P4027" t="s">
        <v>6380</v>
      </c>
    </row>
    <row r="4028" spans="1:16" x14ac:dyDescent="0.35">
      <c r="A4028" t="s">
        <v>15</v>
      </c>
      <c r="B4028" t="s">
        <v>16</v>
      </c>
      <c r="C4028" t="s">
        <v>22</v>
      </c>
      <c r="D4028" t="s">
        <v>6381</v>
      </c>
      <c r="E4028">
        <v>850000</v>
      </c>
      <c r="F4028" t="s">
        <v>19</v>
      </c>
      <c r="G4028">
        <v>842510.39</v>
      </c>
      <c r="H4028">
        <v>44794.13</v>
      </c>
      <c r="J4028">
        <v>53</v>
      </c>
      <c r="L4028">
        <v>16037.735849999999</v>
      </c>
      <c r="P4028" t="s">
        <v>6382</v>
      </c>
    </row>
    <row r="4029" spans="1:16" x14ac:dyDescent="0.35">
      <c r="A4029" t="s">
        <v>15</v>
      </c>
      <c r="B4029" t="s">
        <v>21</v>
      </c>
      <c r="C4029" t="s">
        <v>38</v>
      </c>
      <c r="D4029" t="s">
        <v>6383</v>
      </c>
      <c r="E4029">
        <v>4148000</v>
      </c>
      <c r="F4029" t="s">
        <v>19</v>
      </c>
      <c r="G4029">
        <v>4111450.82</v>
      </c>
      <c r="H4029">
        <v>218595.36</v>
      </c>
      <c r="J4029">
        <v>200</v>
      </c>
      <c r="L4029">
        <v>20740</v>
      </c>
      <c r="P4029" t="s">
        <v>6384</v>
      </c>
    </row>
    <row r="4030" spans="1:16" x14ac:dyDescent="0.35">
      <c r="A4030" t="s">
        <v>15</v>
      </c>
      <c r="B4030" t="s">
        <v>16</v>
      </c>
      <c r="C4030" t="s">
        <v>58</v>
      </c>
      <c r="D4030" t="s">
        <v>6031</v>
      </c>
      <c r="E4030">
        <v>1236000</v>
      </c>
      <c r="F4030" t="s">
        <v>19</v>
      </c>
      <c r="G4030">
        <v>1224818.73</v>
      </c>
      <c r="H4030">
        <v>65120.49</v>
      </c>
      <c r="J4030">
        <v>90</v>
      </c>
      <c r="L4030">
        <v>13733.333329999999</v>
      </c>
      <c r="P4030" t="s">
        <v>6385</v>
      </c>
    </row>
    <row r="4031" spans="1:16" x14ac:dyDescent="0.35">
      <c r="A4031" t="s">
        <v>15</v>
      </c>
      <c r="B4031" t="s">
        <v>21</v>
      </c>
      <c r="C4031" t="s">
        <v>17</v>
      </c>
      <c r="D4031" t="s">
        <v>6386</v>
      </c>
      <c r="E4031">
        <v>855000</v>
      </c>
      <c r="F4031" t="s">
        <v>31</v>
      </c>
      <c r="G4031">
        <v>16081267.5</v>
      </c>
      <c r="H4031">
        <v>855000</v>
      </c>
      <c r="I4031">
        <v>505</v>
      </c>
      <c r="J4031">
        <v>550</v>
      </c>
      <c r="K4031">
        <v>1693.069307</v>
      </c>
      <c r="L4031">
        <v>1554.5454549999999</v>
      </c>
      <c r="M4031">
        <v>2</v>
      </c>
      <c r="P4031" t="s">
        <v>6387</v>
      </c>
    </row>
    <row r="4032" spans="1:16" x14ac:dyDescent="0.35">
      <c r="A4032" t="s">
        <v>15</v>
      </c>
      <c r="B4032" t="s">
        <v>16</v>
      </c>
      <c r="C4032" t="s">
        <v>81</v>
      </c>
      <c r="D4032" t="s">
        <v>1832</v>
      </c>
      <c r="E4032">
        <v>1792000</v>
      </c>
      <c r="F4032" t="s">
        <v>19</v>
      </c>
      <c r="G4032">
        <v>1776210.03</v>
      </c>
      <c r="H4032">
        <v>94436.56</v>
      </c>
      <c r="I4032">
        <v>0</v>
      </c>
      <c r="J4032">
        <v>58</v>
      </c>
      <c r="L4032">
        <v>30896.551719999999</v>
      </c>
      <c r="P4032" t="s">
        <v>6388</v>
      </c>
    </row>
    <row r="4033" spans="1:16" x14ac:dyDescent="0.35">
      <c r="A4033" t="s">
        <v>15</v>
      </c>
      <c r="B4033" t="s">
        <v>16</v>
      </c>
      <c r="C4033" t="s">
        <v>17</v>
      </c>
      <c r="D4033" t="s">
        <v>6389</v>
      </c>
      <c r="E4033">
        <v>11000000</v>
      </c>
      <c r="F4033" t="s">
        <v>19</v>
      </c>
      <c r="G4033">
        <v>10903075.85</v>
      </c>
      <c r="H4033">
        <v>579688.75</v>
      </c>
      <c r="I4033">
        <v>0</v>
      </c>
      <c r="J4033">
        <v>180</v>
      </c>
      <c r="L4033">
        <v>61111.111109999998</v>
      </c>
      <c r="P4033" t="s">
        <v>6390</v>
      </c>
    </row>
    <row r="4034" spans="1:16" x14ac:dyDescent="0.35">
      <c r="A4034" t="s">
        <v>15</v>
      </c>
      <c r="B4034" t="s">
        <v>21</v>
      </c>
      <c r="C4034" t="s">
        <v>133</v>
      </c>
      <c r="D4034" t="s">
        <v>5853</v>
      </c>
      <c r="E4034">
        <v>910000</v>
      </c>
      <c r="F4034" t="s">
        <v>19</v>
      </c>
      <c r="G4034">
        <v>901981.74</v>
      </c>
      <c r="H4034">
        <v>47956.07</v>
      </c>
      <c r="J4034">
        <v>188</v>
      </c>
      <c r="L4034">
        <v>4840.4255320000002</v>
      </c>
      <c r="P4034" t="s">
        <v>6391</v>
      </c>
    </row>
    <row r="4035" spans="1:16" x14ac:dyDescent="0.35">
      <c r="A4035" t="s">
        <v>15</v>
      </c>
      <c r="B4035" t="s">
        <v>21</v>
      </c>
      <c r="C4035" t="s">
        <v>71</v>
      </c>
      <c r="D4035" t="s">
        <v>6392</v>
      </c>
      <c r="E4035">
        <v>2250000</v>
      </c>
      <c r="F4035" t="s">
        <v>19</v>
      </c>
      <c r="G4035">
        <v>2229645.73</v>
      </c>
      <c r="H4035">
        <v>118544.58</v>
      </c>
      <c r="J4035">
        <v>90</v>
      </c>
      <c r="L4035">
        <v>25000</v>
      </c>
      <c r="P4035" t="s">
        <v>6393</v>
      </c>
    </row>
    <row r="4036" spans="1:16" x14ac:dyDescent="0.35">
      <c r="A4036" t="s">
        <v>15</v>
      </c>
      <c r="B4036" t="s">
        <v>16</v>
      </c>
      <c r="C4036" t="s">
        <v>17</v>
      </c>
      <c r="E4036">
        <v>1610000</v>
      </c>
      <c r="F4036" t="s">
        <v>31</v>
      </c>
      <c r="G4036">
        <v>30281685</v>
      </c>
      <c r="H4036">
        <v>1610000</v>
      </c>
      <c r="I4036">
        <v>255</v>
      </c>
      <c r="J4036">
        <v>204</v>
      </c>
      <c r="K4036">
        <v>6313.7254899999998</v>
      </c>
      <c r="L4036">
        <v>7892.1568630000002</v>
      </c>
      <c r="P4036" t="s">
        <v>6394</v>
      </c>
    </row>
    <row r="4037" spans="1:16" x14ac:dyDescent="0.35">
      <c r="A4037" t="s">
        <v>15</v>
      </c>
      <c r="B4037" t="s">
        <v>16</v>
      </c>
      <c r="C4037" t="s">
        <v>35</v>
      </c>
      <c r="D4037" t="s">
        <v>4123</v>
      </c>
      <c r="E4037">
        <v>994666</v>
      </c>
      <c r="F4037" t="s">
        <v>19</v>
      </c>
      <c r="G4037">
        <v>985667.9</v>
      </c>
      <c r="H4037">
        <v>52405.45</v>
      </c>
      <c r="J4037">
        <v>60</v>
      </c>
      <c r="L4037">
        <v>16577.766670000001</v>
      </c>
      <c r="P4037" t="s">
        <v>6395</v>
      </c>
    </row>
    <row r="4038" spans="1:16" x14ac:dyDescent="0.35">
      <c r="A4038" t="s">
        <v>15</v>
      </c>
      <c r="B4038" t="s">
        <v>16</v>
      </c>
      <c r="C4038" t="s">
        <v>35</v>
      </c>
      <c r="D4038" t="s">
        <v>6396</v>
      </c>
      <c r="E4038">
        <v>740034</v>
      </c>
      <c r="F4038" t="s">
        <v>19</v>
      </c>
      <c r="G4038">
        <v>733339.27</v>
      </c>
      <c r="H4038">
        <v>38989.78</v>
      </c>
      <c r="J4038">
        <v>90</v>
      </c>
      <c r="L4038">
        <v>8222.6</v>
      </c>
      <c r="P4038" t="s">
        <v>6397</v>
      </c>
    </row>
    <row r="4039" spans="1:16" x14ac:dyDescent="0.35">
      <c r="A4039" t="s">
        <v>15</v>
      </c>
      <c r="B4039" t="s">
        <v>16</v>
      </c>
      <c r="C4039" t="s">
        <v>123</v>
      </c>
      <c r="E4039">
        <v>12000000</v>
      </c>
      <c r="F4039" t="s">
        <v>19</v>
      </c>
      <c r="G4039">
        <v>11894264.609999999</v>
      </c>
      <c r="H4039">
        <v>632387.73</v>
      </c>
      <c r="I4039">
        <v>0</v>
      </c>
      <c r="J4039">
        <v>165</v>
      </c>
      <c r="L4039">
        <v>72727.272729999997</v>
      </c>
      <c r="P4039" t="s">
        <v>6398</v>
      </c>
    </row>
    <row r="4040" spans="1:16" x14ac:dyDescent="0.35">
      <c r="A4040" t="s">
        <v>15</v>
      </c>
      <c r="B4040" t="s">
        <v>21</v>
      </c>
      <c r="C4040" t="s">
        <v>71</v>
      </c>
      <c r="D4040" t="s">
        <v>922</v>
      </c>
      <c r="E4040">
        <v>2850000</v>
      </c>
      <c r="F4040" t="s">
        <v>19</v>
      </c>
      <c r="G4040">
        <v>2824887.73</v>
      </c>
      <c r="H4040">
        <v>150192.07999999999</v>
      </c>
      <c r="I4040">
        <v>189</v>
      </c>
      <c r="J4040">
        <v>105</v>
      </c>
      <c r="K4040">
        <v>794.66708989999995</v>
      </c>
      <c r="L4040">
        <v>27142.85714</v>
      </c>
      <c r="P4040" t="s">
        <v>6399</v>
      </c>
    </row>
    <row r="4041" spans="1:16" x14ac:dyDescent="0.35">
      <c r="A4041" t="s">
        <v>15</v>
      </c>
      <c r="B4041" t="s">
        <v>16</v>
      </c>
      <c r="C4041" t="s">
        <v>35</v>
      </c>
      <c r="D4041" t="s">
        <v>6400</v>
      </c>
      <c r="E4041">
        <v>1446667</v>
      </c>
      <c r="F4041" t="s">
        <v>19</v>
      </c>
      <c r="G4041">
        <v>1433579.92</v>
      </c>
      <c r="H4041">
        <v>76219.789999999994</v>
      </c>
      <c r="J4041">
        <v>90</v>
      </c>
      <c r="L4041">
        <v>16074.07778</v>
      </c>
      <c r="P4041" t="s">
        <v>6401</v>
      </c>
    </row>
    <row r="4042" spans="1:16" x14ac:dyDescent="0.35">
      <c r="A4042" t="s">
        <v>15</v>
      </c>
      <c r="B4042" t="s">
        <v>16</v>
      </c>
      <c r="C4042" t="s">
        <v>35</v>
      </c>
      <c r="D4042" t="s">
        <v>811</v>
      </c>
      <c r="E4042">
        <v>2700000</v>
      </c>
      <c r="F4042" t="s">
        <v>19</v>
      </c>
      <c r="G4042">
        <v>2675574.9500000002</v>
      </c>
      <c r="H4042">
        <v>142253.5</v>
      </c>
      <c r="J4042">
        <v>55</v>
      </c>
      <c r="L4042">
        <v>49090.909090000001</v>
      </c>
      <c r="P4042" t="s">
        <v>6402</v>
      </c>
    </row>
    <row r="4043" spans="1:16" x14ac:dyDescent="0.35">
      <c r="A4043" t="s">
        <v>15</v>
      </c>
      <c r="B4043" t="s">
        <v>21</v>
      </c>
      <c r="C4043" t="s">
        <v>25</v>
      </c>
      <c r="D4043" t="s">
        <v>6403</v>
      </c>
      <c r="E4043">
        <v>6500000</v>
      </c>
      <c r="F4043" t="s">
        <v>19</v>
      </c>
      <c r="G4043">
        <v>6441199.1600000001</v>
      </c>
      <c r="H4043">
        <v>342462.14</v>
      </c>
      <c r="J4043">
        <v>555</v>
      </c>
      <c r="L4043">
        <v>11711.71171</v>
      </c>
      <c r="P4043" t="s">
        <v>6404</v>
      </c>
    </row>
    <row r="4044" spans="1:16" x14ac:dyDescent="0.35">
      <c r="A4044" t="s">
        <v>15</v>
      </c>
      <c r="B4044" t="s">
        <v>16</v>
      </c>
      <c r="C4044" t="s">
        <v>38</v>
      </c>
      <c r="D4044" t="s">
        <v>6405</v>
      </c>
      <c r="E4044">
        <v>966666</v>
      </c>
      <c r="F4044" t="s">
        <v>19</v>
      </c>
      <c r="G4044">
        <v>958148.43</v>
      </c>
      <c r="H4044">
        <v>50942.31</v>
      </c>
      <c r="J4044">
        <v>103</v>
      </c>
      <c r="L4044">
        <v>9385.106796</v>
      </c>
      <c r="P4044" t="s">
        <v>6406</v>
      </c>
    </row>
    <row r="4045" spans="1:16" x14ac:dyDescent="0.35">
      <c r="A4045" t="s">
        <v>15</v>
      </c>
      <c r="B4045" t="s">
        <v>21</v>
      </c>
      <c r="C4045" t="s">
        <v>35</v>
      </c>
      <c r="D4045" t="s">
        <v>2248</v>
      </c>
      <c r="E4045">
        <v>4688000</v>
      </c>
      <c r="F4045" t="s">
        <v>19</v>
      </c>
      <c r="G4045">
        <v>4645590.97</v>
      </c>
      <c r="H4045">
        <v>246994.23</v>
      </c>
      <c r="J4045">
        <v>210</v>
      </c>
      <c r="L4045">
        <v>22323.809519999999</v>
      </c>
      <c r="P4045" t="s">
        <v>6407</v>
      </c>
    </row>
    <row r="4046" spans="1:16" x14ac:dyDescent="0.35">
      <c r="A4046" t="s">
        <v>15</v>
      </c>
      <c r="B4046" t="s">
        <v>16</v>
      </c>
      <c r="C4046" t="s">
        <v>35</v>
      </c>
      <c r="D4046" t="s">
        <v>481</v>
      </c>
      <c r="E4046">
        <v>3521800</v>
      </c>
      <c r="F4046" t="s">
        <v>19</v>
      </c>
      <c r="G4046">
        <v>3490768.44</v>
      </c>
      <c r="H4046">
        <v>185595.26</v>
      </c>
      <c r="J4046">
        <v>122</v>
      </c>
      <c r="L4046">
        <v>28867.213110000001</v>
      </c>
      <c r="P4046" t="s">
        <v>6408</v>
      </c>
    </row>
    <row r="4047" spans="1:16" x14ac:dyDescent="0.35">
      <c r="A4047" t="s">
        <v>15</v>
      </c>
      <c r="B4047" t="s">
        <v>16</v>
      </c>
      <c r="C4047" t="s">
        <v>71</v>
      </c>
      <c r="D4047" t="s">
        <v>3041</v>
      </c>
      <c r="E4047">
        <v>614010</v>
      </c>
      <c r="F4047" t="s">
        <v>19</v>
      </c>
      <c r="G4047">
        <v>608455.35</v>
      </c>
      <c r="H4047">
        <v>32350.02</v>
      </c>
      <c r="J4047">
        <v>41</v>
      </c>
      <c r="L4047">
        <v>14975.853660000001</v>
      </c>
      <c r="P4047" t="s">
        <v>6409</v>
      </c>
    </row>
    <row r="4048" spans="1:16" x14ac:dyDescent="0.35">
      <c r="A4048" t="s">
        <v>15</v>
      </c>
      <c r="B4048" t="s">
        <v>16</v>
      </c>
      <c r="C4048" t="s">
        <v>22</v>
      </c>
      <c r="D4048" t="s">
        <v>2737</v>
      </c>
      <c r="E4048">
        <v>554455</v>
      </c>
      <c r="F4048" t="s">
        <v>19</v>
      </c>
      <c r="G4048">
        <v>549439.16</v>
      </c>
      <c r="H4048">
        <v>29212.28</v>
      </c>
      <c r="I4048">
        <v>56</v>
      </c>
      <c r="J4048">
        <v>56</v>
      </c>
      <c r="K4048">
        <v>521.64785710000001</v>
      </c>
      <c r="L4048">
        <v>9900.9821429999993</v>
      </c>
      <c r="P4048" t="s">
        <v>6410</v>
      </c>
    </row>
    <row r="4049" spans="1:16" x14ac:dyDescent="0.35">
      <c r="A4049" t="s">
        <v>15</v>
      </c>
      <c r="B4049" t="s">
        <v>16</v>
      </c>
      <c r="C4049" t="s">
        <v>157</v>
      </c>
      <c r="D4049" t="s">
        <v>158</v>
      </c>
      <c r="E4049">
        <v>1639182</v>
      </c>
      <c r="F4049" t="s">
        <v>19</v>
      </c>
      <c r="G4049">
        <v>1624738.6</v>
      </c>
      <c r="H4049">
        <v>86383.21</v>
      </c>
      <c r="I4049">
        <v>0</v>
      </c>
      <c r="J4049">
        <v>126</v>
      </c>
      <c r="L4049">
        <v>13009.380950000001</v>
      </c>
      <c r="P4049" t="s">
        <v>6411</v>
      </c>
    </row>
    <row r="4050" spans="1:16" x14ac:dyDescent="0.35">
      <c r="A4050" t="s">
        <v>15</v>
      </c>
      <c r="B4050" t="s">
        <v>21</v>
      </c>
      <c r="C4050" t="s">
        <v>25</v>
      </c>
      <c r="D4050" t="s">
        <v>6412</v>
      </c>
      <c r="E4050">
        <v>6400000</v>
      </c>
      <c r="F4050" t="s">
        <v>19</v>
      </c>
      <c r="G4050">
        <v>6342103.75</v>
      </c>
      <c r="H4050">
        <v>337193.49</v>
      </c>
      <c r="J4050">
        <v>350</v>
      </c>
      <c r="L4050">
        <v>18285.71429</v>
      </c>
      <c r="P4050" t="s">
        <v>6413</v>
      </c>
    </row>
    <row r="4051" spans="1:16" x14ac:dyDescent="0.35">
      <c r="A4051" t="s">
        <v>15</v>
      </c>
      <c r="B4051" t="s">
        <v>16</v>
      </c>
      <c r="C4051" t="s">
        <v>41</v>
      </c>
      <c r="E4051">
        <v>826572</v>
      </c>
      <c r="F4051" t="s">
        <v>19</v>
      </c>
      <c r="G4051">
        <v>819094.56</v>
      </c>
      <c r="H4051">
        <v>43549.17</v>
      </c>
      <c r="J4051">
        <v>75</v>
      </c>
      <c r="L4051">
        <v>11020.96</v>
      </c>
      <c r="P4051" t="s">
        <v>6414</v>
      </c>
    </row>
    <row r="4052" spans="1:16" x14ac:dyDescent="0.35">
      <c r="A4052" t="s">
        <v>15</v>
      </c>
      <c r="B4052" t="s">
        <v>16</v>
      </c>
      <c r="C4052" t="s">
        <v>17</v>
      </c>
      <c r="D4052" t="s">
        <v>6415</v>
      </c>
      <c r="E4052">
        <v>803333</v>
      </c>
      <c r="F4052" t="s">
        <v>19</v>
      </c>
      <c r="G4052">
        <v>796254.46</v>
      </c>
      <c r="H4052">
        <v>42334.82</v>
      </c>
      <c r="J4052">
        <v>75</v>
      </c>
      <c r="L4052">
        <v>10711.106669999999</v>
      </c>
      <c r="P4052" t="s">
        <v>6416</v>
      </c>
    </row>
    <row r="4053" spans="1:16" x14ac:dyDescent="0.35">
      <c r="A4053" t="s">
        <v>15</v>
      </c>
      <c r="B4053" t="s">
        <v>16</v>
      </c>
      <c r="C4053" t="s">
        <v>71</v>
      </c>
      <c r="D4053" t="s">
        <v>6417</v>
      </c>
      <c r="E4053">
        <v>700000</v>
      </c>
      <c r="F4053" t="s">
        <v>19</v>
      </c>
      <c r="G4053">
        <v>693667.44</v>
      </c>
      <c r="H4053">
        <v>36880.53</v>
      </c>
      <c r="N4053">
        <v>2</v>
      </c>
      <c r="P4053" t="s">
        <v>6418</v>
      </c>
    </row>
    <row r="4054" spans="1:16" x14ac:dyDescent="0.35">
      <c r="A4054" t="s">
        <v>15</v>
      </c>
      <c r="B4054" t="s">
        <v>21</v>
      </c>
      <c r="C4054" t="s">
        <v>78</v>
      </c>
      <c r="D4054" t="s">
        <v>428</v>
      </c>
      <c r="E4054">
        <v>3459500</v>
      </c>
      <c r="F4054" t="s">
        <v>19</v>
      </c>
      <c r="G4054">
        <v>3428204.41</v>
      </c>
      <c r="H4054">
        <v>182268.89</v>
      </c>
      <c r="J4054">
        <v>365</v>
      </c>
      <c r="L4054">
        <v>9478.0821919999998</v>
      </c>
      <c r="P4054" t="s">
        <v>6419</v>
      </c>
    </row>
    <row r="4055" spans="1:16" x14ac:dyDescent="0.35">
      <c r="A4055" t="s">
        <v>15</v>
      </c>
      <c r="B4055" t="s">
        <v>16</v>
      </c>
      <c r="C4055" t="s">
        <v>41</v>
      </c>
      <c r="D4055" t="s">
        <v>775</v>
      </c>
      <c r="E4055">
        <v>1307000</v>
      </c>
      <c r="F4055" t="s">
        <v>19</v>
      </c>
      <c r="G4055">
        <v>1295176.44</v>
      </c>
      <c r="H4055">
        <v>68861.23</v>
      </c>
      <c r="J4055">
        <v>51</v>
      </c>
      <c r="L4055">
        <v>25627.450980000001</v>
      </c>
      <c r="P4055" t="s">
        <v>6420</v>
      </c>
    </row>
    <row r="4056" spans="1:16" x14ac:dyDescent="0.35">
      <c r="A4056" t="s">
        <v>15</v>
      </c>
      <c r="B4056" t="s">
        <v>16</v>
      </c>
      <c r="C4056" t="s">
        <v>78</v>
      </c>
      <c r="D4056" t="s">
        <v>2159</v>
      </c>
      <c r="E4056">
        <v>898691</v>
      </c>
      <c r="F4056" t="s">
        <v>19</v>
      </c>
      <c r="G4056">
        <v>890561.03</v>
      </c>
      <c r="H4056">
        <v>47348.86</v>
      </c>
      <c r="J4056">
        <v>43</v>
      </c>
      <c r="L4056">
        <v>20899.790700000001</v>
      </c>
      <c r="P4056" t="s">
        <v>6421</v>
      </c>
    </row>
    <row r="4057" spans="1:16" x14ac:dyDescent="0.35">
      <c r="A4057" t="s">
        <v>15</v>
      </c>
      <c r="B4057" t="s">
        <v>21</v>
      </c>
      <c r="C4057" t="s">
        <v>78</v>
      </c>
      <c r="D4057" t="s">
        <v>6422</v>
      </c>
      <c r="E4057">
        <v>2000666</v>
      </c>
      <c r="F4057" t="s">
        <v>19</v>
      </c>
      <c r="G4057">
        <v>1982567.3</v>
      </c>
      <c r="H4057">
        <v>105408.05</v>
      </c>
      <c r="J4057">
        <v>80</v>
      </c>
      <c r="L4057">
        <v>25008.325000000001</v>
      </c>
      <c r="P4057" t="s">
        <v>6423</v>
      </c>
    </row>
    <row r="4058" spans="1:16" x14ac:dyDescent="0.35">
      <c r="A4058" t="s">
        <v>15</v>
      </c>
      <c r="B4058" t="s">
        <v>16</v>
      </c>
      <c r="C4058" t="s">
        <v>35</v>
      </c>
      <c r="D4058" t="s">
        <v>3566</v>
      </c>
      <c r="E4058">
        <v>1095801</v>
      </c>
      <c r="F4058" t="s">
        <v>19</v>
      </c>
      <c r="G4058">
        <v>1085888.05</v>
      </c>
      <c r="H4058">
        <v>57733.9</v>
      </c>
      <c r="J4058">
        <v>65</v>
      </c>
      <c r="L4058">
        <v>16858.476920000001</v>
      </c>
      <c r="P4058" t="s">
        <v>6424</v>
      </c>
    </row>
    <row r="4059" spans="1:16" x14ac:dyDescent="0.35">
      <c r="A4059" t="s">
        <v>15</v>
      </c>
      <c r="B4059" t="s">
        <v>16</v>
      </c>
      <c r="C4059" t="s">
        <v>35</v>
      </c>
      <c r="D4059" t="s">
        <v>4334</v>
      </c>
      <c r="E4059">
        <v>3960000</v>
      </c>
      <c r="F4059" t="s">
        <v>19</v>
      </c>
      <c r="G4059">
        <v>3924176.66</v>
      </c>
      <c r="H4059">
        <v>208638.47</v>
      </c>
      <c r="J4059">
        <v>89</v>
      </c>
      <c r="L4059">
        <v>44494.382019999997</v>
      </c>
      <c r="P4059" t="s">
        <v>6425</v>
      </c>
    </row>
    <row r="4060" spans="1:16" x14ac:dyDescent="0.35">
      <c r="A4060" t="s">
        <v>15</v>
      </c>
      <c r="B4060" t="s">
        <v>16</v>
      </c>
      <c r="C4060" t="s">
        <v>58</v>
      </c>
      <c r="D4060" t="s">
        <v>1359</v>
      </c>
      <c r="E4060">
        <v>3000000</v>
      </c>
      <c r="F4060" t="s">
        <v>19</v>
      </c>
      <c r="G4060">
        <v>2972861.16</v>
      </c>
      <c r="H4060">
        <v>158059.45000000001</v>
      </c>
      <c r="J4060">
        <v>87</v>
      </c>
      <c r="L4060">
        <v>34482.758620000001</v>
      </c>
      <c r="P4060" t="s">
        <v>6426</v>
      </c>
    </row>
    <row r="4061" spans="1:16" x14ac:dyDescent="0.35">
      <c r="A4061" t="s">
        <v>15</v>
      </c>
      <c r="B4061" t="s">
        <v>16</v>
      </c>
      <c r="C4061" t="s">
        <v>29</v>
      </c>
      <c r="D4061" t="s">
        <v>6427</v>
      </c>
      <c r="E4061">
        <v>750000</v>
      </c>
      <c r="F4061" t="s">
        <v>31</v>
      </c>
      <c r="G4061">
        <v>14106375</v>
      </c>
      <c r="H4061">
        <v>750000</v>
      </c>
      <c r="J4061">
        <v>285</v>
      </c>
      <c r="L4061">
        <v>2631.578947</v>
      </c>
      <c r="P4061" t="s">
        <v>6428</v>
      </c>
    </row>
    <row r="4062" spans="1:16" x14ac:dyDescent="0.35">
      <c r="A4062" t="s">
        <v>15</v>
      </c>
      <c r="B4062" t="s">
        <v>16</v>
      </c>
      <c r="C4062" t="s">
        <v>49</v>
      </c>
      <c r="D4062" t="s">
        <v>6429</v>
      </c>
      <c r="E4062">
        <v>199000</v>
      </c>
      <c r="F4062" t="s">
        <v>31</v>
      </c>
      <c r="G4062">
        <v>3742891.5</v>
      </c>
      <c r="H4062">
        <v>199000</v>
      </c>
      <c r="I4062">
        <v>64</v>
      </c>
      <c r="J4062">
        <v>54</v>
      </c>
      <c r="K4062">
        <v>3109.375</v>
      </c>
      <c r="L4062">
        <v>3685.1851849999998</v>
      </c>
      <c r="P4062" t="s">
        <v>6430</v>
      </c>
    </row>
    <row r="4063" spans="1:16" x14ac:dyDescent="0.35">
      <c r="A4063" t="s">
        <v>15</v>
      </c>
      <c r="B4063" t="s">
        <v>16</v>
      </c>
      <c r="C4063" t="s">
        <v>123</v>
      </c>
      <c r="D4063" t="s">
        <v>6431</v>
      </c>
      <c r="E4063">
        <v>3936000</v>
      </c>
      <c r="F4063" t="s">
        <v>19</v>
      </c>
      <c r="G4063">
        <v>3938114.7</v>
      </c>
      <c r="H4063">
        <v>209379.52</v>
      </c>
      <c r="I4063">
        <v>126</v>
      </c>
      <c r="K4063">
        <v>1661.7422220000001</v>
      </c>
      <c r="P4063" t="s">
        <v>6432</v>
      </c>
    </row>
    <row r="4064" spans="1:16" x14ac:dyDescent="0.35">
      <c r="A4064" t="s">
        <v>15</v>
      </c>
      <c r="B4064" t="s">
        <v>16</v>
      </c>
      <c r="C4064" t="s">
        <v>71</v>
      </c>
      <c r="E4064">
        <v>400000</v>
      </c>
      <c r="F4064" t="s">
        <v>19</v>
      </c>
      <c r="G4064">
        <v>396475.46</v>
      </c>
      <c r="H4064">
        <v>21079.59</v>
      </c>
      <c r="I4064">
        <v>0</v>
      </c>
      <c r="J4064">
        <v>43</v>
      </c>
      <c r="L4064">
        <v>9302.3255809999991</v>
      </c>
      <c r="P4064" t="s">
        <v>6433</v>
      </c>
    </row>
    <row r="4065" spans="1:16" x14ac:dyDescent="0.35">
      <c r="A4065" t="s">
        <v>15</v>
      </c>
      <c r="B4065" t="s">
        <v>16</v>
      </c>
      <c r="C4065" t="s">
        <v>58</v>
      </c>
      <c r="D4065" t="s">
        <v>6434</v>
      </c>
      <c r="E4065">
        <v>810000</v>
      </c>
      <c r="F4065" t="s">
        <v>19</v>
      </c>
      <c r="G4065">
        <v>802672.48</v>
      </c>
      <c r="H4065">
        <v>42676.05</v>
      </c>
      <c r="J4065">
        <v>65</v>
      </c>
      <c r="L4065">
        <v>12461.53846</v>
      </c>
      <c r="P4065" t="s">
        <v>6435</v>
      </c>
    </row>
    <row r="4066" spans="1:16" x14ac:dyDescent="0.35">
      <c r="A4066" t="s">
        <v>15</v>
      </c>
      <c r="B4066" t="s">
        <v>16</v>
      </c>
      <c r="C4066" t="s">
        <v>78</v>
      </c>
      <c r="D4066" t="s">
        <v>6436</v>
      </c>
      <c r="E4066">
        <v>920800</v>
      </c>
      <c r="F4066" t="s">
        <v>19</v>
      </c>
      <c r="G4066">
        <v>912470.11</v>
      </c>
      <c r="H4066">
        <v>48513.71</v>
      </c>
      <c r="J4066">
        <v>46</v>
      </c>
      <c r="L4066">
        <v>20017.391299999999</v>
      </c>
      <c r="P4066" t="s">
        <v>6437</v>
      </c>
    </row>
    <row r="4067" spans="1:16" x14ac:dyDescent="0.35">
      <c r="A4067" t="s">
        <v>15</v>
      </c>
      <c r="B4067" t="s">
        <v>16</v>
      </c>
      <c r="C4067" t="s">
        <v>133</v>
      </c>
      <c r="E4067">
        <v>703200</v>
      </c>
      <c r="F4067" t="s">
        <v>19</v>
      </c>
      <c r="G4067">
        <v>696838.56</v>
      </c>
      <c r="H4067">
        <v>37049.129999999997</v>
      </c>
      <c r="J4067">
        <v>50</v>
      </c>
      <c r="L4067">
        <v>14064</v>
      </c>
      <c r="P4067" t="s">
        <v>6438</v>
      </c>
    </row>
    <row r="4068" spans="1:16" x14ac:dyDescent="0.35">
      <c r="A4068" t="s">
        <v>15</v>
      </c>
      <c r="B4068" t="s">
        <v>21</v>
      </c>
      <c r="C4068" t="s">
        <v>25</v>
      </c>
      <c r="D4068" t="s">
        <v>6439</v>
      </c>
      <c r="E4068">
        <v>5750000</v>
      </c>
      <c r="F4068" t="s">
        <v>19</v>
      </c>
      <c r="G4068">
        <v>5699335.1100000003</v>
      </c>
      <c r="H4068">
        <v>303019.12</v>
      </c>
      <c r="I4068">
        <v>527</v>
      </c>
      <c r="J4068">
        <v>474</v>
      </c>
      <c r="K4068">
        <v>574.98884250000003</v>
      </c>
      <c r="L4068">
        <v>12130.80169</v>
      </c>
      <c r="P4068" t="s">
        <v>6440</v>
      </c>
    </row>
    <row r="4069" spans="1:16" x14ac:dyDescent="0.35">
      <c r="A4069" t="s">
        <v>15</v>
      </c>
      <c r="B4069" t="s">
        <v>16</v>
      </c>
      <c r="C4069" t="s">
        <v>25</v>
      </c>
      <c r="D4069" t="s">
        <v>3028</v>
      </c>
      <c r="E4069">
        <v>1962000</v>
      </c>
      <c r="F4069" t="s">
        <v>19</v>
      </c>
      <c r="G4069">
        <v>1944251.19</v>
      </c>
      <c r="H4069">
        <v>103370.88</v>
      </c>
      <c r="J4069">
        <v>104</v>
      </c>
      <c r="L4069">
        <v>18865.384620000001</v>
      </c>
      <c r="P4069" t="s">
        <v>6441</v>
      </c>
    </row>
    <row r="4070" spans="1:16" x14ac:dyDescent="0.35">
      <c r="A4070" t="s">
        <v>15</v>
      </c>
      <c r="B4070" t="s">
        <v>16</v>
      </c>
      <c r="C4070" t="s">
        <v>71</v>
      </c>
      <c r="D4070" t="s">
        <v>6442</v>
      </c>
      <c r="E4070">
        <v>1237400</v>
      </c>
      <c r="F4070" t="s">
        <v>19</v>
      </c>
      <c r="G4070">
        <v>1226206.05</v>
      </c>
      <c r="H4070">
        <v>65194.25</v>
      </c>
      <c r="J4070">
        <v>85</v>
      </c>
      <c r="L4070">
        <v>14557.647059999999</v>
      </c>
      <c r="P4070" t="s">
        <v>6443</v>
      </c>
    </row>
    <row r="4071" spans="1:16" x14ac:dyDescent="0.35">
      <c r="A4071" t="s">
        <v>15</v>
      </c>
      <c r="B4071" t="s">
        <v>16</v>
      </c>
      <c r="C4071" t="s">
        <v>35</v>
      </c>
      <c r="D4071" t="s">
        <v>6444</v>
      </c>
      <c r="E4071">
        <v>4200000</v>
      </c>
      <c r="F4071" t="s">
        <v>19</v>
      </c>
      <c r="G4071">
        <v>4162005.63</v>
      </c>
      <c r="H4071">
        <v>221283.23</v>
      </c>
      <c r="I4071">
        <v>0</v>
      </c>
      <c r="J4071">
        <v>138</v>
      </c>
      <c r="L4071">
        <v>30434.782609999998</v>
      </c>
      <c r="P4071" t="s">
        <v>6445</v>
      </c>
    </row>
    <row r="4072" spans="1:16" x14ac:dyDescent="0.35">
      <c r="A4072" t="s">
        <v>15</v>
      </c>
      <c r="B4072" t="s">
        <v>16</v>
      </c>
      <c r="C4072" t="s">
        <v>71</v>
      </c>
      <c r="D4072" t="s">
        <v>6446</v>
      </c>
      <c r="E4072">
        <v>1350000</v>
      </c>
      <c r="F4072" t="s">
        <v>19</v>
      </c>
      <c r="G4072">
        <v>1337787.47</v>
      </c>
      <c r="H4072">
        <v>71126.75</v>
      </c>
      <c r="I4072">
        <v>0</v>
      </c>
      <c r="J4072">
        <v>69</v>
      </c>
      <c r="L4072">
        <v>19565.217390000002</v>
      </c>
      <c r="P4072" t="s">
        <v>6447</v>
      </c>
    </row>
    <row r="4073" spans="1:16" x14ac:dyDescent="0.35">
      <c r="A4073" t="s">
        <v>15</v>
      </c>
      <c r="B4073" t="s">
        <v>21</v>
      </c>
      <c r="C4073" t="s">
        <v>41</v>
      </c>
      <c r="D4073" t="s">
        <v>601</v>
      </c>
      <c r="E4073">
        <v>4103024</v>
      </c>
      <c r="F4073" t="s">
        <v>19</v>
      </c>
      <c r="G4073">
        <v>4065906.79</v>
      </c>
      <c r="H4073">
        <v>216173.9</v>
      </c>
      <c r="J4073">
        <v>370</v>
      </c>
      <c r="L4073">
        <v>11089.25405</v>
      </c>
      <c r="P4073" t="s">
        <v>6448</v>
      </c>
    </row>
    <row r="4074" spans="1:16" x14ac:dyDescent="0.35">
      <c r="A4074" t="s">
        <v>15</v>
      </c>
      <c r="B4074" t="s">
        <v>16</v>
      </c>
      <c r="C4074" t="s">
        <v>157</v>
      </c>
      <c r="D4074" t="s">
        <v>158</v>
      </c>
      <c r="E4074">
        <v>1013300</v>
      </c>
      <c r="F4074" t="s">
        <v>19</v>
      </c>
      <c r="G4074">
        <v>1004371.45</v>
      </c>
      <c r="H4074">
        <v>53399.87</v>
      </c>
      <c r="I4074">
        <v>0</v>
      </c>
      <c r="J4074">
        <v>60</v>
      </c>
      <c r="L4074">
        <v>16888.333330000001</v>
      </c>
      <c r="P4074" t="s">
        <v>6449</v>
      </c>
    </row>
    <row r="4075" spans="1:16" x14ac:dyDescent="0.35">
      <c r="A4075" t="s">
        <v>15</v>
      </c>
      <c r="B4075" t="s">
        <v>21</v>
      </c>
      <c r="C4075" t="s">
        <v>49</v>
      </c>
      <c r="D4075" t="s">
        <v>6450</v>
      </c>
      <c r="E4075">
        <v>449000</v>
      </c>
      <c r="F4075" t="s">
        <v>31</v>
      </c>
      <c r="G4075">
        <v>8445016.5</v>
      </c>
      <c r="H4075">
        <v>449000</v>
      </c>
      <c r="J4075">
        <v>268</v>
      </c>
      <c r="L4075">
        <v>1675.3731339999999</v>
      </c>
      <c r="P4075" t="s">
        <v>6451</v>
      </c>
    </row>
    <row r="4076" spans="1:16" x14ac:dyDescent="0.35">
      <c r="A4076" t="s">
        <v>15</v>
      </c>
      <c r="B4076" t="s">
        <v>16</v>
      </c>
      <c r="C4076" t="s">
        <v>58</v>
      </c>
      <c r="D4076" t="s">
        <v>2265</v>
      </c>
      <c r="E4076">
        <v>3095000</v>
      </c>
      <c r="F4076" t="s">
        <v>19</v>
      </c>
      <c r="G4076">
        <v>3067001.65</v>
      </c>
      <c r="H4076">
        <v>163064.66</v>
      </c>
      <c r="J4076">
        <v>65</v>
      </c>
      <c r="L4076">
        <v>47615.384619999997</v>
      </c>
      <c r="P4076" t="s">
        <v>6452</v>
      </c>
    </row>
    <row r="4077" spans="1:16" x14ac:dyDescent="0.35">
      <c r="A4077" t="s">
        <v>15</v>
      </c>
      <c r="B4077" t="s">
        <v>16</v>
      </c>
      <c r="C4077" t="s">
        <v>25</v>
      </c>
      <c r="D4077" t="s">
        <v>6453</v>
      </c>
      <c r="E4077">
        <v>1974977</v>
      </c>
      <c r="F4077" t="s">
        <v>19</v>
      </c>
      <c r="G4077">
        <v>1957110.75</v>
      </c>
      <c r="H4077">
        <v>104054.59</v>
      </c>
      <c r="J4077">
        <v>105</v>
      </c>
      <c r="L4077">
        <v>18809.304759999999</v>
      </c>
      <c r="P4077" t="s">
        <v>6454</v>
      </c>
    </row>
    <row r="4078" spans="1:16" x14ac:dyDescent="0.35">
      <c r="A4078" t="s">
        <v>15</v>
      </c>
      <c r="B4078" t="s">
        <v>16</v>
      </c>
      <c r="C4078" t="s">
        <v>17</v>
      </c>
      <c r="D4078" t="s">
        <v>97</v>
      </c>
      <c r="E4078">
        <v>950000</v>
      </c>
      <c r="F4078" t="s">
        <v>31</v>
      </c>
      <c r="G4078">
        <v>17868075</v>
      </c>
      <c r="H4078">
        <v>950000</v>
      </c>
      <c r="I4078">
        <v>240</v>
      </c>
      <c r="J4078">
        <v>240</v>
      </c>
      <c r="K4078">
        <v>3958.333333</v>
      </c>
      <c r="L4078">
        <v>3958.333333</v>
      </c>
      <c r="P4078" t="s">
        <v>6455</v>
      </c>
    </row>
    <row r="4079" spans="1:16" x14ac:dyDescent="0.35">
      <c r="A4079" t="s">
        <v>15</v>
      </c>
      <c r="B4079" t="s">
        <v>21</v>
      </c>
      <c r="C4079" t="s">
        <v>35</v>
      </c>
      <c r="D4079" t="s">
        <v>6456</v>
      </c>
      <c r="E4079">
        <v>1710000</v>
      </c>
      <c r="F4079" t="s">
        <v>19</v>
      </c>
      <c r="G4079">
        <v>1694530.74</v>
      </c>
      <c r="H4079">
        <v>90093.88</v>
      </c>
      <c r="J4079">
        <v>160</v>
      </c>
      <c r="L4079">
        <v>10687.5</v>
      </c>
      <c r="P4079" t="s">
        <v>6457</v>
      </c>
    </row>
    <row r="4080" spans="1:16" x14ac:dyDescent="0.35">
      <c r="A4080" t="s">
        <v>15</v>
      </c>
      <c r="B4080" t="s">
        <v>21</v>
      </c>
      <c r="C4080" t="s">
        <v>81</v>
      </c>
      <c r="D4080" t="s">
        <v>6458</v>
      </c>
      <c r="E4080">
        <v>2450000</v>
      </c>
      <c r="F4080" t="s">
        <v>19</v>
      </c>
      <c r="G4080">
        <v>2427836.5299999998</v>
      </c>
      <c r="H4080">
        <v>129081.88</v>
      </c>
      <c r="I4080">
        <v>192</v>
      </c>
      <c r="K4080">
        <v>672.30145830000004</v>
      </c>
      <c r="N4080">
        <v>3</v>
      </c>
      <c r="P4080" t="s">
        <v>6459</v>
      </c>
    </row>
    <row r="4081" spans="1:16" x14ac:dyDescent="0.35">
      <c r="A4081" t="s">
        <v>15</v>
      </c>
      <c r="B4081" t="s">
        <v>16</v>
      </c>
      <c r="C4081" t="s">
        <v>58</v>
      </c>
      <c r="D4081" t="s">
        <v>2770</v>
      </c>
      <c r="E4081">
        <v>4900000</v>
      </c>
      <c r="F4081" t="s">
        <v>19</v>
      </c>
      <c r="G4081">
        <v>4856824.72</v>
      </c>
      <c r="H4081">
        <v>258224.99</v>
      </c>
      <c r="I4081">
        <v>97</v>
      </c>
      <c r="J4081">
        <v>97</v>
      </c>
      <c r="K4081">
        <v>2662.1132990000001</v>
      </c>
      <c r="L4081">
        <v>50515.463920000002</v>
      </c>
      <c r="P4081" t="s">
        <v>6460</v>
      </c>
    </row>
    <row r="4082" spans="1:16" x14ac:dyDescent="0.35">
      <c r="A4082" t="s">
        <v>15</v>
      </c>
      <c r="B4082" t="s">
        <v>16</v>
      </c>
      <c r="C4082" t="s">
        <v>25</v>
      </c>
      <c r="D4082" t="s">
        <v>6461</v>
      </c>
      <c r="E4082">
        <v>923030</v>
      </c>
      <c r="F4082" t="s">
        <v>19</v>
      </c>
      <c r="G4082">
        <v>914896.78</v>
      </c>
      <c r="H4082">
        <v>48642.73</v>
      </c>
      <c r="J4082">
        <v>90</v>
      </c>
      <c r="L4082">
        <v>10255.88889</v>
      </c>
      <c r="P4082" t="s">
        <v>6462</v>
      </c>
    </row>
    <row r="4083" spans="1:16" x14ac:dyDescent="0.35">
      <c r="A4083" t="s">
        <v>15</v>
      </c>
      <c r="B4083" t="s">
        <v>21</v>
      </c>
      <c r="C4083" t="s">
        <v>35</v>
      </c>
      <c r="D4083" t="s">
        <v>2286</v>
      </c>
      <c r="E4083">
        <v>4914483</v>
      </c>
      <c r="F4083" t="s">
        <v>19</v>
      </c>
      <c r="G4083">
        <v>4870025.09</v>
      </c>
      <c r="H4083">
        <v>258926.82</v>
      </c>
      <c r="J4083">
        <v>150</v>
      </c>
      <c r="L4083">
        <v>32763.22</v>
      </c>
      <c r="P4083" t="s">
        <v>6463</v>
      </c>
    </row>
    <row r="4084" spans="1:16" x14ac:dyDescent="0.35">
      <c r="A4084" t="s">
        <v>15</v>
      </c>
      <c r="B4084" t="s">
        <v>21</v>
      </c>
      <c r="C4084" t="s">
        <v>35</v>
      </c>
      <c r="D4084" t="s">
        <v>2286</v>
      </c>
      <c r="E4084">
        <v>4914483</v>
      </c>
      <c r="F4084" t="s">
        <v>19</v>
      </c>
      <c r="G4084">
        <v>4870025.09</v>
      </c>
      <c r="H4084">
        <v>258926.82</v>
      </c>
      <c r="J4084">
        <v>95</v>
      </c>
      <c r="L4084">
        <v>51731.4</v>
      </c>
      <c r="P4084" t="s">
        <v>6464</v>
      </c>
    </row>
    <row r="4085" spans="1:16" x14ac:dyDescent="0.35">
      <c r="A4085" t="s">
        <v>15</v>
      </c>
      <c r="B4085" t="s">
        <v>462</v>
      </c>
      <c r="C4085" t="s">
        <v>367</v>
      </c>
      <c r="E4085">
        <v>65000</v>
      </c>
      <c r="F4085" t="s">
        <v>31</v>
      </c>
      <c r="G4085">
        <v>1222552.5</v>
      </c>
      <c r="H4085">
        <v>65000</v>
      </c>
      <c r="I4085">
        <v>29</v>
      </c>
      <c r="J4085">
        <v>29</v>
      </c>
      <c r="K4085">
        <v>2241.3793099999998</v>
      </c>
      <c r="L4085">
        <v>2241.3793099999998</v>
      </c>
      <c r="P4085" t="s">
        <v>6465</v>
      </c>
    </row>
    <row r="4086" spans="1:16" x14ac:dyDescent="0.35">
      <c r="A4086" t="s">
        <v>15</v>
      </c>
      <c r="B4086" t="s">
        <v>16</v>
      </c>
      <c r="C4086" t="s">
        <v>35</v>
      </c>
      <c r="D4086" t="s">
        <v>2540</v>
      </c>
      <c r="E4086">
        <v>4000000</v>
      </c>
      <c r="F4086" t="s">
        <v>19</v>
      </c>
      <c r="G4086">
        <v>3964754.87</v>
      </c>
      <c r="H4086">
        <v>210795.91</v>
      </c>
      <c r="I4086">
        <v>135</v>
      </c>
      <c r="J4086">
        <v>120</v>
      </c>
      <c r="K4086">
        <v>1561.4511849999999</v>
      </c>
      <c r="L4086">
        <v>33333.333330000001</v>
      </c>
      <c r="P4086" t="s">
        <v>6466</v>
      </c>
    </row>
    <row r="4087" spans="1:16" x14ac:dyDescent="0.35">
      <c r="A4087" t="s">
        <v>15</v>
      </c>
      <c r="B4087" t="s">
        <v>21</v>
      </c>
      <c r="C4087" t="s">
        <v>22</v>
      </c>
      <c r="D4087" t="s">
        <v>6467</v>
      </c>
      <c r="E4087">
        <v>983580</v>
      </c>
      <c r="F4087" t="s">
        <v>19</v>
      </c>
      <c r="G4087">
        <v>974682.23</v>
      </c>
      <c r="H4087">
        <v>51821.37</v>
      </c>
      <c r="J4087">
        <v>64</v>
      </c>
      <c r="L4087">
        <v>15368.4375</v>
      </c>
      <c r="P4087" t="s">
        <v>6468</v>
      </c>
    </row>
    <row r="4088" spans="1:16" x14ac:dyDescent="0.35">
      <c r="A4088" t="s">
        <v>15</v>
      </c>
      <c r="B4088" t="s">
        <v>21</v>
      </c>
      <c r="C4088" t="s">
        <v>35</v>
      </c>
      <c r="D4088" t="s">
        <v>6469</v>
      </c>
      <c r="E4088">
        <v>7555000</v>
      </c>
      <c r="F4088" t="s">
        <v>19</v>
      </c>
      <c r="G4088">
        <v>7488430.8600000003</v>
      </c>
      <c r="H4088">
        <v>398140.78</v>
      </c>
      <c r="I4088">
        <v>0</v>
      </c>
      <c r="J4088">
        <v>180</v>
      </c>
      <c r="L4088">
        <v>41972.222220000003</v>
      </c>
      <c r="M4088">
        <v>3</v>
      </c>
      <c r="P4088" t="s">
        <v>6470</v>
      </c>
    </row>
    <row r="4089" spans="1:16" x14ac:dyDescent="0.35">
      <c r="A4089" t="s">
        <v>15</v>
      </c>
      <c r="B4089" t="s">
        <v>16</v>
      </c>
      <c r="C4089" t="s">
        <v>123</v>
      </c>
      <c r="E4089">
        <v>5900000</v>
      </c>
      <c r="F4089" t="s">
        <v>19</v>
      </c>
      <c r="G4089">
        <v>5846626.9199999999</v>
      </c>
      <c r="H4089">
        <v>310850.25</v>
      </c>
      <c r="J4089">
        <v>87</v>
      </c>
      <c r="L4089">
        <v>67816.091950000002</v>
      </c>
      <c r="P4089" t="s">
        <v>6471</v>
      </c>
    </row>
    <row r="4090" spans="1:16" x14ac:dyDescent="0.35">
      <c r="A4090" t="s">
        <v>15</v>
      </c>
      <c r="B4090" t="s">
        <v>16</v>
      </c>
      <c r="C4090" t="s">
        <v>71</v>
      </c>
      <c r="D4090" t="s">
        <v>6472</v>
      </c>
      <c r="E4090">
        <v>751120</v>
      </c>
      <c r="F4090" t="s">
        <v>19</v>
      </c>
      <c r="G4090">
        <v>744325.13</v>
      </c>
      <c r="H4090">
        <v>39573.870000000003</v>
      </c>
      <c r="J4090">
        <v>75</v>
      </c>
      <c r="L4090">
        <v>10014.93333</v>
      </c>
      <c r="P4090" t="s">
        <v>6473</v>
      </c>
    </row>
    <row r="4091" spans="1:16" x14ac:dyDescent="0.35">
      <c r="A4091" t="s">
        <v>15</v>
      </c>
      <c r="B4091" t="s">
        <v>16</v>
      </c>
      <c r="C4091" t="s">
        <v>35</v>
      </c>
      <c r="D4091" t="s">
        <v>3566</v>
      </c>
      <c r="E4091">
        <v>1095800</v>
      </c>
      <c r="F4091" t="s">
        <v>19</v>
      </c>
      <c r="G4091">
        <v>1085886.92</v>
      </c>
      <c r="H4091">
        <v>57733.84</v>
      </c>
      <c r="J4091">
        <v>70</v>
      </c>
      <c r="L4091">
        <v>15654.28571</v>
      </c>
      <c r="P4091" t="s">
        <v>6474</v>
      </c>
    </row>
    <row r="4092" spans="1:16" x14ac:dyDescent="0.35">
      <c r="A4092" t="s">
        <v>15</v>
      </c>
      <c r="B4092" t="s">
        <v>21</v>
      </c>
      <c r="C4092" t="s">
        <v>22</v>
      </c>
      <c r="D4092" t="s">
        <v>6475</v>
      </c>
      <c r="E4092">
        <v>1207028</v>
      </c>
      <c r="F4092" t="s">
        <v>19</v>
      </c>
      <c r="G4092">
        <v>1196108.8700000001</v>
      </c>
      <c r="H4092">
        <v>63594.06</v>
      </c>
      <c r="J4092">
        <v>148</v>
      </c>
      <c r="L4092">
        <v>8155.5945949999996</v>
      </c>
      <c r="P4092" t="s">
        <v>6476</v>
      </c>
    </row>
    <row r="4093" spans="1:16" x14ac:dyDescent="0.35">
      <c r="A4093" t="s">
        <v>15</v>
      </c>
      <c r="B4093" t="s">
        <v>21</v>
      </c>
      <c r="C4093" t="s">
        <v>25</v>
      </c>
      <c r="D4093" t="s">
        <v>6477</v>
      </c>
      <c r="E4093">
        <v>2700000</v>
      </c>
      <c r="F4093" t="s">
        <v>19</v>
      </c>
      <c r="G4093">
        <v>2675574.9500000002</v>
      </c>
      <c r="H4093">
        <v>142253.5</v>
      </c>
      <c r="J4093">
        <v>117</v>
      </c>
      <c r="L4093">
        <v>23076.92308</v>
      </c>
      <c r="P4093" t="s">
        <v>6478</v>
      </c>
    </row>
    <row r="4094" spans="1:16" x14ac:dyDescent="0.35">
      <c r="A4094" t="s">
        <v>15</v>
      </c>
      <c r="B4094" t="s">
        <v>16</v>
      </c>
      <c r="C4094" t="s">
        <v>58</v>
      </c>
      <c r="D4094" t="s">
        <v>2945</v>
      </c>
      <c r="E4094">
        <v>6893249</v>
      </c>
      <c r="F4094" t="s">
        <v>19</v>
      </c>
      <c r="G4094">
        <v>7018213.6500000004</v>
      </c>
      <c r="H4094">
        <v>373140.53</v>
      </c>
      <c r="I4094">
        <v>101</v>
      </c>
      <c r="K4094">
        <v>3694.460693</v>
      </c>
      <c r="P4094" t="s">
        <v>6479</v>
      </c>
    </row>
    <row r="4095" spans="1:16" x14ac:dyDescent="0.35">
      <c r="A4095" t="s">
        <v>15</v>
      </c>
      <c r="B4095" t="s">
        <v>21</v>
      </c>
      <c r="C4095" t="s">
        <v>17</v>
      </c>
      <c r="D4095" t="s">
        <v>6480</v>
      </c>
      <c r="E4095">
        <v>5850000</v>
      </c>
      <c r="F4095" t="s">
        <v>19</v>
      </c>
      <c r="G4095">
        <v>5797079.3099999996</v>
      </c>
      <c r="H4095">
        <v>308215.93</v>
      </c>
      <c r="J4095">
        <v>490</v>
      </c>
      <c r="L4095">
        <v>11938.775509999999</v>
      </c>
      <c r="P4095" t="s">
        <v>6481</v>
      </c>
    </row>
    <row r="4096" spans="1:16" x14ac:dyDescent="0.35">
      <c r="A4096" t="s">
        <v>15</v>
      </c>
      <c r="B4096" t="s">
        <v>21</v>
      </c>
      <c r="C4096" t="s">
        <v>22</v>
      </c>
      <c r="D4096" t="s">
        <v>6482</v>
      </c>
      <c r="E4096">
        <v>2066333</v>
      </c>
      <c r="F4096" t="s">
        <v>19</v>
      </c>
      <c r="G4096">
        <v>2047640.39</v>
      </c>
      <c r="H4096">
        <v>108867.82</v>
      </c>
      <c r="J4096">
        <v>130</v>
      </c>
      <c r="L4096">
        <v>15894.86923</v>
      </c>
      <c r="P4096" t="s">
        <v>6483</v>
      </c>
    </row>
    <row r="4097" spans="1:16" x14ac:dyDescent="0.35">
      <c r="A4097" t="s">
        <v>15</v>
      </c>
      <c r="B4097" t="s">
        <v>16</v>
      </c>
      <c r="C4097" t="s">
        <v>81</v>
      </c>
      <c r="D4097" t="s">
        <v>1082</v>
      </c>
      <c r="E4097">
        <v>1007840</v>
      </c>
      <c r="F4097" t="s">
        <v>19</v>
      </c>
      <c r="G4097">
        <v>998722.69</v>
      </c>
      <c r="H4097">
        <v>53099.54</v>
      </c>
      <c r="J4097">
        <v>60</v>
      </c>
      <c r="L4097">
        <v>16797.333330000001</v>
      </c>
      <c r="P4097" t="s">
        <v>6484</v>
      </c>
    </row>
    <row r="4098" spans="1:16" x14ac:dyDescent="0.35">
      <c r="A4098" t="s">
        <v>15</v>
      </c>
      <c r="B4098" t="s">
        <v>462</v>
      </c>
      <c r="C4098" t="s">
        <v>58</v>
      </c>
      <c r="D4098" t="s">
        <v>2304</v>
      </c>
      <c r="E4098">
        <v>1640000</v>
      </c>
      <c r="F4098" t="s">
        <v>19</v>
      </c>
      <c r="G4098">
        <v>1625549.43</v>
      </c>
      <c r="H4098">
        <v>86426.32</v>
      </c>
      <c r="J4098">
        <v>78</v>
      </c>
      <c r="L4098">
        <v>21025.641029999999</v>
      </c>
      <c r="P4098" t="s">
        <v>6485</v>
      </c>
    </row>
    <row r="4099" spans="1:16" x14ac:dyDescent="0.35">
      <c r="A4099" t="s">
        <v>15</v>
      </c>
      <c r="B4099" t="s">
        <v>21</v>
      </c>
      <c r="C4099" t="s">
        <v>29</v>
      </c>
      <c r="D4099" t="s">
        <v>6486</v>
      </c>
      <c r="E4099">
        <v>1815000</v>
      </c>
      <c r="F4099" t="s">
        <v>19</v>
      </c>
      <c r="G4099">
        <v>1798580.86</v>
      </c>
      <c r="H4099">
        <v>95625.96</v>
      </c>
      <c r="J4099">
        <v>139</v>
      </c>
      <c r="L4099">
        <v>13057.553959999999</v>
      </c>
      <c r="P4099" t="s">
        <v>6487</v>
      </c>
    </row>
    <row r="4100" spans="1:16" x14ac:dyDescent="0.35">
      <c r="A4100" t="s">
        <v>15</v>
      </c>
      <c r="B4100" t="s">
        <v>16</v>
      </c>
      <c r="C4100" t="s">
        <v>58</v>
      </c>
      <c r="D4100" t="s">
        <v>6488</v>
      </c>
      <c r="E4100">
        <v>1345000</v>
      </c>
      <c r="F4100" t="s">
        <v>19</v>
      </c>
      <c r="G4100">
        <v>1332832.75</v>
      </c>
      <c r="H4100">
        <v>70863.320000000007</v>
      </c>
      <c r="J4100">
        <v>60</v>
      </c>
      <c r="L4100">
        <v>22416.666669999999</v>
      </c>
      <c r="P4100" t="s">
        <v>6489</v>
      </c>
    </row>
    <row r="4101" spans="1:16" x14ac:dyDescent="0.35">
      <c r="A4101" t="s">
        <v>15</v>
      </c>
      <c r="B4101" t="s">
        <v>462</v>
      </c>
      <c r="C4101" t="s">
        <v>29</v>
      </c>
      <c r="D4101" t="s">
        <v>197</v>
      </c>
      <c r="E4101">
        <v>2140508</v>
      </c>
      <c r="F4101" t="s">
        <v>19</v>
      </c>
      <c r="G4101">
        <v>2121647.3199999998</v>
      </c>
      <c r="H4101">
        <v>112802.58</v>
      </c>
      <c r="I4101">
        <v>139</v>
      </c>
      <c r="J4101">
        <v>139</v>
      </c>
      <c r="K4101">
        <v>811.52935249999996</v>
      </c>
      <c r="L4101">
        <v>15399.33813</v>
      </c>
      <c r="P4101" t="s">
        <v>6490</v>
      </c>
    </row>
    <row r="4102" spans="1:16" x14ac:dyDescent="0.35">
      <c r="A4102" t="s">
        <v>15</v>
      </c>
      <c r="B4102" t="s">
        <v>16</v>
      </c>
      <c r="C4102" t="s">
        <v>49</v>
      </c>
      <c r="D4102" t="s">
        <v>6491</v>
      </c>
      <c r="E4102">
        <v>350000</v>
      </c>
      <c r="F4102" t="s">
        <v>31</v>
      </c>
      <c r="G4102">
        <v>6582975</v>
      </c>
      <c r="H4102">
        <v>350000</v>
      </c>
      <c r="J4102">
        <v>97</v>
      </c>
      <c r="L4102">
        <v>3608.2474229999998</v>
      </c>
      <c r="P4102" t="s">
        <v>6492</v>
      </c>
    </row>
    <row r="4103" spans="1:16" x14ac:dyDescent="0.35">
      <c r="A4103" t="s">
        <v>15</v>
      </c>
      <c r="B4103" t="s">
        <v>16</v>
      </c>
      <c r="C4103" t="s">
        <v>123</v>
      </c>
      <c r="D4103" t="s">
        <v>1819</v>
      </c>
      <c r="E4103">
        <v>5965016</v>
      </c>
      <c r="F4103" t="s">
        <v>19</v>
      </c>
      <c r="G4103">
        <v>6073153.1100000003</v>
      </c>
      <c r="H4103">
        <v>322894.07</v>
      </c>
      <c r="I4103">
        <v>105</v>
      </c>
      <c r="K4103">
        <v>3075.181619</v>
      </c>
      <c r="P4103" t="s">
        <v>6493</v>
      </c>
    </row>
    <row r="4104" spans="1:16" x14ac:dyDescent="0.35">
      <c r="A4104" t="s">
        <v>15</v>
      </c>
      <c r="B4104" t="s">
        <v>16</v>
      </c>
      <c r="C4104" t="s">
        <v>38</v>
      </c>
      <c r="D4104" t="s">
        <v>341</v>
      </c>
      <c r="E4104">
        <v>7300000</v>
      </c>
      <c r="F4104" t="s">
        <v>19</v>
      </c>
      <c r="G4104">
        <v>7233962.2000000002</v>
      </c>
      <c r="H4104">
        <v>384611.33</v>
      </c>
      <c r="J4104">
        <v>166</v>
      </c>
      <c r="L4104">
        <v>43975.903610000001</v>
      </c>
      <c r="P4104" t="s">
        <v>6494</v>
      </c>
    </row>
    <row r="4105" spans="1:16" x14ac:dyDescent="0.35">
      <c r="A4105" t="s">
        <v>15</v>
      </c>
      <c r="B4105" t="s">
        <v>21</v>
      </c>
      <c r="C4105" t="s">
        <v>29</v>
      </c>
      <c r="D4105" t="s">
        <v>115</v>
      </c>
      <c r="E4105">
        <v>7200000</v>
      </c>
      <c r="F4105" t="s">
        <v>19</v>
      </c>
      <c r="G4105">
        <v>7136558.7999999998</v>
      </c>
      <c r="H4105">
        <v>379432.64</v>
      </c>
      <c r="I4105">
        <v>460</v>
      </c>
      <c r="J4105">
        <v>600</v>
      </c>
      <c r="K4105">
        <v>824.85356520000005</v>
      </c>
      <c r="L4105">
        <v>12000</v>
      </c>
      <c r="M4105">
        <v>2</v>
      </c>
      <c r="P4105" t="s">
        <v>6495</v>
      </c>
    </row>
    <row r="4106" spans="1:16" x14ac:dyDescent="0.35">
      <c r="A4106" t="s">
        <v>15</v>
      </c>
      <c r="B4106" t="s">
        <v>16</v>
      </c>
      <c r="C4106" t="s">
        <v>17</v>
      </c>
      <c r="D4106" t="s">
        <v>1898</v>
      </c>
      <c r="E4106">
        <v>966667</v>
      </c>
      <c r="F4106" t="s">
        <v>19</v>
      </c>
      <c r="G4106">
        <v>957922.17</v>
      </c>
      <c r="H4106">
        <v>50930.28</v>
      </c>
      <c r="J4106">
        <v>73</v>
      </c>
      <c r="L4106">
        <v>13242.0137</v>
      </c>
      <c r="P4106" t="s">
        <v>6496</v>
      </c>
    </row>
    <row r="4107" spans="1:16" x14ac:dyDescent="0.35">
      <c r="A4107" t="s">
        <v>15</v>
      </c>
      <c r="B4107" t="s">
        <v>16</v>
      </c>
      <c r="C4107" t="s">
        <v>58</v>
      </c>
      <c r="D4107" t="s">
        <v>6497</v>
      </c>
      <c r="E4107">
        <v>1600000</v>
      </c>
      <c r="F4107" t="s">
        <v>19</v>
      </c>
      <c r="G4107">
        <v>1585525.89</v>
      </c>
      <c r="H4107">
        <v>84298.37</v>
      </c>
      <c r="J4107">
        <v>48</v>
      </c>
      <c r="L4107">
        <v>33333.333330000001</v>
      </c>
      <c r="P4107" t="s">
        <v>6498</v>
      </c>
    </row>
    <row r="4108" spans="1:16" x14ac:dyDescent="0.35">
      <c r="A4108" t="s">
        <v>15</v>
      </c>
      <c r="B4108" t="s">
        <v>16</v>
      </c>
      <c r="C4108" t="s">
        <v>81</v>
      </c>
      <c r="D4108" t="s">
        <v>6499</v>
      </c>
      <c r="E4108">
        <v>1119656</v>
      </c>
      <c r="F4108" t="s">
        <v>19</v>
      </c>
      <c r="G4108">
        <v>1109527.1399999999</v>
      </c>
      <c r="H4108">
        <v>58990.73</v>
      </c>
      <c r="J4108">
        <v>90</v>
      </c>
      <c r="L4108">
        <v>12440.622219999999</v>
      </c>
      <c r="P4108" t="s">
        <v>6500</v>
      </c>
    </row>
    <row r="4109" spans="1:16" x14ac:dyDescent="0.35">
      <c r="A4109" t="s">
        <v>15</v>
      </c>
      <c r="B4109" t="s">
        <v>16</v>
      </c>
      <c r="C4109" t="s">
        <v>35</v>
      </c>
      <c r="D4109" t="s">
        <v>5966</v>
      </c>
      <c r="E4109">
        <v>3266000</v>
      </c>
      <c r="F4109" t="s">
        <v>19</v>
      </c>
      <c r="G4109">
        <v>3236454.76</v>
      </c>
      <c r="H4109">
        <v>172074.05</v>
      </c>
      <c r="J4109">
        <v>100</v>
      </c>
      <c r="L4109">
        <v>32660</v>
      </c>
      <c r="P4109" t="s">
        <v>6501</v>
      </c>
    </row>
    <row r="4110" spans="1:16" x14ac:dyDescent="0.35">
      <c r="A4110" t="s">
        <v>15</v>
      </c>
      <c r="B4110" t="s">
        <v>16</v>
      </c>
      <c r="C4110" t="s">
        <v>35</v>
      </c>
      <c r="D4110" t="s">
        <v>339</v>
      </c>
      <c r="E4110">
        <v>2058400</v>
      </c>
      <c r="F4110" t="s">
        <v>19</v>
      </c>
      <c r="G4110">
        <v>2039779</v>
      </c>
      <c r="H4110">
        <v>108449.85</v>
      </c>
      <c r="J4110">
        <v>63</v>
      </c>
      <c r="L4110">
        <v>32673.015869999999</v>
      </c>
      <c r="P4110" t="s">
        <v>6502</v>
      </c>
    </row>
    <row r="4111" spans="1:16" x14ac:dyDescent="0.35">
      <c r="A4111" t="s">
        <v>15</v>
      </c>
      <c r="B4111" t="s">
        <v>16</v>
      </c>
      <c r="C4111" t="s">
        <v>22</v>
      </c>
      <c r="D4111" t="s">
        <v>6503</v>
      </c>
      <c r="E4111">
        <v>5200000</v>
      </c>
      <c r="F4111" t="s">
        <v>19</v>
      </c>
      <c r="G4111">
        <v>5152959.29</v>
      </c>
      <c r="H4111">
        <v>273969.71000000002</v>
      </c>
      <c r="J4111">
        <v>529</v>
      </c>
      <c r="L4111">
        <v>9829.8676749999995</v>
      </c>
      <c r="P4111" t="s">
        <v>6504</v>
      </c>
    </row>
    <row r="4112" spans="1:16" x14ac:dyDescent="0.35">
      <c r="A4112" t="s">
        <v>15</v>
      </c>
      <c r="B4112" t="s">
        <v>16</v>
      </c>
      <c r="C4112" t="s">
        <v>35</v>
      </c>
      <c r="E4112">
        <v>2008500</v>
      </c>
      <c r="F4112" t="s">
        <v>19</v>
      </c>
      <c r="G4112">
        <v>1990330.51</v>
      </c>
      <c r="H4112">
        <v>105820.8</v>
      </c>
      <c r="J4112">
        <v>65</v>
      </c>
      <c r="L4112">
        <v>30900</v>
      </c>
      <c r="P4112" t="s">
        <v>6505</v>
      </c>
    </row>
    <row r="4113" spans="1:16" x14ac:dyDescent="0.35">
      <c r="A4113" t="s">
        <v>15</v>
      </c>
      <c r="B4113" t="s">
        <v>16</v>
      </c>
      <c r="C4113" t="s">
        <v>35</v>
      </c>
      <c r="D4113" t="s">
        <v>728</v>
      </c>
      <c r="E4113">
        <v>3676750</v>
      </c>
      <c r="F4113" t="s">
        <v>19</v>
      </c>
      <c r="G4113">
        <v>3643488.95</v>
      </c>
      <c r="H4113">
        <v>193715.02</v>
      </c>
      <c r="J4113">
        <v>83</v>
      </c>
      <c r="L4113">
        <v>44298.192770000001</v>
      </c>
      <c r="P4113" t="s">
        <v>6506</v>
      </c>
    </row>
    <row r="4114" spans="1:16" x14ac:dyDescent="0.35">
      <c r="A4114" t="s">
        <v>15</v>
      </c>
      <c r="B4114" t="s">
        <v>16</v>
      </c>
      <c r="C4114" t="s">
        <v>29</v>
      </c>
      <c r="D4114" t="s">
        <v>115</v>
      </c>
      <c r="E4114">
        <v>1700000</v>
      </c>
      <c r="F4114" t="s">
        <v>19</v>
      </c>
      <c r="G4114">
        <v>1685020.78</v>
      </c>
      <c r="H4114">
        <v>89588.26</v>
      </c>
      <c r="I4114">
        <v>103</v>
      </c>
      <c r="J4114">
        <v>0</v>
      </c>
      <c r="K4114">
        <v>869.78893200000005</v>
      </c>
      <c r="P4114" t="s">
        <v>6507</v>
      </c>
    </row>
    <row r="4115" spans="1:16" x14ac:dyDescent="0.35">
      <c r="A4115" t="s">
        <v>15</v>
      </c>
      <c r="B4115" t="s">
        <v>21</v>
      </c>
      <c r="C4115" t="s">
        <v>17</v>
      </c>
      <c r="D4115" t="s">
        <v>4566</v>
      </c>
      <c r="E4115">
        <v>12000000</v>
      </c>
      <c r="F4115" t="s">
        <v>19</v>
      </c>
      <c r="G4115">
        <v>11894264.609999999</v>
      </c>
      <c r="H4115">
        <v>632387.73</v>
      </c>
      <c r="I4115">
        <v>297</v>
      </c>
      <c r="J4115">
        <v>340</v>
      </c>
      <c r="K4115">
        <v>2129.251616</v>
      </c>
      <c r="L4115">
        <v>35294.11765</v>
      </c>
      <c r="M4115">
        <v>3</v>
      </c>
      <c r="P4115" t="s">
        <v>6508</v>
      </c>
    </row>
    <row r="4116" spans="1:16" x14ac:dyDescent="0.35">
      <c r="A4116" t="s">
        <v>15</v>
      </c>
      <c r="B4116" t="s">
        <v>16</v>
      </c>
      <c r="C4116" t="s">
        <v>81</v>
      </c>
      <c r="E4116">
        <v>375000</v>
      </c>
      <c r="F4116" t="s">
        <v>19</v>
      </c>
      <c r="G4116">
        <v>371607.62</v>
      </c>
      <c r="H4116">
        <v>19757.43</v>
      </c>
      <c r="J4116">
        <v>62</v>
      </c>
      <c r="L4116">
        <v>6048.3870969999998</v>
      </c>
      <c r="P4116" t="s">
        <v>6509</v>
      </c>
    </row>
    <row r="4117" spans="1:16" x14ac:dyDescent="0.35">
      <c r="A4117" t="s">
        <v>15</v>
      </c>
      <c r="B4117" t="s">
        <v>21</v>
      </c>
      <c r="C4117" t="s">
        <v>29</v>
      </c>
      <c r="D4117" t="s">
        <v>197</v>
      </c>
      <c r="E4117">
        <v>9638000</v>
      </c>
      <c r="F4117" t="s">
        <v>19</v>
      </c>
      <c r="G4117">
        <v>9553076.9499999993</v>
      </c>
      <c r="H4117">
        <v>507912.75</v>
      </c>
      <c r="I4117">
        <v>226</v>
      </c>
      <c r="J4117">
        <v>226</v>
      </c>
      <c r="K4117">
        <v>2247.4015490000002</v>
      </c>
      <c r="L4117">
        <v>42646.017699999997</v>
      </c>
      <c r="P4117" t="s">
        <v>6510</v>
      </c>
    </row>
    <row r="4118" spans="1:16" x14ac:dyDescent="0.35">
      <c r="A4118" t="s">
        <v>15</v>
      </c>
      <c r="B4118" t="s">
        <v>16</v>
      </c>
      <c r="C4118" t="s">
        <v>35</v>
      </c>
      <c r="D4118" t="s">
        <v>6023</v>
      </c>
      <c r="E4118">
        <v>1425559</v>
      </c>
      <c r="F4118" t="s">
        <v>19</v>
      </c>
      <c r="G4118">
        <v>1412662.98</v>
      </c>
      <c r="H4118">
        <v>75107.69</v>
      </c>
      <c r="J4118">
        <v>65</v>
      </c>
      <c r="L4118">
        <v>21931.676920000002</v>
      </c>
      <c r="P4118" t="s">
        <v>6511</v>
      </c>
    </row>
    <row r="4119" spans="1:16" x14ac:dyDescent="0.35">
      <c r="A4119" t="s">
        <v>15</v>
      </c>
      <c r="B4119" t="s">
        <v>21</v>
      </c>
      <c r="C4119" t="s">
        <v>22</v>
      </c>
      <c r="D4119" t="s">
        <v>6512</v>
      </c>
      <c r="E4119">
        <v>2300000</v>
      </c>
      <c r="F4119" t="s">
        <v>19</v>
      </c>
      <c r="G4119">
        <v>2279193.52</v>
      </c>
      <c r="H4119">
        <v>121178.91</v>
      </c>
      <c r="I4119">
        <v>121</v>
      </c>
      <c r="J4119">
        <v>300</v>
      </c>
      <c r="K4119">
        <v>1001.478595</v>
      </c>
      <c r="L4119">
        <v>7666.6666670000004</v>
      </c>
      <c r="M4119">
        <v>3</v>
      </c>
      <c r="P4119" t="s">
        <v>6513</v>
      </c>
    </row>
    <row r="4120" spans="1:16" x14ac:dyDescent="0.35">
      <c r="A4120" t="s">
        <v>15</v>
      </c>
      <c r="B4120" t="s">
        <v>16</v>
      </c>
      <c r="C4120" t="s">
        <v>17</v>
      </c>
      <c r="D4120" t="s">
        <v>327</v>
      </c>
      <c r="E4120">
        <v>5380000</v>
      </c>
      <c r="F4120" t="s">
        <v>19</v>
      </c>
      <c r="G4120">
        <v>5331331.01</v>
      </c>
      <c r="H4120">
        <v>283453.28000000003</v>
      </c>
      <c r="J4120">
        <v>150</v>
      </c>
      <c r="L4120">
        <v>35866.666669999999</v>
      </c>
      <c r="P4120" t="s">
        <v>6514</v>
      </c>
    </row>
    <row r="4121" spans="1:16" x14ac:dyDescent="0.35">
      <c r="A4121" t="s">
        <v>15</v>
      </c>
      <c r="B4121" t="s">
        <v>21</v>
      </c>
      <c r="C4121" t="s">
        <v>49</v>
      </c>
      <c r="D4121" t="s">
        <v>6515</v>
      </c>
      <c r="E4121">
        <v>1500000</v>
      </c>
      <c r="F4121" t="s">
        <v>31</v>
      </c>
      <c r="G4121">
        <v>28212750</v>
      </c>
      <c r="H4121">
        <v>1500000</v>
      </c>
      <c r="J4121">
        <v>670</v>
      </c>
      <c r="L4121">
        <v>2238.8059699999999</v>
      </c>
      <c r="P4121" t="s">
        <v>6516</v>
      </c>
    </row>
    <row r="4122" spans="1:16" x14ac:dyDescent="0.35">
      <c r="A4122" t="s">
        <v>15</v>
      </c>
      <c r="B4122" t="s">
        <v>16</v>
      </c>
      <c r="C4122" t="s">
        <v>58</v>
      </c>
      <c r="D4122" t="s">
        <v>149</v>
      </c>
      <c r="E4122">
        <v>4000000</v>
      </c>
      <c r="F4122" t="s">
        <v>19</v>
      </c>
      <c r="G4122">
        <v>3963814.82</v>
      </c>
      <c r="H4122">
        <v>210745.93</v>
      </c>
      <c r="J4122">
        <v>108</v>
      </c>
      <c r="L4122">
        <v>37037.037040000003</v>
      </c>
      <c r="P4122" t="s">
        <v>6517</v>
      </c>
    </row>
    <row r="4123" spans="1:16" x14ac:dyDescent="0.35">
      <c r="A4123" t="s">
        <v>15</v>
      </c>
      <c r="B4123" t="s">
        <v>21</v>
      </c>
      <c r="C4123" t="s">
        <v>38</v>
      </c>
      <c r="D4123" t="s">
        <v>1179</v>
      </c>
      <c r="E4123">
        <v>2360000</v>
      </c>
      <c r="F4123" t="s">
        <v>19</v>
      </c>
      <c r="G4123">
        <v>2338650.77</v>
      </c>
      <c r="H4123">
        <v>124340.1</v>
      </c>
      <c r="J4123">
        <v>80</v>
      </c>
      <c r="L4123">
        <v>29500</v>
      </c>
      <c r="P4123" t="s">
        <v>6518</v>
      </c>
    </row>
    <row r="4124" spans="1:16" x14ac:dyDescent="0.35">
      <c r="A4124" t="s">
        <v>15</v>
      </c>
      <c r="B4124" t="s">
        <v>462</v>
      </c>
      <c r="C4124" t="s">
        <v>6519</v>
      </c>
      <c r="D4124" t="s">
        <v>6520</v>
      </c>
      <c r="E4124">
        <v>1100000</v>
      </c>
      <c r="F4124" t="s">
        <v>19</v>
      </c>
      <c r="G4124">
        <v>1090049.06</v>
      </c>
      <c r="H4124">
        <v>57955.13</v>
      </c>
      <c r="I4124">
        <v>0</v>
      </c>
      <c r="J4124">
        <v>0</v>
      </c>
      <c r="P4124" t="s">
        <v>6521</v>
      </c>
    </row>
    <row r="4125" spans="1:16" x14ac:dyDescent="0.35">
      <c r="A4125" t="s">
        <v>15</v>
      </c>
      <c r="B4125" t="s">
        <v>16</v>
      </c>
      <c r="C4125" t="s">
        <v>41</v>
      </c>
      <c r="D4125" t="s">
        <v>2431</v>
      </c>
      <c r="E4125">
        <v>2500000</v>
      </c>
      <c r="F4125" t="s">
        <v>19</v>
      </c>
      <c r="G4125">
        <v>2477384.14</v>
      </c>
      <c r="H4125">
        <v>131716.20000000001</v>
      </c>
      <c r="J4125">
        <v>208</v>
      </c>
      <c r="L4125">
        <v>12019.23077</v>
      </c>
      <c r="P4125" t="s">
        <v>6522</v>
      </c>
    </row>
    <row r="4126" spans="1:16" x14ac:dyDescent="0.35">
      <c r="A4126" t="s">
        <v>15</v>
      </c>
      <c r="B4126" t="s">
        <v>16</v>
      </c>
      <c r="C4126" t="s">
        <v>49</v>
      </c>
      <c r="D4126" t="s">
        <v>6523</v>
      </c>
      <c r="E4126">
        <v>400000</v>
      </c>
      <c r="F4126" t="s">
        <v>31</v>
      </c>
      <c r="G4126">
        <v>7523400</v>
      </c>
      <c r="H4126">
        <v>400000</v>
      </c>
      <c r="J4126">
        <v>120</v>
      </c>
      <c r="L4126">
        <v>3333.333333</v>
      </c>
      <c r="P4126" t="s">
        <v>6524</v>
      </c>
    </row>
    <row r="4127" spans="1:16" x14ac:dyDescent="0.35">
      <c r="A4127" t="s">
        <v>15</v>
      </c>
      <c r="B4127" t="s">
        <v>16</v>
      </c>
      <c r="C4127" t="s">
        <v>49</v>
      </c>
      <c r="E4127">
        <v>600000</v>
      </c>
      <c r="F4127" t="s">
        <v>31</v>
      </c>
      <c r="G4127">
        <v>11285100</v>
      </c>
      <c r="H4127">
        <v>600000</v>
      </c>
      <c r="I4127">
        <v>0</v>
      </c>
      <c r="J4127">
        <v>213</v>
      </c>
      <c r="L4127">
        <v>2816.9014080000002</v>
      </c>
      <c r="P4127" t="s">
        <v>6525</v>
      </c>
    </row>
    <row r="4128" spans="1:16" x14ac:dyDescent="0.35">
      <c r="A4128" t="s">
        <v>15</v>
      </c>
      <c r="B4128" t="s">
        <v>21</v>
      </c>
      <c r="C4128" t="s">
        <v>49</v>
      </c>
      <c r="D4128" t="s">
        <v>6526</v>
      </c>
      <c r="E4128">
        <v>390000</v>
      </c>
      <c r="F4128" t="s">
        <v>31</v>
      </c>
      <c r="G4128">
        <v>7335315</v>
      </c>
      <c r="H4128">
        <v>390000</v>
      </c>
      <c r="I4128">
        <v>80</v>
      </c>
      <c r="J4128">
        <v>80</v>
      </c>
      <c r="K4128">
        <v>4875</v>
      </c>
      <c r="L4128">
        <v>4875</v>
      </c>
      <c r="P4128" t="s">
        <v>6527</v>
      </c>
    </row>
    <row r="4129" spans="1:16" x14ac:dyDescent="0.35">
      <c r="A4129" t="s">
        <v>15</v>
      </c>
      <c r="B4129" t="s">
        <v>21</v>
      </c>
      <c r="C4129" t="s">
        <v>58</v>
      </c>
      <c r="D4129" t="s">
        <v>2265</v>
      </c>
      <c r="E4129">
        <v>8600000</v>
      </c>
      <c r="F4129" t="s">
        <v>19</v>
      </c>
      <c r="G4129">
        <v>8522202.0600000005</v>
      </c>
      <c r="H4129">
        <v>453103.76</v>
      </c>
      <c r="J4129">
        <v>618</v>
      </c>
      <c r="L4129">
        <v>13915.857609999999</v>
      </c>
      <c r="P4129" t="s">
        <v>6528</v>
      </c>
    </row>
    <row r="4130" spans="1:16" x14ac:dyDescent="0.35">
      <c r="A4130" t="s">
        <v>15</v>
      </c>
      <c r="B4130" t="s">
        <v>16</v>
      </c>
      <c r="C4130" t="s">
        <v>81</v>
      </c>
      <c r="D4130" t="s">
        <v>6529</v>
      </c>
      <c r="E4130">
        <v>2840000</v>
      </c>
      <c r="F4130" t="s">
        <v>19</v>
      </c>
      <c r="G4130">
        <v>2814308.51</v>
      </c>
      <c r="H4130">
        <v>149629.60999999999</v>
      </c>
      <c r="J4130">
        <v>107</v>
      </c>
      <c r="L4130">
        <v>26542.056069999999</v>
      </c>
      <c r="P4130" t="s">
        <v>6530</v>
      </c>
    </row>
    <row r="4131" spans="1:16" x14ac:dyDescent="0.35">
      <c r="A4131" t="s">
        <v>15</v>
      </c>
      <c r="B4131" t="s">
        <v>16</v>
      </c>
      <c r="C4131" t="s">
        <v>35</v>
      </c>
      <c r="D4131" t="s">
        <v>94</v>
      </c>
      <c r="E4131">
        <v>1004878</v>
      </c>
      <c r="F4131" t="s">
        <v>19</v>
      </c>
      <c r="G4131">
        <v>995787.44</v>
      </c>
      <c r="H4131">
        <v>52943.48</v>
      </c>
      <c r="J4131">
        <v>80</v>
      </c>
      <c r="L4131">
        <v>12560.975</v>
      </c>
      <c r="P4131" t="s">
        <v>6531</v>
      </c>
    </row>
    <row r="4132" spans="1:16" x14ac:dyDescent="0.35">
      <c r="A4132" t="s">
        <v>15</v>
      </c>
      <c r="B4132" t="s">
        <v>16</v>
      </c>
      <c r="C4132" t="s">
        <v>58</v>
      </c>
      <c r="D4132" t="s">
        <v>6532</v>
      </c>
      <c r="E4132">
        <v>1792666</v>
      </c>
      <c r="F4132" t="s">
        <v>19</v>
      </c>
      <c r="G4132">
        <v>1776448.9</v>
      </c>
      <c r="H4132">
        <v>94449.26</v>
      </c>
      <c r="J4132">
        <v>60</v>
      </c>
      <c r="L4132">
        <v>29877.766670000001</v>
      </c>
      <c r="P4132" t="s">
        <v>6533</v>
      </c>
    </row>
    <row r="4133" spans="1:16" x14ac:dyDescent="0.35">
      <c r="A4133" t="s">
        <v>15</v>
      </c>
      <c r="B4133" t="s">
        <v>21</v>
      </c>
      <c r="C4133" t="s">
        <v>35</v>
      </c>
      <c r="D4133" t="s">
        <v>6534</v>
      </c>
      <c r="I4133">
        <v>0</v>
      </c>
      <c r="J4133">
        <v>0</v>
      </c>
      <c r="P4133" t="s">
        <v>6535</v>
      </c>
    </row>
    <row r="4134" spans="1:16" x14ac:dyDescent="0.35">
      <c r="A4134" t="s">
        <v>15</v>
      </c>
      <c r="B4134" t="s">
        <v>16</v>
      </c>
      <c r="C4134" t="s">
        <v>41</v>
      </c>
      <c r="D4134" t="s">
        <v>746</v>
      </c>
      <c r="E4134">
        <v>665840</v>
      </c>
      <c r="F4134" t="s">
        <v>19</v>
      </c>
      <c r="G4134">
        <v>659816.47</v>
      </c>
      <c r="H4134">
        <v>35080.76</v>
      </c>
      <c r="J4134">
        <v>60</v>
      </c>
      <c r="L4134">
        <v>11097.333329999999</v>
      </c>
      <c r="P4134" t="s">
        <v>6536</v>
      </c>
    </row>
    <row r="4135" spans="1:16" x14ac:dyDescent="0.35">
      <c r="A4135" t="s">
        <v>15</v>
      </c>
      <c r="B4135" t="s">
        <v>16</v>
      </c>
      <c r="C4135" t="s">
        <v>35</v>
      </c>
      <c r="E4135">
        <v>3298400</v>
      </c>
      <c r="F4135" t="s">
        <v>19</v>
      </c>
      <c r="G4135">
        <v>3269336.72</v>
      </c>
      <c r="H4135">
        <v>173822.3</v>
      </c>
      <c r="J4135">
        <v>74</v>
      </c>
      <c r="L4135">
        <v>44572.972970000003</v>
      </c>
      <c r="P4135" t="s">
        <v>6537</v>
      </c>
    </row>
    <row r="4136" spans="1:16" x14ac:dyDescent="0.35">
      <c r="A4136" t="s">
        <v>15</v>
      </c>
      <c r="B4136" t="s">
        <v>16</v>
      </c>
      <c r="C4136" t="s">
        <v>58</v>
      </c>
      <c r="D4136" t="s">
        <v>149</v>
      </c>
      <c r="E4136">
        <v>3500000</v>
      </c>
      <c r="F4136" t="s">
        <v>19</v>
      </c>
      <c r="G4136">
        <v>3468337.99</v>
      </c>
      <c r="H4136">
        <v>184402.69</v>
      </c>
      <c r="J4136">
        <v>95</v>
      </c>
      <c r="L4136">
        <v>36842.105259999997</v>
      </c>
      <c r="P4136" t="s">
        <v>6538</v>
      </c>
    </row>
    <row r="4137" spans="1:16" x14ac:dyDescent="0.35">
      <c r="A4137" t="s">
        <v>15</v>
      </c>
      <c r="B4137" t="s">
        <v>16</v>
      </c>
      <c r="C4137" t="s">
        <v>29</v>
      </c>
      <c r="D4137" t="s">
        <v>6539</v>
      </c>
      <c r="E4137">
        <v>6058080</v>
      </c>
      <c r="F4137" t="s">
        <v>19</v>
      </c>
      <c r="G4137">
        <v>6003276.9000000004</v>
      </c>
      <c r="H4137">
        <v>319178.93</v>
      </c>
      <c r="I4137">
        <v>168</v>
      </c>
      <c r="J4137">
        <v>168</v>
      </c>
      <c r="K4137">
        <v>1899.874583</v>
      </c>
      <c r="L4137">
        <v>36060</v>
      </c>
      <c r="P4137" t="s">
        <v>6540</v>
      </c>
    </row>
    <row r="4138" spans="1:16" x14ac:dyDescent="0.35">
      <c r="A4138" t="s">
        <v>15</v>
      </c>
      <c r="B4138" t="s">
        <v>16</v>
      </c>
      <c r="C4138" t="s">
        <v>81</v>
      </c>
      <c r="E4138">
        <v>1040000</v>
      </c>
      <c r="F4138" t="s">
        <v>19</v>
      </c>
      <c r="G4138">
        <v>1030591.82</v>
      </c>
      <c r="H4138">
        <v>54793.94</v>
      </c>
      <c r="J4138">
        <v>70</v>
      </c>
      <c r="L4138">
        <v>14857.14286</v>
      </c>
      <c r="P4138" t="s">
        <v>6541</v>
      </c>
    </row>
    <row r="4139" spans="1:16" x14ac:dyDescent="0.35">
      <c r="A4139" t="s">
        <v>15</v>
      </c>
      <c r="B4139" t="s">
        <v>16</v>
      </c>
      <c r="C4139" t="s">
        <v>17</v>
      </c>
      <c r="D4139" t="s">
        <v>6542</v>
      </c>
      <c r="E4139">
        <v>7000000</v>
      </c>
      <c r="F4139" t="s">
        <v>19</v>
      </c>
      <c r="G4139">
        <v>6936675.9800000004</v>
      </c>
      <c r="H4139">
        <v>368805.38</v>
      </c>
      <c r="I4139">
        <v>106</v>
      </c>
      <c r="J4139">
        <v>106</v>
      </c>
      <c r="K4139">
        <v>3479.296038</v>
      </c>
      <c r="L4139">
        <v>66037.735849999997</v>
      </c>
      <c r="P4139" t="s">
        <v>6543</v>
      </c>
    </row>
    <row r="4140" spans="1:16" x14ac:dyDescent="0.35">
      <c r="A4140" t="s">
        <v>15</v>
      </c>
      <c r="B4140" t="s">
        <v>21</v>
      </c>
      <c r="C4140" t="s">
        <v>29</v>
      </c>
      <c r="D4140" t="s">
        <v>6544</v>
      </c>
      <c r="E4140">
        <v>2454000</v>
      </c>
      <c r="F4140" t="s">
        <v>19</v>
      </c>
      <c r="G4140">
        <v>2431800.4300000002</v>
      </c>
      <c r="H4140">
        <v>129292.63</v>
      </c>
      <c r="J4140">
        <v>85</v>
      </c>
      <c r="L4140">
        <v>28870.588240000001</v>
      </c>
      <c r="P4140" t="s">
        <v>6545</v>
      </c>
    </row>
    <row r="4141" spans="1:16" x14ac:dyDescent="0.35">
      <c r="A4141" t="s">
        <v>15</v>
      </c>
      <c r="B4141" t="s">
        <v>16</v>
      </c>
      <c r="C4141" t="s">
        <v>29</v>
      </c>
      <c r="D4141" t="s">
        <v>1609</v>
      </c>
      <c r="E4141">
        <v>590000</v>
      </c>
      <c r="F4141" t="s">
        <v>31</v>
      </c>
      <c r="G4141">
        <v>11097015</v>
      </c>
      <c r="H4141">
        <v>590000</v>
      </c>
      <c r="I4141">
        <v>0</v>
      </c>
      <c r="J4141">
        <v>185</v>
      </c>
      <c r="L4141">
        <v>3189.1891890000002</v>
      </c>
      <c r="P4141" t="s">
        <v>6546</v>
      </c>
    </row>
    <row r="4142" spans="1:16" x14ac:dyDescent="0.35">
      <c r="A4142" t="s">
        <v>15</v>
      </c>
      <c r="B4142" t="s">
        <v>16</v>
      </c>
      <c r="C4142" t="s">
        <v>49</v>
      </c>
      <c r="E4142">
        <v>110000</v>
      </c>
      <c r="F4142" t="s">
        <v>31</v>
      </c>
      <c r="G4142">
        <v>2068935</v>
      </c>
      <c r="H4142">
        <v>110000</v>
      </c>
      <c r="J4142">
        <v>76</v>
      </c>
      <c r="L4142">
        <v>1447.3684209999999</v>
      </c>
      <c r="N4142">
        <v>1</v>
      </c>
      <c r="P4142" t="s">
        <v>6547</v>
      </c>
    </row>
    <row r="4143" spans="1:16" x14ac:dyDescent="0.35">
      <c r="A4143" t="s">
        <v>15</v>
      </c>
      <c r="B4143" t="s">
        <v>21</v>
      </c>
      <c r="C4143" t="s">
        <v>25</v>
      </c>
      <c r="D4143" t="s">
        <v>6548</v>
      </c>
      <c r="E4143">
        <v>3700000</v>
      </c>
      <c r="F4143" t="s">
        <v>19</v>
      </c>
      <c r="G4143">
        <v>3666528.8</v>
      </c>
      <c r="H4143">
        <v>194939.99</v>
      </c>
      <c r="J4143">
        <v>500</v>
      </c>
      <c r="L4143">
        <v>7400</v>
      </c>
      <c r="P4143" t="s">
        <v>6549</v>
      </c>
    </row>
    <row r="4144" spans="1:16" x14ac:dyDescent="0.35">
      <c r="A4144" t="s">
        <v>15</v>
      </c>
      <c r="B4144" t="s">
        <v>16</v>
      </c>
      <c r="C4144" t="s">
        <v>35</v>
      </c>
      <c r="D4144" t="s">
        <v>6550</v>
      </c>
      <c r="E4144">
        <v>2028000</v>
      </c>
      <c r="F4144" t="s">
        <v>19</v>
      </c>
      <c r="G4144">
        <v>2009653.99</v>
      </c>
      <c r="H4144">
        <v>106848.18</v>
      </c>
      <c r="J4144">
        <v>70</v>
      </c>
      <c r="L4144">
        <v>28971.42857</v>
      </c>
      <c r="P4144" t="s">
        <v>6551</v>
      </c>
    </row>
    <row r="4145" spans="1:16" x14ac:dyDescent="0.35">
      <c r="A4145" t="s">
        <v>15</v>
      </c>
      <c r="B4145" t="s">
        <v>16</v>
      </c>
      <c r="C4145" t="s">
        <v>58</v>
      </c>
      <c r="D4145" t="s">
        <v>253</v>
      </c>
      <c r="E4145">
        <v>2969350</v>
      </c>
      <c r="F4145" t="s">
        <v>19</v>
      </c>
      <c r="G4145">
        <v>2942488.44</v>
      </c>
      <c r="H4145">
        <v>156444.60999999999</v>
      </c>
      <c r="J4145">
        <v>52</v>
      </c>
      <c r="L4145">
        <v>57102.884619999997</v>
      </c>
      <c r="P4145" t="s">
        <v>6552</v>
      </c>
    </row>
    <row r="4146" spans="1:16" x14ac:dyDescent="0.35">
      <c r="A4146" t="s">
        <v>15</v>
      </c>
      <c r="B4146" t="s">
        <v>21</v>
      </c>
      <c r="C4146" t="s">
        <v>81</v>
      </c>
      <c r="D4146" t="s">
        <v>1448</v>
      </c>
      <c r="E4146">
        <v>2316000</v>
      </c>
      <c r="F4146" t="s">
        <v>19</v>
      </c>
      <c r="G4146">
        <v>2295048.71</v>
      </c>
      <c r="H4146">
        <v>122021.89</v>
      </c>
      <c r="J4146">
        <v>180</v>
      </c>
      <c r="L4146">
        <v>12866.666670000001</v>
      </c>
      <c r="P4146" t="s">
        <v>6553</v>
      </c>
    </row>
    <row r="4147" spans="1:16" x14ac:dyDescent="0.35">
      <c r="A4147" t="s">
        <v>15</v>
      </c>
      <c r="B4147" t="s">
        <v>16</v>
      </c>
      <c r="C4147" t="s">
        <v>35</v>
      </c>
      <c r="D4147" t="s">
        <v>1963</v>
      </c>
      <c r="E4147">
        <v>2055000</v>
      </c>
      <c r="F4147" t="s">
        <v>19</v>
      </c>
      <c r="G4147">
        <v>2036409.83</v>
      </c>
      <c r="H4147">
        <v>108270.72</v>
      </c>
      <c r="J4147">
        <v>60</v>
      </c>
      <c r="L4147">
        <v>34250</v>
      </c>
      <c r="P4147" t="s">
        <v>6554</v>
      </c>
    </row>
    <row r="4148" spans="1:16" x14ac:dyDescent="0.35">
      <c r="A4148" t="s">
        <v>15</v>
      </c>
      <c r="B4148" t="s">
        <v>16</v>
      </c>
      <c r="C4148" t="s">
        <v>49</v>
      </c>
      <c r="D4148" t="s">
        <v>1276</v>
      </c>
      <c r="E4148">
        <v>451100</v>
      </c>
      <c r="F4148" t="s">
        <v>31</v>
      </c>
      <c r="G4148">
        <v>8484514.3499999996</v>
      </c>
      <c r="H4148">
        <v>451100</v>
      </c>
      <c r="I4148">
        <v>208</v>
      </c>
      <c r="J4148">
        <v>113</v>
      </c>
      <c r="K4148">
        <v>2168.75</v>
      </c>
      <c r="L4148">
        <v>3992.035398</v>
      </c>
      <c r="P4148" t="s">
        <v>6555</v>
      </c>
    </row>
    <row r="4149" spans="1:16" x14ac:dyDescent="0.35">
      <c r="A4149" t="s">
        <v>15</v>
      </c>
      <c r="B4149" t="s">
        <v>16</v>
      </c>
      <c r="C4149" t="s">
        <v>22</v>
      </c>
      <c r="D4149" t="s">
        <v>2227</v>
      </c>
      <c r="E4149">
        <v>817930</v>
      </c>
      <c r="F4149" t="s">
        <v>19</v>
      </c>
      <c r="G4149">
        <v>810530.67</v>
      </c>
      <c r="H4149">
        <v>43093.85</v>
      </c>
      <c r="J4149">
        <v>49</v>
      </c>
      <c r="L4149">
        <v>16692.448980000001</v>
      </c>
      <c r="P4149" t="s">
        <v>6556</v>
      </c>
    </row>
    <row r="4150" spans="1:16" x14ac:dyDescent="0.35">
      <c r="A4150" t="s">
        <v>15</v>
      </c>
      <c r="B4150" t="s">
        <v>16</v>
      </c>
      <c r="C4150" t="s">
        <v>58</v>
      </c>
      <c r="D4150" t="s">
        <v>886</v>
      </c>
      <c r="E4150">
        <v>1060000</v>
      </c>
      <c r="F4150" t="s">
        <v>19</v>
      </c>
      <c r="G4150">
        <v>1050410.8999999999</v>
      </c>
      <c r="H4150">
        <v>55847.67</v>
      </c>
      <c r="J4150">
        <v>55</v>
      </c>
      <c r="L4150">
        <v>19272.727269999999</v>
      </c>
      <c r="P4150" t="s">
        <v>6557</v>
      </c>
    </row>
    <row r="4151" spans="1:16" x14ac:dyDescent="0.35">
      <c r="A4151" t="s">
        <v>15</v>
      </c>
      <c r="B4151" t="s">
        <v>21</v>
      </c>
      <c r="C4151" t="s">
        <v>35</v>
      </c>
      <c r="D4151" t="s">
        <v>4412</v>
      </c>
      <c r="E4151">
        <v>4888000</v>
      </c>
      <c r="F4151" t="s">
        <v>19</v>
      </c>
      <c r="G4151">
        <v>4843781.78</v>
      </c>
      <c r="H4151">
        <v>257531.53</v>
      </c>
      <c r="J4151">
        <v>380</v>
      </c>
      <c r="L4151">
        <v>12863.15789</v>
      </c>
      <c r="P4151" t="s">
        <v>6558</v>
      </c>
    </row>
    <row r="4152" spans="1:16" x14ac:dyDescent="0.35">
      <c r="A4152" t="s">
        <v>15</v>
      </c>
      <c r="B4152" t="s">
        <v>16</v>
      </c>
      <c r="C4152" t="s">
        <v>81</v>
      </c>
      <c r="D4152" t="s">
        <v>6529</v>
      </c>
      <c r="E4152">
        <v>2520000</v>
      </c>
      <c r="F4152" t="s">
        <v>19</v>
      </c>
      <c r="G4152">
        <v>2497795.5</v>
      </c>
      <c r="H4152">
        <v>132801.42000000001</v>
      </c>
      <c r="J4152">
        <v>106</v>
      </c>
      <c r="L4152">
        <v>23773.584910000001</v>
      </c>
      <c r="P4152" t="s">
        <v>6559</v>
      </c>
    </row>
    <row r="4153" spans="1:16" x14ac:dyDescent="0.35">
      <c r="A4153" t="s">
        <v>15</v>
      </c>
      <c r="B4153" t="s">
        <v>16</v>
      </c>
      <c r="C4153" t="s">
        <v>58</v>
      </c>
      <c r="D4153" t="s">
        <v>6560</v>
      </c>
      <c r="E4153">
        <v>5000000</v>
      </c>
      <c r="F4153" t="s">
        <v>19</v>
      </c>
      <c r="G4153">
        <v>4954768.4800000004</v>
      </c>
      <c r="H4153">
        <v>263432.40999999997</v>
      </c>
      <c r="J4153">
        <v>106</v>
      </c>
      <c r="L4153">
        <v>47169.811320000001</v>
      </c>
      <c r="P4153" t="s">
        <v>6561</v>
      </c>
    </row>
    <row r="4154" spans="1:16" x14ac:dyDescent="0.35">
      <c r="A4154" t="s">
        <v>15</v>
      </c>
      <c r="B4154" t="s">
        <v>16</v>
      </c>
      <c r="C4154" t="s">
        <v>35</v>
      </c>
      <c r="D4154" t="s">
        <v>481</v>
      </c>
      <c r="E4154">
        <v>5101200</v>
      </c>
      <c r="F4154" t="s">
        <v>19</v>
      </c>
      <c r="G4154">
        <v>5055053.1399999997</v>
      </c>
      <c r="H4154">
        <v>268764.28999999998</v>
      </c>
      <c r="J4154">
        <v>101</v>
      </c>
      <c r="L4154">
        <v>50506.930690000001</v>
      </c>
      <c r="P4154" t="s">
        <v>6562</v>
      </c>
    </row>
    <row r="4155" spans="1:16" x14ac:dyDescent="0.35">
      <c r="A4155" t="s">
        <v>15</v>
      </c>
      <c r="B4155" t="s">
        <v>16</v>
      </c>
      <c r="C4155" t="s">
        <v>49</v>
      </c>
      <c r="D4155" t="s">
        <v>1276</v>
      </c>
      <c r="E4155">
        <v>360700</v>
      </c>
      <c r="F4155" t="s">
        <v>31</v>
      </c>
      <c r="G4155">
        <v>6784225.9500000002</v>
      </c>
      <c r="H4155">
        <v>360700</v>
      </c>
      <c r="I4155">
        <v>105</v>
      </c>
      <c r="J4155">
        <v>69</v>
      </c>
      <c r="K4155">
        <v>3435.2380950000002</v>
      </c>
      <c r="L4155">
        <v>5227.5362320000004</v>
      </c>
      <c r="P4155" t="s">
        <v>6563</v>
      </c>
    </row>
    <row r="4156" spans="1:16" x14ac:dyDescent="0.35">
      <c r="A4156" t="s">
        <v>15</v>
      </c>
      <c r="B4156" t="s">
        <v>21</v>
      </c>
      <c r="C4156" t="s">
        <v>29</v>
      </c>
      <c r="D4156" t="s">
        <v>6564</v>
      </c>
      <c r="E4156">
        <v>2200000</v>
      </c>
      <c r="F4156" t="s">
        <v>19</v>
      </c>
      <c r="G4156">
        <v>2180615.17</v>
      </c>
      <c r="H4156">
        <v>115937.75</v>
      </c>
      <c r="I4156">
        <v>110</v>
      </c>
      <c r="J4156">
        <v>182</v>
      </c>
      <c r="K4156">
        <v>1053.9795449999999</v>
      </c>
      <c r="L4156">
        <v>12087.91209</v>
      </c>
      <c r="P4156" t="s">
        <v>6565</v>
      </c>
    </row>
    <row r="4157" spans="1:16" x14ac:dyDescent="0.35">
      <c r="A4157" t="s">
        <v>15</v>
      </c>
      <c r="B4157" t="s">
        <v>21</v>
      </c>
      <c r="C4157" t="s">
        <v>25</v>
      </c>
      <c r="D4157" t="s">
        <v>6566</v>
      </c>
      <c r="E4157">
        <v>5000000</v>
      </c>
      <c r="F4157" t="s">
        <v>19</v>
      </c>
      <c r="G4157">
        <v>4954768.4800000004</v>
      </c>
      <c r="H4157">
        <v>263432.40999999997</v>
      </c>
      <c r="J4157">
        <v>220</v>
      </c>
      <c r="L4157">
        <v>22727.272730000001</v>
      </c>
      <c r="P4157" t="s">
        <v>6567</v>
      </c>
    </row>
    <row r="4158" spans="1:16" x14ac:dyDescent="0.35">
      <c r="A4158" t="s">
        <v>15</v>
      </c>
      <c r="B4158" t="s">
        <v>16</v>
      </c>
      <c r="C4158" t="s">
        <v>71</v>
      </c>
      <c r="D4158" t="s">
        <v>1327</v>
      </c>
      <c r="E4158">
        <v>884000</v>
      </c>
      <c r="F4158" t="s">
        <v>19</v>
      </c>
      <c r="G4158">
        <v>876003.06</v>
      </c>
      <c r="H4158">
        <v>46574.85</v>
      </c>
      <c r="J4158">
        <v>66</v>
      </c>
      <c r="L4158">
        <v>13393.93939</v>
      </c>
      <c r="P4158" t="s">
        <v>6568</v>
      </c>
    </row>
    <row r="4159" spans="1:16" x14ac:dyDescent="0.35">
      <c r="A4159" t="s">
        <v>15</v>
      </c>
      <c r="B4159" t="s">
        <v>16</v>
      </c>
      <c r="C4159" t="s">
        <v>38</v>
      </c>
      <c r="D4159" t="s">
        <v>6569</v>
      </c>
      <c r="E4159">
        <v>913334</v>
      </c>
      <c r="F4159" t="s">
        <v>19</v>
      </c>
      <c r="G4159">
        <v>905071.6</v>
      </c>
      <c r="H4159">
        <v>48120.35</v>
      </c>
      <c r="J4159">
        <v>311</v>
      </c>
      <c r="L4159">
        <v>2936.765273</v>
      </c>
      <c r="P4159" t="s">
        <v>6570</v>
      </c>
    </row>
    <row r="4160" spans="1:16" x14ac:dyDescent="0.35">
      <c r="A4160" t="s">
        <v>15</v>
      </c>
      <c r="B4160" t="s">
        <v>16</v>
      </c>
      <c r="C4160" t="s">
        <v>38</v>
      </c>
      <c r="D4160" t="s">
        <v>1529</v>
      </c>
      <c r="E4160">
        <v>12500000</v>
      </c>
      <c r="F4160" t="s">
        <v>19</v>
      </c>
      <c r="G4160">
        <v>12389859</v>
      </c>
      <c r="H4160">
        <v>658737.22</v>
      </c>
      <c r="I4160">
        <v>0</v>
      </c>
      <c r="J4160">
        <v>258</v>
      </c>
      <c r="L4160">
        <v>48449.612399999998</v>
      </c>
      <c r="P4160" t="s">
        <v>6571</v>
      </c>
    </row>
    <row r="4161" spans="1:16" x14ac:dyDescent="0.35">
      <c r="A4161" t="s">
        <v>15</v>
      </c>
      <c r="B4161" t="s">
        <v>16</v>
      </c>
      <c r="C4161" t="s">
        <v>66</v>
      </c>
      <c r="D4161" t="s">
        <v>5657</v>
      </c>
      <c r="E4161">
        <v>1475000</v>
      </c>
      <c r="F4161" t="s">
        <v>19</v>
      </c>
      <c r="G4161">
        <v>1461656.68</v>
      </c>
      <c r="H4161">
        <v>77712.56</v>
      </c>
      <c r="J4161">
        <v>55</v>
      </c>
      <c r="L4161">
        <v>26818.181820000002</v>
      </c>
      <c r="P4161" t="s">
        <v>6572</v>
      </c>
    </row>
    <row r="4162" spans="1:16" x14ac:dyDescent="0.35">
      <c r="A4162" t="s">
        <v>15</v>
      </c>
      <c r="B4162" t="s">
        <v>16</v>
      </c>
      <c r="C4162" t="s">
        <v>38</v>
      </c>
      <c r="D4162" t="s">
        <v>6534</v>
      </c>
      <c r="E4162">
        <v>1656000</v>
      </c>
      <c r="F4162" t="s">
        <v>19</v>
      </c>
      <c r="G4162">
        <v>1641019.24</v>
      </c>
      <c r="H4162">
        <v>87248.81</v>
      </c>
      <c r="J4162">
        <v>90</v>
      </c>
      <c r="L4162">
        <v>18400</v>
      </c>
      <c r="P4162" t="s">
        <v>6573</v>
      </c>
    </row>
    <row r="4163" spans="1:16" x14ac:dyDescent="0.35">
      <c r="A4163" t="s">
        <v>15</v>
      </c>
      <c r="B4163" t="s">
        <v>16</v>
      </c>
      <c r="C4163" t="s">
        <v>35</v>
      </c>
      <c r="D4163" t="s">
        <v>1271</v>
      </c>
      <c r="E4163">
        <v>2557000</v>
      </c>
      <c r="F4163" t="s">
        <v>19</v>
      </c>
      <c r="G4163">
        <v>2533868.5099999998</v>
      </c>
      <c r="H4163">
        <v>134719.32999999999</v>
      </c>
      <c r="J4163">
        <v>73</v>
      </c>
      <c r="L4163">
        <v>35027.397259999998</v>
      </c>
      <c r="P4163" t="s">
        <v>6574</v>
      </c>
    </row>
    <row r="4164" spans="1:16" x14ac:dyDescent="0.35">
      <c r="A4164" t="s">
        <v>15</v>
      </c>
      <c r="B4164" t="s">
        <v>16</v>
      </c>
      <c r="C4164" t="s">
        <v>22</v>
      </c>
      <c r="D4164" t="s">
        <v>4848</v>
      </c>
      <c r="E4164">
        <v>970000</v>
      </c>
      <c r="F4164" t="s">
        <v>19</v>
      </c>
      <c r="G4164">
        <v>961452.9</v>
      </c>
      <c r="H4164">
        <v>51118</v>
      </c>
      <c r="J4164">
        <v>80</v>
      </c>
      <c r="L4164">
        <v>12125</v>
      </c>
      <c r="P4164" t="s">
        <v>6575</v>
      </c>
    </row>
    <row r="4165" spans="1:16" x14ac:dyDescent="0.35">
      <c r="A4165" t="s">
        <v>15</v>
      </c>
      <c r="B4165" t="s">
        <v>16</v>
      </c>
      <c r="C4165" t="s">
        <v>17</v>
      </c>
      <c r="D4165" t="s">
        <v>3014</v>
      </c>
      <c r="E4165">
        <v>11197911</v>
      </c>
      <c r="F4165" t="s">
        <v>19</v>
      </c>
      <c r="G4165">
        <v>11096611.550000001</v>
      </c>
      <c r="H4165">
        <v>589978.55000000005</v>
      </c>
      <c r="N4165">
        <v>2</v>
      </c>
      <c r="P4165" t="s">
        <v>6576</v>
      </c>
    </row>
    <row r="4166" spans="1:16" x14ac:dyDescent="0.35">
      <c r="A4166" t="s">
        <v>15</v>
      </c>
      <c r="B4166" t="s">
        <v>21</v>
      </c>
      <c r="C4166" t="s">
        <v>35</v>
      </c>
      <c r="D4166" t="s">
        <v>6577</v>
      </c>
      <c r="E4166">
        <v>4914483</v>
      </c>
      <c r="F4166" t="s">
        <v>19</v>
      </c>
      <c r="G4166">
        <v>4870025.09</v>
      </c>
      <c r="H4166">
        <v>258926.82</v>
      </c>
      <c r="J4166">
        <v>150</v>
      </c>
      <c r="L4166">
        <v>32763.22</v>
      </c>
      <c r="P4166" t="s">
        <v>6578</v>
      </c>
    </row>
    <row r="4167" spans="1:16" x14ac:dyDescent="0.35">
      <c r="A4167" t="s">
        <v>15</v>
      </c>
      <c r="B4167" t="s">
        <v>21</v>
      </c>
      <c r="C4167" t="s">
        <v>408</v>
      </c>
      <c r="E4167">
        <v>5850000</v>
      </c>
      <c r="F4167" t="s">
        <v>19</v>
      </c>
      <c r="G4167">
        <v>5797079.3099999996</v>
      </c>
      <c r="H4167">
        <v>308215.93</v>
      </c>
      <c r="I4167">
        <v>318</v>
      </c>
      <c r="J4167">
        <v>245</v>
      </c>
      <c r="K4167">
        <v>969.23248430000001</v>
      </c>
      <c r="L4167">
        <v>23877.551019999999</v>
      </c>
      <c r="P4167" t="s">
        <v>6579</v>
      </c>
    </row>
    <row r="4168" spans="1:16" x14ac:dyDescent="0.35">
      <c r="A4168" t="s">
        <v>15</v>
      </c>
      <c r="B4168" t="s">
        <v>21</v>
      </c>
      <c r="C4168" t="s">
        <v>367</v>
      </c>
      <c r="D4168" t="s">
        <v>6580</v>
      </c>
      <c r="E4168">
        <v>1100000</v>
      </c>
      <c r="F4168" t="s">
        <v>19</v>
      </c>
      <c r="G4168">
        <v>1090049.06</v>
      </c>
      <c r="H4168">
        <v>57955.13</v>
      </c>
      <c r="I4168">
        <v>360</v>
      </c>
      <c r="J4168">
        <v>150</v>
      </c>
      <c r="K4168">
        <v>160.98647220000001</v>
      </c>
      <c r="L4168">
        <v>7333.3333329999996</v>
      </c>
      <c r="M4168">
        <v>1</v>
      </c>
      <c r="P4168" t="s">
        <v>6581</v>
      </c>
    </row>
    <row r="4169" spans="1:16" x14ac:dyDescent="0.35">
      <c r="A4169" t="s">
        <v>15</v>
      </c>
      <c r="B4169" t="s">
        <v>21</v>
      </c>
      <c r="C4169" t="s">
        <v>17</v>
      </c>
      <c r="D4169" t="s">
        <v>6582</v>
      </c>
      <c r="E4169">
        <v>30000000</v>
      </c>
      <c r="F4169" t="s">
        <v>19</v>
      </c>
      <c r="G4169">
        <v>29735661.829999998</v>
      </c>
      <c r="H4169">
        <v>1580969.34</v>
      </c>
      <c r="I4169">
        <v>773</v>
      </c>
      <c r="J4169">
        <v>515</v>
      </c>
      <c r="K4169">
        <v>2045.2384730000001</v>
      </c>
      <c r="L4169">
        <v>58252.427179999999</v>
      </c>
      <c r="P4169" t="s">
        <v>6583</v>
      </c>
    </row>
    <row r="4170" spans="1:16" x14ac:dyDescent="0.35">
      <c r="A4170" t="s">
        <v>15</v>
      </c>
      <c r="B4170" t="s">
        <v>21</v>
      </c>
      <c r="C4170" t="s">
        <v>367</v>
      </c>
      <c r="D4170" t="s">
        <v>4187</v>
      </c>
      <c r="E4170">
        <v>175000</v>
      </c>
      <c r="F4170" t="s">
        <v>31</v>
      </c>
      <c r="G4170">
        <v>3291487.5</v>
      </c>
      <c r="H4170">
        <v>175000</v>
      </c>
      <c r="I4170">
        <v>300</v>
      </c>
      <c r="J4170">
        <v>173</v>
      </c>
      <c r="K4170">
        <v>583.33333330000005</v>
      </c>
      <c r="L4170">
        <v>1011.560694</v>
      </c>
      <c r="M4170">
        <v>1</v>
      </c>
      <c r="P4170" t="s">
        <v>6584</v>
      </c>
    </row>
    <row r="4171" spans="1:16" x14ac:dyDescent="0.35">
      <c r="A4171" t="s">
        <v>15</v>
      </c>
      <c r="B4171" t="s">
        <v>16</v>
      </c>
      <c r="C4171" t="s">
        <v>81</v>
      </c>
      <c r="D4171" t="s">
        <v>6585</v>
      </c>
      <c r="E4171">
        <v>2740500</v>
      </c>
      <c r="F4171" t="s">
        <v>19</v>
      </c>
      <c r="G4171">
        <v>2715708.53</v>
      </c>
      <c r="H4171">
        <v>144387.29999999999</v>
      </c>
      <c r="I4171">
        <v>87</v>
      </c>
      <c r="J4171">
        <v>87</v>
      </c>
      <c r="K4171">
        <v>1659.6241379999999</v>
      </c>
      <c r="L4171">
        <v>31500</v>
      </c>
      <c r="P4171" t="s">
        <v>6586</v>
      </c>
    </row>
    <row r="4172" spans="1:16" x14ac:dyDescent="0.35">
      <c r="A4172" t="s">
        <v>15</v>
      </c>
      <c r="B4172" t="s">
        <v>21</v>
      </c>
      <c r="C4172" t="s">
        <v>41</v>
      </c>
      <c r="D4172" t="s">
        <v>6587</v>
      </c>
      <c r="E4172">
        <v>799850</v>
      </c>
      <c r="F4172" t="s">
        <v>19</v>
      </c>
      <c r="G4172">
        <v>792614.26</v>
      </c>
      <c r="H4172">
        <v>42141.279999999999</v>
      </c>
      <c r="J4172">
        <v>160</v>
      </c>
      <c r="L4172">
        <v>4999.0625</v>
      </c>
      <c r="P4172" t="s">
        <v>6588</v>
      </c>
    </row>
    <row r="4173" spans="1:16" x14ac:dyDescent="0.35">
      <c r="A4173" t="s">
        <v>15</v>
      </c>
      <c r="B4173" t="s">
        <v>16</v>
      </c>
      <c r="C4173" t="s">
        <v>35</v>
      </c>
      <c r="D4173" t="s">
        <v>6589</v>
      </c>
      <c r="E4173">
        <v>3500000</v>
      </c>
      <c r="F4173" t="s">
        <v>19</v>
      </c>
      <c r="G4173">
        <v>3469160.49</v>
      </c>
      <c r="H4173">
        <v>184446.42</v>
      </c>
      <c r="I4173">
        <v>115</v>
      </c>
      <c r="J4173">
        <v>115</v>
      </c>
      <c r="K4173">
        <v>1603.8819129999999</v>
      </c>
      <c r="L4173">
        <v>30434.782609999998</v>
      </c>
      <c r="P4173" t="s">
        <v>6590</v>
      </c>
    </row>
    <row r="4174" spans="1:16" x14ac:dyDescent="0.35">
      <c r="A4174" t="s">
        <v>15</v>
      </c>
      <c r="B4174" t="s">
        <v>16</v>
      </c>
      <c r="C4174" t="s">
        <v>78</v>
      </c>
      <c r="D4174" t="s">
        <v>6591</v>
      </c>
      <c r="E4174">
        <v>1995000</v>
      </c>
      <c r="F4174" t="s">
        <v>19</v>
      </c>
      <c r="G4174">
        <v>1977421.49</v>
      </c>
      <c r="H4174">
        <v>105134.46</v>
      </c>
      <c r="I4174">
        <v>80</v>
      </c>
      <c r="J4174">
        <v>80</v>
      </c>
      <c r="K4174">
        <v>1314.18075</v>
      </c>
      <c r="L4174">
        <v>24937.5</v>
      </c>
      <c r="P4174" t="s">
        <v>6592</v>
      </c>
    </row>
    <row r="4175" spans="1:16" x14ac:dyDescent="0.35">
      <c r="A4175" t="s">
        <v>15</v>
      </c>
      <c r="B4175" t="s">
        <v>16</v>
      </c>
      <c r="C4175" t="s">
        <v>81</v>
      </c>
      <c r="D4175" t="s">
        <v>3239</v>
      </c>
      <c r="E4175">
        <v>1419000</v>
      </c>
      <c r="F4175" t="s">
        <v>19</v>
      </c>
      <c r="G4175">
        <v>1406163.33</v>
      </c>
      <c r="H4175">
        <v>74762.12</v>
      </c>
      <c r="J4175">
        <v>50</v>
      </c>
      <c r="L4175">
        <v>28380</v>
      </c>
      <c r="P4175" t="s">
        <v>6593</v>
      </c>
    </row>
    <row r="4176" spans="1:16" x14ac:dyDescent="0.35">
      <c r="A4176" t="s">
        <v>15</v>
      </c>
      <c r="B4176" t="s">
        <v>16</v>
      </c>
      <c r="C4176" t="s">
        <v>71</v>
      </c>
      <c r="D4176" t="s">
        <v>6594</v>
      </c>
      <c r="E4176">
        <v>2209000</v>
      </c>
      <c r="F4176" t="s">
        <v>19</v>
      </c>
      <c r="G4176">
        <v>2189016.73</v>
      </c>
      <c r="H4176">
        <v>116384.44</v>
      </c>
      <c r="J4176">
        <v>70</v>
      </c>
      <c r="L4176">
        <v>31557.14286</v>
      </c>
      <c r="P4176" t="s">
        <v>6595</v>
      </c>
    </row>
    <row r="4177" spans="1:16" x14ac:dyDescent="0.35">
      <c r="A4177" t="s">
        <v>15</v>
      </c>
      <c r="B4177" t="s">
        <v>16</v>
      </c>
      <c r="C4177" t="s">
        <v>38</v>
      </c>
      <c r="D4177" t="s">
        <v>1804</v>
      </c>
      <c r="E4177">
        <v>757073</v>
      </c>
      <c r="F4177" t="s">
        <v>19</v>
      </c>
      <c r="G4177">
        <v>750224.23</v>
      </c>
      <c r="H4177">
        <v>39887.51</v>
      </c>
      <c r="J4177">
        <v>75</v>
      </c>
      <c r="L4177">
        <v>10094.30667</v>
      </c>
      <c r="P4177" t="s">
        <v>6596</v>
      </c>
    </row>
    <row r="4178" spans="1:16" x14ac:dyDescent="0.35">
      <c r="A4178" t="s">
        <v>15</v>
      </c>
      <c r="B4178" t="s">
        <v>21</v>
      </c>
      <c r="C4178" t="s">
        <v>49</v>
      </c>
      <c r="E4178">
        <v>220000</v>
      </c>
      <c r="F4178" t="s">
        <v>31</v>
      </c>
      <c r="G4178">
        <v>4137870</v>
      </c>
      <c r="H4178">
        <v>220000</v>
      </c>
      <c r="I4178">
        <v>290</v>
      </c>
      <c r="J4178">
        <v>165</v>
      </c>
      <c r="K4178">
        <v>758.62068969999996</v>
      </c>
      <c r="L4178">
        <v>1333.333333</v>
      </c>
      <c r="P4178" t="s">
        <v>6597</v>
      </c>
    </row>
    <row r="4179" spans="1:16" x14ac:dyDescent="0.35">
      <c r="A4179" t="s">
        <v>15</v>
      </c>
      <c r="B4179" t="s">
        <v>16</v>
      </c>
      <c r="C4179" t="s">
        <v>17</v>
      </c>
      <c r="D4179" t="s">
        <v>6598</v>
      </c>
      <c r="E4179">
        <v>852000</v>
      </c>
      <c r="F4179" t="s">
        <v>19</v>
      </c>
      <c r="G4179">
        <v>844292.49</v>
      </c>
      <c r="H4179">
        <v>44888.88</v>
      </c>
      <c r="J4179">
        <v>60</v>
      </c>
      <c r="L4179">
        <v>14200</v>
      </c>
      <c r="P4179" t="s">
        <v>6599</v>
      </c>
    </row>
    <row r="4180" spans="1:16" x14ac:dyDescent="0.35">
      <c r="A4180" t="s">
        <v>15</v>
      </c>
      <c r="B4180" t="s">
        <v>16</v>
      </c>
      <c r="C4180" t="s">
        <v>58</v>
      </c>
      <c r="D4180" t="s">
        <v>765</v>
      </c>
      <c r="E4180">
        <v>4430000</v>
      </c>
      <c r="F4180" t="s">
        <v>19</v>
      </c>
      <c r="G4180">
        <v>4389924.96</v>
      </c>
      <c r="H4180">
        <v>233401.12</v>
      </c>
      <c r="J4180">
        <v>74</v>
      </c>
      <c r="L4180">
        <v>59864.864860000001</v>
      </c>
      <c r="P4180" t="s">
        <v>6600</v>
      </c>
    </row>
    <row r="4181" spans="1:16" x14ac:dyDescent="0.35">
      <c r="A4181" t="s">
        <v>15</v>
      </c>
      <c r="B4181" t="s">
        <v>16</v>
      </c>
      <c r="C4181" t="s">
        <v>25</v>
      </c>
      <c r="D4181" t="s">
        <v>6601</v>
      </c>
      <c r="E4181">
        <v>2050000</v>
      </c>
      <c r="F4181" t="s">
        <v>19</v>
      </c>
      <c r="G4181">
        <v>2031455.11</v>
      </c>
      <c r="H4181">
        <v>108007.29</v>
      </c>
      <c r="J4181">
        <v>62</v>
      </c>
      <c r="L4181">
        <v>33064.516130000004</v>
      </c>
      <c r="P4181" t="s">
        <v>6602</v>
      </c>
    </row>
    <row r="4182" spans="1:16" x14ac:dyDescent="0.35">
      <c r="A4182" t="s">
        <v>15</v>
      </c>
      <c r="B4182" t="s">
        <v>16</v>
      </c>
      <c r="C4182" t="s">
        <v>35</v>
      </c>
      <c r="D4182" t="s">
        <v>607</v>
      </c>
      <c r="E4182">
        <v>2500000</v>
      </c>
      <c r="F4182" t="s">
        <v>19</v>
      </c>
      <c r="G4182">
        <v>2477384.14</v>
      </c>
      <c r="H4182">
        <v>131716.20000000001</v>
      </c>
      <c r="J4182">
        <v>80</v>
      </c>
      <c r="L4182">
        <v>31250</v>
      </c>
      <c r="P4182" t="s">
        <v>6603</v>
      </c>
    </row>
    <row r="4183" spans="1:16" x14ac:dyDescent="0.35">
      <c r="A4183" t="s">
        <v>15</v>
      </c>
      <c r="B4183" t="s">
        <v>21</v>
      </c>
      <c r="C4183" t="s">
        <v>38</v>
      </c>
      <c r="E4183">
        <v>32000000</v>
      </c>
      <c r="F4183" t="s">
        <v>19</v>
      </c>
      <c r="G4183">
        <v>31718039.359999999</v>
      </c>
      <c r="H4183">
        <v>1686367.3</v>
      </c>
      <c r="I4183">
        <v>1002</v>
      </c>
      <c r="J4183">
        <v>968</v>
      </c>
      <c r="K4183">
        <v>1683.001297</v>
      </c>
      <c r="L4183">
        <v>33057.851240000004</v>
      </c>
      <c r="P4183" t="s">
        <v>6604</v>
      </c>
    </row>
    <row r="4184" spans="1:16" x14ac:dyDescent="0.35">
      <c r="A4184" t="s">
        <v>15</v>
      </c>
      <c r="B4184" t="s">
        <v>16</v>
      </c>
      <c r="C4184" t="s">
        <v>22</v>
      </c>
      <c r="D4184" t="s">
        <v>18</v>
      </c>
      <c r="E4184">
        <v>539000</v>
      </c>
      <c r="F4184" t="s">
        <v>19</v>
      </c>
      <c r="G4184">
        <v>534123.97</v>
      </c>
      <c r="H4184">
        <v>28398.01</v>
      </c>
      <c r="J4184">
        <v>58</v>
      </c>
      <c r="L4184">
        <v>9293.1034479999998</v>
      </c>
      <c r="P4184" t="s">
        <v>6605</v>
      </c>
    </row>
    <row r="4185" spans="1:16" x14ac:dyDescent="0.35">
      <c r="A4185" t="s">
        <v>15</v>
      </c>
      <c r="B4185" t="s">
        <v>21</v>
      </c>
      <c r="C4185" t="s">
        <v>29</v>
      </c>
      <c r="D4185" t="s">
        <v>6606</v>
      </c>
      <c r="E4185">
        <v>1200000</v>
      </c>
      <c r="F4185" t="s">
        <v>19</v>
      </c>
      <c r="G4185">
        <v>1189426.3999999999</v>
      </c>
      <c r="H4185">
        <v>63238.77</v>
      </c>
      <c r="I4185">
        <v>140</v>
      </c>
      <c r="J4185">
        <v>100</v>
      </c>
      <c r="K4185">
        <v>451.70549999999997</v>
      </c>
      <c r="L4185">
        <v>12000</v>
      </c>
      <c r="M4185">
        <v>2</v>
      </c>
      <c r="P4185" t="s">
        <v>6607</v>
      </c>
    </row>
    <row r="4186" spans="1:16" x14ac:dyDescent="0.35">
      <c r="A4186" t="s">
        <v>15</v>
      </c>
      <c r="B4186" t="s">
        <v>21</v>
      </c>
      <c r="C4186" t="s">
        <v>81</v>
      </c>
      <c r="D4186" t="s">
        <v>6608</v>
      </c>
      <c r="E4186">
        <v>330000</v>
      </c>
      <c r="F4186" t="s">
        <v>19</v>
      </c>
      <c r="G4186">
        <v>327014.53999999998</v>
      </c>
      <c r="H4186">
        <v>17386.53</v>
      </c>
      <c r="J4186">
        <v>70</v>
      </c>
      <c r="L4186">
        <v>4714.2857139999996</v>
      </c>
      <c r="P4186" t="s">
        <v>6609</v>
      </c>
    </row>
    <row r="4187" spans="1:16" x14ac:dyDescent="0.35">
      <c r="A4187" t="s">
        <v>15</v>
      </c>
      <c r="B4187" t="s">
        <v>16</v>
      </c>
      <c r="C4187" t="s">
        <v>120</v>
      </c>
      <c r="D4187" t="s">
        <v>215</v>
      </c>
      <c r="E4187">
        <v>128000</v>
      </c>
      <c r="F4187" t="s">
        <v>31</v>
      </c>
      <c r="G4187">
        <v>2407488</v>
      </c>
      <c r="H4187">
        <v>128000</v>
      </c>
      <c r="I4187">
        <v>0</v>
      </c>
      <c r="J4187">
        <v>0</v>
      </c>
      <c r="P4187" t="s">
        <v>6610</v>
      </c>
    </row>
    <row r="4188" spans="1:16" x14ac:dyDescent="0.35">
      <c r="A4188" t="s">
        <v>15</v>
      </c>
      <c r="B4188" t="s">
        <v>16</v>
      </c>
      <c r="C4188" t="s">
        <v>17</v>
      </c>
      <c r="D4188" t="s">
        <v>6611</v>
      </c>
      <c r="E4188">
        <v>2000000</v>
      </c>
      <c r="F4188" t="s">
        <v>31</v>
      </c>
      <c r="G4188">
        <v>37617000</v>
      </c>
      <c r="H4188">
        <v>2000000</v>
      </c>
      <c r="I4188">
        <v>0</v>
      </c>
      <c r="J4188">
        <v>450</v>
      </c>
      <c r="L4188">
        <v>4444.4444439999997</v>
      </c>
      <c r="P4188" t="s">
        <v>6612</v>
      </c>
    </row>
    <row r="4189" spans="1:16" x14ac:dyDescent="0.35">
      <c r="A4189" t="s">
        <v>15</v>
      </c>
      <c r="B4189" t="s">
        <v>16</v>
      </c>
      <c r="C4189" t="s">
        <v>17</v>
      </c>
      <c r="D4189" t="s">
        <v>6613</v>
      </c>
      <c r="E4189">
        <v>728100</v>
      </c>
      <c r="F4189" t="s">
        <v>19</v>
      </c>
      <c r="G4189">
        <v>721684.4</v>
      </c>
      <c r="H4189">
        <v>38370.120000000003</v>
      </c>
      <c r="I4189">
        <v>61</v>
      </c>
      <c r="J4189">
        <v>61</v>
      </c>
      <c r="K4189">
        <v>629.01836070000002</v>
      </c>
      <c r="L4189">
        <v>11936.065570000001</v>
      </c>
      <c r="P4189" t="s">
        <v>6614</v>
      </c>
    </row>
    <row r="4190" spans="1:16" x14ac:dyDescent="0.35">
      <c r="A4190" t="s">
        <v>15</v>
      </c>
      <c r="B4190" t="s">
        <v>16</v>
      </c>
      <c r="C4190" t="s">
        <v>58</v>
      </c>
      <c r="D4190" t="s">
        <v>6615</v>
      </c>
      <c r="E4190">
        <v>736756</v>
      </c>
      <c r="F4190" t="s">
        <v>19</v>
      </c>
      <c r="G4190">
        <v>730091.04</v>
      </c>
      <c r="H4190">
        <v>38817.08</v>
      </c>
      <c r="J4190">
        <v>70</v>
      </c>
      <c r="L4190">
        <v>10525.085709999999</v>
      </c>
      <c r="P4190" t="s">
        <v>6616</v>
      </c>
    </row>
    <row r="4191" spans="1:16" x14ac:dyDescent="0.35">
      <c r="A4191" t="s">
        <v>15</v>
      </c>
      <c r="B4191" t="s">
        <v>16</v>
      </c>
      <c r="C4191" t="s">
        <v>49</v>
      </c>
      <c r="D4191" t="s">
        <v>6617</v>
      </c>
      <c r="E4191">
        <v>1100000</v>
      </c>
      <c r="F4191" t="s">
        <v>19</v>
      </c>
      <c r="G4191">
        <v>1090049.06</v>
      </c>
      <c r="H4191">
        <v>57955.13</v>
      </c>
      <c r="I4191">
        <v>74</v>
      </c>
      <c r="J4191">
        <v>74</v>
      </c>
      <c r="K4191">
        <v>783.17743240000004</v>
      </c>
      <c r="L4191">
        <v>14864.86486</v>
      </c>
      <c r="P4191" t="s">
        <v>6618</v>
      </c>
    </row>
    <row r="4192" spans="1:16" x14ac:dyDescent="0.35">
      <c r="A4192" t="s">
        <v>15</v>
      </c>
      <c r="B4192" t="s">
        <v>16</v>
      </c>
      <c r="C4192" t="s">
        <v>25</v>
      </c>
      <c r="D4192" t="s">
        <v>456</v>
      </c>
      <c r="E4192">
        <v>1318000</v>
      </c>
      <c r="F4192" t="s">
        <v>19</v>
      </c>
      <c r="G4192">
        <v>1306076.9099999999</v>
      </c>
      <c r="H4192">
        <v>69440.78</v>
      </c>
      <c r="J4192">
        <v>65</v>
      </c>
      <c r="L4192">
        <v>20276.92308</v>
      </c>
      <c r="P4192" t="s">
        <v>6619</v>
      </c>
    </row>
    <row r="4193" spans="1:16" x14ac:dyDescent="0.35">
      <c r="A4193" t="s">
        <v>15</v>
      </c>
      <c r="B4193" t="s">
        <v>16</v>
      </c>
      <c r="C4193" t="s">
        <v>17</v>
      </c>
      <c r="D4193" t="s">
        <v>6620</v>
      </c>
      <c r="E4193">
        <v>1400000</v>
      </c>
      <c r="F4193" t="s">
        <v>19</v>
      </c>
      <c r="G4193">
        <v>1387664.04</v>
      </c>
      <c r="H4193">
        <v>73778.559999999998</v>
      </c>
      <c r="I4193">
        <v>35</v>
      </c>
      <c r="J4193">
        <v>35</v>
      </c>
      <c r="K4193">
        <v>2107.9588570000001</v>
      </c>
      <c r="L4193">
        <v>40000</v>
      </c>
      <c r="P4193" t="s">
        <v>6621</v>
      </c>
    </row>
    <row r="4194" spans="1:16" x14ac:dyDescent="0.35">
      <c r="A4194" t="s">
        <v>15</v>
      </c>
      <c r="B4194" t="s">
        <v>16</v>
      </c>
      <c r="C4194" t="s">
        <v>35</v>
      </c>
      <c r="D4194" t="s">
        <v>1271</v>
      </c>
      <c r="E4194">
        <v>2862800</v>
      </c>
      <c r="F4194" t="s">
        <v>19</v>
      </c>
      <c r="G4194">
        <v>2836902.23</v>
      </c>
      <c r="H4194">
        <v>150830.85999999999</v>
      </c>
      <c r="J4194">
        <v>78</v>
      </c>
      <c r="L4194">
        <v>36702.564100000003</v>
      </c>
      <c r="P4194" t="s">
        <v>6622</v>
      </c>
    </row>
    <row r="4195" spans="1:16" x14ac:dyDescent="0.35">
      <c r="A4195" t="s">
        <v>15</v>
      </c>
      <c r="B4195" t="s">
        <v>16</v>
      </c>
      <c r="C4195" t="s">
        <v>41</v>
      </c>
      <c r="D4195" t="s">
        <v>6623</v>
      </c>
      <c r="E4195">
        <v>344313</v>
      </c>
      <c r="F4195" t="s">
        <v>19</v>
      </c>
      <c r="G4195">
        <v>341198.22</v>
      </c>
      <c r="H4195">
        <v>18140.64</v>
      </c>
      <c r="J4195">
        <v>45</v>
      </c>
      <c r="L4195">
        <v>7651.4</v>
      </c>
      <c r="P4195" t="s">
        <v>6624</v>
      </c>
    </row>
    <row r="4196" spans="1:16" x14ac:dyDescent="0.35">
      <c r="A4196" t="s">
        <v>15</v>
      </c>
      <c r="B4196" t="s">
        <v>21</v>
      </c>
      <c r="C4196" t="s">
        <v>58</v>
      </c>
      <c r="D4196" t="s">
        <v>18</v>
      </c>
      <c r="E4196">
        <v>2800000</v>
      </c>
      <c r="F4196" t="s">
        <v>19</v>
      </c>
      <c r="G4196">
        <v>2774670.35</v>
      </c>
      <c r="H4196">
        <v>147522.15</v>
      </c>
      <c r="J4196">
        <v>220</v>
      </c>
      <c r="L4196">
        <v>12727.272730000001</v>
      </c>
      <c r="P4196" t="s">
        <v>6625</v>
      </c>
    </row>
    <row r="4197" spans="1:16" x14ac:dyDescent="0.35">
      <c r="A4197" t="s">
        <v>15</v>
      </c>
      <c r="B4197" t="s">
        <v>16</v>
      </c>
      <c r="C4197" t="s">
        <v>35</v>
      </c>
      <c r="D4197" t="s">
        <v>6626</v>
      </c>
      <c r="E4197">
        <v>3160395</v>
      </c>
      <c r="F4197" t="s">
        <v>19</v>
      </c>
      <c r="G4197">
        <v>3217688.4</v>
      </c>
      <c r="H4197">
        <v>171076.29</v>
      </c>
      <c r="I4197">
        <v>106</v>
      </c>
      <c r="K4197">
        <v>1613.9272639999999</v>
      </c>
      <c r="P4197" t="s">
        <v>6627</v>
      </c>
    </row>
    <row r="4198" spans="1:16" x14ac:dyDescent="0.35">
      <c r="A4198" t="s">
        <v>15</v>
      </c>
      <c r="B4198" t="s">
        <v>16</v>
      </c>
      <c r="C4198" t="s">
        <v>58</v>
      </c>
      <c r="D4198" t="s">
        <v>6628</v>
      </c>
      <c r="E4198">
        <v>756668</v>
      </c>
      <c r="F4198" t="s">
        <v>19</v>
      </c>
      <c r="G4198">
        <v>750000.78</v>
      </c>
      <c r="H4198">
        <v>39875.629999999997</v>
      </c>
      <c r="J4198">
        <v>50</v>
      </c>
      <c r="L4198">
        <v>15133.36</v>
      </c>
      <c r="P4198" t="s">
        <v>6629</v>
      </c>
    </row>
    <row r="4199" spans="1:16" x14ac:dyDescent="0.35">
      <c r="A4199" t="s">
        <v>15</v>
      </c>
      <c r="B4199" t="s">
        <v>16</v>
      </c>
      <c r="C4199" t="s">
        <v>35</v>
      </c>
      <c r="D4199" t="s">
        <v>6630</v>
      </c>
      <c r="E4199">
        <v>3650000</v>
      </c>
      <c r="F4199" t="s">
        <v>19</v>
      </c>
      <c r="G4199">
        <v>3616981</v>
      </c>
      <c r="H4199">
        <v>192305.66</v>
      </c>
      <c r="J4199">
        <v>85</v>
      </c>
      <c r="L4199">
        <v>42941.176469999999</v>
      </c>
      <c r="P4199" t="s">
        <v>6631</v>
      </c>
    </row>
    <row r="4200" spans="1:16" x14ac:dyDescent="0.35">
      <c r="A4200" t="s">
        <v>15</v>
      </c>
      <c r="B4200" t="s">
        <v>16</v>
      </c>
      <c r="C4200" t="s">
        <v>58</v>
      </c>
      <c r="D4200" t="s">
        <v>780</v>
      </c>
      <c r="E4200">
        <v>3599000</v>
      </c>
      <c r="F4200" t="s">
        <v>19</v>
      </c>
      <c r="G4200">
        <v>3567288.19</v>
      </c>
      <c r="H4200">
        <v>189663.62</v>
      </c>
      <c r="I4200">
        <v>156</v>
      </c>
      <c r="J4200">
        <v>156</v>
      </c>
      <c r="K4200">
        <v>1215.792436</v>
      </c>
      <c r="L4200">
        <v>23070.51282</v>
      </c>
      <c r="P4200" t="s">
        <v>6632</v>
      </c>
    </row>
    <row r="4201" spans="1:16" x14ac:dyDescent="0.35">
      <c r="A4201" t="s">
        <v>15</v>
      </c>
      <c r="B4201" t="s">
        <v>16</v>
      </c>
      <c r="C4201" t="s">
        <v>58</v>
      </c>
      <c r="D4201" t="s">
        <v>4562</v>
      </c>
      <c r="E4201">
        <v>920000</v>
      </c>
      <c r="F4201" t="s">
        <v>19</v>
      </c>
      <c r="G4201">
        <v>911893.44</v>
      </c>
      <c r="H4201">
        <v>48483.05</v>
      </c>
      <c r="I4201">
        <v>0</v>
      </c>
      <c r="J4201">
        <v>49</v>
      </c>
      <c r="L4201">
        <v>18775.510200000001</v>
      </c>
      <c r="P4201" t="s">
        <v>6633</v>
      </c>
    </row>
    <row r="4202" spans="1:16" x14ac:dyDescent="0.35">
      <c r="A4202" t="s">
        <v>15</v>
      </c>
      <c r="B4202" t="s">
        <v>16</v>
      </c>
      <c r="C4202" t="s">
        <v>123</v>
      </c>
      <c r="D4202" t="s">
        <v>6634</v>
      </c>
      <c r="E4202">
        <v>12000000</v>
      </c>
      <c r="F4202" t="s">
        <v>19</v>
      </c>
      <c r="G4202">
        <v>11894264.609999999</v>
      </c>
      <c r="H4202">
        <v>632387.73</v>
      </c>
      <c r="I4202">
        <v>0</v>
      </c>
      <c r="J4202">
        <v>260</v>
      </c>
      <c r="L4202">
        <v>46153.846149999998</v>
      </c>
      <c r="P4202" t="s">
        <v>6635</v>
      </c>
    </row>
    <row r="4203" spans="1:16" x14ac:dyDescent="0.35">
      <c r="A4203" t="s">
        <v>15</v>
      </c>
      <c r="B4203" t="s">
        <v>16</v>
      </c>
      <c r="C4203" t="s">
        <v>29</v>
      </c>
      <c r="D4203" t="s">
        <v>115</v>
      </c>
      <c r="E4203">
        <v>550000</v>
      </c>
      <c r="F4203" t="s">
        <v>31</v>
      </c>
      <c r="G4203">
        <v>10344675</v>
      </c>
      <c r="H4203">
        <v>550000</v>
      </c>
      <c r="I4203">
        <v>350</v>
      </c>
      <c r="J4203">
        <v>350</v>
      </c>
      <c r="K4203">
        <v>1571.4285709999999</v>
      </c>
      <c r="L4203">
        <v>1571.4285709999999</v>
      </c>
      <c r="P4203" t="s">
        <v>6636</v>
      </c>
    </row>
    <row r="4204" spans="1:16" x14ac:dyDescent="0.35">
      <c r="A4204" t="s">
        <v>15</v>
      </c>
      <c r="B4204" t="s">
        <v>16</v>
      </c>
      <c r="C4204" t="s">
        <v>22</v>
      </c>
      <c r="D4204" t="s">
        <v>6637</v>
      </c>
      <c r="E4204">
        <v>638000</v>
      </c>
      <c r="F4204" t="s">
        <v>19</v>
      </c>
      <c r="G4204">
        <v>632228.35</v>
      </c>
      <c r="H4204">
        <v>33613.97</v>
      </c>
      <c r="J4204">
        <v>50</v>
      </c>
      <c r="L4204">
        <v>12760</v>
      </c>
      <c r="P4204" t="s">
        <v>6638</v>
      </c>
    </row>
    <row r="4205" spans="1:16" x14ac:dyDescent="0.35">
      <c r="A4205" t="s">
        <v>15</v>
      </c>
      <c r="B4205" t="s">
        <v>16</v>
      </c>
      <c r="C4205" t="s">
        <v>38</v>
      </c>
      <c r="D4205" t="s">
        <v>690</v>
      </c>
      <c r="E4205">
        <v>2979100</v>
      </c>
      <c r="F4205" t="s">
        <v>19</v>
      </c>
      <c r="G4205">
        <v>2952150.18</v>
      </c>
      <c r="H4205">
        <v>156958.29999999999</v>
      </c>
      <c r="J4205">
        <v>96</v>
      </c>
      <c r="L4205">
        <v>31032.291669999999</v>
      </c>
      <c r="P4205" t="s">
        <v>6639</v>
      </c>
    </row>
    <row r="4206" spans="1:16" x14ac:dyDescent="0.35">
      <c r="A4206" t="s">
        <v>15</v>
      </c>
      <c r="B4206" t="s">
        <v>21</v>
      </c>
      <c r="C4206" t="s">
        <v>29</v>
      </c>
      <c r="D4206" t="s">
        <v>197</v>
      </c>
      <c r="E4206">
        <v>1650000</v>
      </c>
      <c r="F4206" t="s">
        <v>19</v>
      </c>
      <c r="G4206">
        <v>1635073.49</v>
      </c>
      <c r="H4206">
        <v>86932.69</v>
      </c>
      <c r="I4206">
        <v>180</v>
      </c>
      <c r="J4206">
        <v>147</v>
      </c>
      <c r="K4206">
        <v>482.95938890000002</v>
      </c>
      <c r="L4206">
        <v>11224.489799999999</v>
      </c>
      <c r="M4206">
        <v>2</v>
      </c>
      <c r="P4206" t="s">
        <v>6640</v>
      </c>
    </row>
    <row r="4207" spans="1:16" x14ac:dyDescent="0.35">
      <c r="A4207" t="s">
        <v>15</v>
      </c>
      <c r="B4207" t="s">
        <v>16</v>
      </c>
      <c r="C4207" t="s">
        <v>157</v>
      </c>
      <c r="D4207" t="s">
        <v>698</v>
      </c>
      <c r="E4207">
        <v>373600</v>
      </c>
      <c r="F4207" t="s">
        <v>19</v>
      </c>
      <c r="G4207">
        <v>370307.95</v>
      </c>
      <c r="H4207">
        <v>19688.330000000002</v>
      </c>
      <c r="I4207">
        <v>0</v>
      </c>
      <c r="J4207">
        <v>0</v>
      </c>
      <c r="P4207" t="s">
        <v>6641</v>
      </c>
    </row>
    <row r="4208" spans="1:16" x14ac:dyDescent="0.35">
      <c r="A4208" t="s">
        <v>15</v>
      </c>
      <c r="B4208" t="s">
        <v>16</v>
      </c>
      <c r="C4208" t="s">
        <v>81</v>
      </c>
      <c r="E4208">
        <v>2000000</v>
      </c>
      <c r="F4208" t="s">
        <v>19</v>
      </c>
      <c r="G4208">
        <v>1982377.34</v>
      </c>
      <c r="H4208">
        <v>105397.95</v>
      </c>
      <c r="I4208">
        <v>65</v>
      </c>
      <c r="J4208">
        <v>65</v>
      </c>
      <c r="K4208">
        <v>1621.5069229999999</v>
      </c>
      <c r="L4208">
        <v>30769.230769999998</v>
      </c>
      <c r="P4208" t="s">
        <v>6642</v>
      </c>
    </row>
    <row r="4209" spans="1:16" x14ac:dyDescent="0.35">
      <c r="A4209" t="s">
        <v>15</v>
      </c>
      <c r="B4209" t="s">
        <v>21</v>
      </c>
      <c r="C4209" t="s">
        <v>22</v>
      </c>
      <c r="D4209" t="s">
        <v>6643</v>
      </c>
      <c r="E4209">
        <v>1850000</v>
      </c>
      <c r="F4209" t="s">
        <v>19</v>
      </c>
      <c r="G4209">
        <v>1833698.97</v>
      </c>
      <c r="H4209">
        <v>97493.1</v>
      </c>
      <c r="I4209">
        <v>155</v>
      </c>
      <c r="J4209">
        <v>170</v>
      </c>
      <c r="K4209">
        <v>628.98774189999995</v>
      </c>
      <c r="L4209">
        <v>10882.352940000001</v>
      </c>
      <c r="P4209" t="s">
        <v>6644</v>
      </c>
    </row>
    <row r="4210" spans="1:16" x14ac:dyDescent="0.35">
      <c r="A4210" t="s">
        <v>15</v>
      </c>
      <c r="B4210" t="s">
        <v>16</v>
      </c>
      <c r="C4210" t="s">
        <v>66</v>
      </c>
      <c r="D4210" t="s">
        <v>6645</v>
      </c>
      <c r="E4210">
        <v>923000</v>
      </c>
      <c r="F4210" t="s">
        <v>19</v>
      </c>
      <c r="G4210">
        <v>914650.2</v>
      </c>
      <c r="H4210">
        <v>48629.62</v>
      </c>
      <c r="J4210">
        <v>65</v>
      </c>
      <c r="L4210">
        <v>14200</v>
      </c>
      <c r="P4210" t="s">
        <v>6646</v>
      </c>
    </row>
    <row r="4211" spans="1:16" x14ac:dyDescent="0.35">
      <c r="A4211" t="s">
        <v>15</v>
      </c>
      <c r="B4211" t="s">
        <v>16</v>
      </c>
      <c r="C4211" t="s">
        <v>81</v>
      </c>
      <c r="D4211" t="s">
        <v>6647</v>
      </c>
      <c r="E4211">
        <v>1140000</v>
      </c>
      <c r="F4211" t="s">
        <v>19</v>
      </c>
      <c r="G4211">
        <v>1129687.22</v>
      </c>
      <c r="H4211">
        <v>60062.59</v>
      </c>
      <c r="J4211">
        <v>70</v>
      </c>
      <c r="L4211">
        <v>16285.71429</v>
      </c>
      <c r="P4211" t="s">
        <v>6648</v>
      </c>
    </row>
    <row r="4212" spans="1:16" x14ac:dyDescent="0.35">
      <c r="A4212" t="s">
        <v>15</v>
      </c>
      <c r="B4212" t="s">
        <v>16</v>
      </c>
      <c r="C4212" t="s">
        <v>17</v>
      </c>
      <c r="D4212" t="s">
        <v>18</v>
      </c>
      <c r="E4212">
        <v>6410000</v>
      </c>
      <c r="F4212" t="s">
        <v>19</v>
      </c>
      <c r="G4212">
        <v>6352013.3899999997</v>
      </c>
      <c r="H4212">
        <v>337720.36</v>
      </c>
      <c r="J4212">
        <v>135</v>
      </c>
      <c r="L4212">
        <v>47481.481480000002</v>
      </c>
      <c r="P4212" t="s">
        <v>6649</v>
      </c>
    </row>
    <row r="4213" spans="1:16" x14ac:dyDescent="0.35">
      <c r="A4213" t="s">
        <v>15</v>
      </c>
      <c r="B4213" t="s">
        <v>21</v>
      </c>
      <c r="C4213" t="s">
        <v>78</v>
      </c>
      <c r="D4213" t="s">
        <v>6650</v>
      </c>
      <c r="E4213">
        <v>3250000</v>
      </c>
      <c r="F4213" t="s">
        <v>19</v>
      </c>
      <c r="G4213">
        <v>3220599.58</v>
      </c>
      <c r="H4213">
        <v>171231.07</v>
      </c>
      <c r="J4213">
        <v>281</v>
      </c>
      <c r="L4213">
        <v>11565.836300000001</v>
      </c>
      <c r="P4213" t="s">
        <v>6651</v>
      </c>
    </row>
    <row r="4214" spans="1:16" x14ac:dyDescent="0.35">
      <c r="A4214" t="s">
        <v>15</v>
      </c>
      <c r="B4214" t="s">
        <v>21</v>
      </c>
      <c r="C4214" t="s">
        <v>35</v>
      </c>
      <c r="D4214" t="s">
        <v>6652</v>
      </c>
      <c r="E4214">
        <v>7500000</v>
      </c>
      <c r="F4214" t="s">
        <v>19</v>
      </c>
      <c r="G4214">
        <v>7432152.8099999996</v>
      </c>
      <c r="H4214">
        <v>395148.62</v>
      </c>
      <c r="J4214">
        <v>240</v>
      </c>
      <c r="L4214">
        <v>31250</v>
      </c>
      <c r="P4214" t="s">
        <v>6653</v>
      </c>
    </row>
    <row r="4215" spans="1:16" x14ac:dyDescent="0.35">
      <c r="A4215" t="s">
        <v>15</v>
      </c>
      <c r="B4215" t="s">
        <v>16</v>
      </c>
      <c r="C4215" t="s">
        <v>58</v>
      </c>
      <c r="D4215" t="s">
        <v>253</v>
      </c>
      <c r="E4215">
        <v>5400000</v>
      </c>
      <c r="F4215" t="s">
        <v>19</v>
      </c>
      <c r="G4215">
        <v>5351150.09</v>
      </c>
      <c r="H4215">
        <v>284507.01</v>
      </c>
      <c r="J4215">
        <v>120</v>
      </c>
      <c r="L4215">
        <v>45000</v>
      </c>
      <c r="P4215" t="s">
        <v>6654</v>
      </c>
    </row>
    <row r="4216" spans="1:16" x14ac:dyDescent="0.35">
      <c r="A4216" t="s">
        <v>15</v>
      </c>
      <c r="B4216" t="s">
        <v>21</v>
      </c>
      <c r="C4216" t="s">
        <v>123</v>
      </c>
      <c r="D4216" t="s">
        <v>6655</v>
      </c>
      <c r="E4216">
        <v>1850000</v>
      </c>
      <c r="F4216" t="s">
        <v>19</v>
      </c>
      <c r="G4216">
        <v>1833264.3</v>
      </c>
      <c r="H4216">
        <v>97469.99</v>
      </c>
      <c r="J4216">
        <v>147</v>
      </c>
      <c r="L4216">
        <v>12585.034009999999</v>
      </c>
      <c r="P4216" t="s">
        <v>6656</v>
      </c>
    </row>
    <row r="4217" spans="1:16" x14ac:dyDescent="0.35">
      <c r="A4217" t="s">
        <v>15</v>
      </c>
      <c r="B4217" t="s">
        <v>16</v>
      </c>
      <c r="C4217" t="s">
        <v>49</v>
      </c>
      <c r="D4217" t="s">
        <v>6657</v>
      </c>
      <c r="E4217">
        <v>469000</v>
      </c>
      <c r="F4217" t="s">
        <v>31</v>
      </c>
      <c r="G4217">
        <v>8821186.5</v>
      </c>
      <c r="H4217">
        <v>469000</v>
      </c>
      <c r="J4217">
        <v>189</v>
      </c>
      <c r="L4217">
        <v>2481.4814809999998</v>
      </c>
      <c r="P4217" t="s">
        <v>6658</v>
      </c>
    </row>
    <row r="4218" spans="1:16" x14ac:dyDescent="0.35">
      <c r="A4218" t="s">
        <v>15</v>
      </c>
      <c r="B4218" t="s">
        <v>16</v>
      </c>
      <c r="C4218" t="s">
        <v>66</v>
      </c>
      <c r="D4218" t="s">
        <v>1457</v>
      </c>
      <c r="E4218">
        <v>700000</v>
      </c>
      <c r="F4218" t="s">
        <v>19</v>
      </c>
      <c r="G4218">
        <v>693667.44</v>
      </c>
      <c r="H4218">
        <v>36880.53</v>
      </c>
      <c r="J4218">
        <v>42</v>
      </c>
      <c r="L4218">
        <v>16666.666669999999</v>
      </c>
      <c r="P4218" t="s">
        <v>6659</v>
      </c>
    </row>
    <row r="4219" spans="1:16" x14ac:dyDescent="0.35">
      <c r="A4219" t="s">
        <v>15</v>
      </c>
      <c r="B4219" t="s">
        <v>16</v>
      </c>
      <c r="C4219" t="s">
        <v>29</v>
      </c>
      <c r="D4219" t="s">
        <v>1609</v>
      </c>
      <c r="E4219">
        <v>1850000</v>
      </c>
      <c r="F4219" t="s">
        <v>31</v>
      </c>
      <c r="G4219">
        <v>34795725</v>
      </c>
      <c r="H4219">
        <v>1850000</v>
      </c>
      <c r="I4219">
        <v>0</v>
      </c>
      <c r="J4219">
        <v>372</v>
      </c>
      <c r="L4219">
        <v>4973.1182799999997</v>
      </c>
      <c r="P4219" t="s">
        <v>6660</v>
      </c>
    </row>
    <row r="4220" spans="1:16" x14ac:dyDescent="0.35">
      <c r="A4220" t="s">
        <v>15</v>
      </c>
      <c r="B4220" t="s">
        <v>16</v>
      </c>
      <c r="C4220" t="s">
        <v>35</v>
      </c>
      <c r="D4220" t="s">
        <v>6661</v>
      </c>
      <c r="E4220">
        <v>5075300</v>
      </c>
      <c r="F4220" t="s">
        <v>19</v>
      </c>
      <c r="G4220">
        <v>5030580.09</v>
      </c>
      <c r="H4220">
        <v>267463.12</v>
      </c>
      <c r="I4220">
        <v>0</v>
      </c>
      <c r="J4220">
        <v>98</v>
      </c>
      <c r="L4220">
        <v>51788.775509999999</v>
      </c>
      <c r="P4220" t="s">
        <v>6662</v>
      </c>
    </row>
    <row r="4221" spans="1:16" x14ac:dyDescent="0.35">
      <c r="A4221" t="s">
        <v>15</v>
      </c>
      <c r="B4221" t="s">
        <v>16</v>
      </c>
      <c r="C4221" t="s">
        <v>78</v>
      </c>
      <c r="D4221" t="s">
        <v>6663</v>
      </c>
      <c r="E4221">
        <v>1030000</v>
      </c>
      <c r="F4221" t="s">
        <v>19</v>
      </c>
      <c r="G4221">
        <v>1020682.18</v>
      </c>
      <c r="H4221">
        <v>54267.07</v>
      </c>
      <c r="J4221">
        <v>90</v>
      </c>
      <c r="L4221">
        <v>11444.444439999999</v>
      </c>
      <c r="P4221" t="s">
        <v>6664</v>
      </c>
    </row>
    <row r="4222" spans="1:16" x14ac:dyDescent="0.35">
      <c r="A4222" t="s">
        <v>15</v>
      </c>
      <c r="B4222" t="s">
        <v>21</v>
      </c>
      <c r="C4222" t="s">
        <v>38</v>
      </c>
      <c r="E4222">
        <v>25000000</v>
      </c>
      <c r="F4222" t="s">
        <v>19</v>
      </c>
      <c r="G4222">
        <v>24779718.190000001</v>
      </c>
      <c r="H4222">
        <v>1317474.45</v>
      </c>
      <c r="I4222">
        <v>750</v>
      </c>
      <c r="J4222">
        <v>800</v>
      </c>
      <c r="K4222">
        <v>1756.6325999999999</v>
      </c>
      <c r="L4222">
        <v>31250</v>
      </c>
      <c r="P4222" t="s">
        <v>6665</v>
      </c>
    </row>
    <row r="4223" spans="1:16" x14ac:dyDescent="0.35">
      <c r="A4223" t="s">
        <v>15</v>
      </c>
      <c r="B4223" t="s">
        <v>21</v>
      </c>
      <c r="C4223" t="s">
        <v>66</v>
      </c>
      <c r="E4223">
        <v>1043000</v>
      </c>
      <c r="F4223" t="s">
        <v>19</v>
      </c>
      <c r="G4223">
        <v>1033564.69</v>
      </c>
      <c r="H4223">
        <v>54952</v>
      </c>
      <c r="J4223">
        <v>780</v>
      </c>
      <c r="L4223">
        <v>1337.1794870000001</v>
      </c>
      <c r="P4223" t="s">
        <v>6666</v>
      </c>
    </row>
    <row r="4224" spans="1:16" x14ac:dyDescent="0.35">
      <c r="A4224" t="s">
        <v>15</v>
      </c>
      <c r="B4224" t="s">
        <v>16</v>
      </c>
      <c r="C4224" t="s">
        <v>22</v>
      </c>
      <c r="D4224" t="s">
        <v>2227</v>
      </c>
      <c r="E4224">
        <v>817930</v>
      </c>
      <c r="F4224" t="s">
        <v>19</v>
      </c>
      <c r="G4224">
        <v>810530.67</v>
      </c>
      <c r="H4224">
        <v>43093.85</v>
      </c>
      <c r="J4224">
        <v>49</v>
      </c>
      <c r="L4224">
        <v>16692.448980000001</v>
      </c>
      <c r="P4224" t="s">
        <v>6667</v>
      </c>
    </row>
    <row r="4225" spans="1:16" x14ac:dyDescent="0.35">
      <c r="A4225" t="s">
        <v>15</v>
      </c>
      <c r="B4225" t="s">
        <v>16</v>
      </c>
      <c r="C4225" t="s">
        <v>17</v>
      </c>
      <c r="D4225" t="s">
        <v>6668</v>
      </c>
      <c r="E4225">
        <v>1250000</v>
      </c>
      <c r="F4225" t="s">
        <v>19</v>
      </c>
      <c r="G4225">
        <v>1238692.07</v>
      </c>
      <c r="H4225">
        <v>65858.100000000006</v>
      </c>
      <c r="J4225">
        <v>50</v>
      </c>
      <c r="L4225">
        <v>25000</v>
      </c>
      <c r="P4225" t="s">
        <v>6669</v>
      </c>
    </row>
    <row r="4226" spans="1:16" x14ac:dyDescent="0.35">
      <c r="A4226" t="s">
        <v>15</v>
      </c>
      <c r="B4226" t="s">
        <v>16</v>
      </c>
      <c r="C4226" t="s">
        <v>35</v>
      </c>
      <c r="D4226" t="s">
        <v>6670</v>
      </c>
      <c r="E4226">
        <v>9500000</v>
      </c>
      <c r="F4226" t="s">
        <v>19</v>
      </c>
      <c r="G4226">
        <v>9414060.3200000003</v>
      </c>
      <c r="H4226">
        <v>500521.59</v>
      </c>
      <c r="J4226">
        <v>314</v>
      </c>
      <c r="L4226">
        <v>30254.77707</v>
      </c>
      <c r="P4226" t="s">
        <v>6671</v>
      </c>
    </row>
    <row r="4227" spans="1:16" x14ac:dyDescent="0.35">
      <c r="A4227" t="s">
        <v>15</v>
      </c>
      <c r="B4227" t="s">
        <v>16</v>
      </c>
      <c r="C4227" t="s">
        <v>35</v>
      </c>
      <c r="D4227" t="s">
        <v>1380</v>
      </c>
      <c r="E4227">
        <v>1710000</v>
      </c>
      <c r="F4227" t="s">
        <v>19</v>
      </c>
      <c r="G4227">
        <v>1694530.74</v>
      </c>
      <c r="H4227">
        <v>90093.88</v>
      </c>
      <c r="J4227">
        <v>90</v>
      </c>
      <c r="L4227">
        <v>19000</v>
      </c>
      <c r="P4227" t="s">
        <v>6672</v>
      </c>
    </row>
    <row r="4228" spans="1:16" x14ac:dyDescent="0.35">
      <c r="A4228" t="s">
        <v>15</v>
      </c>
      <c r="B4228" t="s">
        <v>16</v>
      </c>
      <c r="C4228" t="s">
        <v>17</v>
      </c>
      <c r="E4228">
        <v>1306010</v>
      </c>
      <c r="F4228" t="s">
        <v>31</v>
      </c>
      <c r="G4228">
        <v>24564089.079999998</v>
      </c>
      <c r="H4228">
        <v>1306010</v>
      </c>
      <c r="N4228">
        <v>3</v>
      </c>
      <c r="P4228" t="s">
        <v>6673</v>
      </c>
    </row>
    <row r="4229" spans="1:16" x14ac:dyDescent="0.35">
      <c r="A4229" t="s">
        <v>15</v>
      </c>
      <c r="B4229" t="s">
        <v>16</v>
      </c>
      <c r="C4229" t="s">
        <v>58</v>
      </c>
      <c r="D4229" t="s">
        <v>6674</v>
      </c>
      <c r="E4229">
        <v>940000</v>
      </c>
      <c r="F4229" t="s">
        <v>19</v>
      </c>
      <c r="G4229">
        <v>931496.41</v>
      </c>
      <c r="H4229">
        <v>49525.29</v>
      </c>
      <c r="J4229">
        <v>51</v>
      </c>
      <c r="L4229">
        <v>18431.37255</v>
      </c>
      <c r="P4229" t="s">
        <v>6675</v>
      </c>
    </row>
    <row r="4230" spans="1:16" x14ac:dyDescent="0.35">
      <c r="A4230" t="s">
        <v>15</v>
      </c>
      <c r="B4230" t="s">
        <v>21</v>
      </c>
      <c r="C4230" t="s">
        <v>49</v>
      </c>
      <c r="E4230">
        <v>790000</v>
      </c>
      <c r="F4230" t="s">
        <v>31</v>
      </c>
      <c r="G4230">
        <v>14858715</v>
      </c>
      <c r="H4230">
        <v>790000</v>
      </c>
      <c r="I4230">
        <v>240</v>
      </c>
      <c r="J4230">
        <v>370</v>
      </c>
      <c r="K4230">
        <v>3291.666667</v>
      </c>
      <c r="L4230">
        <v>2135.135135</v>
      </c>
      <c r="P4230" t="s">
        <v>6676</v>
      </c>
    </row>
    <row r="4231" spans="1:16" x14ac:dyDescent="0.35">
      <c r="A4231" t="s">
        <v>15</v>
      </c>
      <c r="B4231" t="s">
        <v>21</v>
      </c>
      <c r="C4231" t="s">
        <v>17</v>
      </c>
      <c r="D4231" t="s">
        <v>6677</v>
      </c>
      <c r="E4231">
        <v>10000000</v>
      </c>
      <c r="F4231" t="s">
        <v>31</v>
      </c>
      <c r="G4231">
        <v>188085000</v>
      </c>
      <c r="H4231">
        <v>10000000</v>
      </c>
      <c r="I4231">
        <v>4500</v>
      </c>
      <c r="J4231">
        <v>4500</v>
      </c>
      <c r="K4231">
        <v>2222.2222219999999</v>
      </c>
      <c r="L4231">
        <v>2222.2222219999999</v>
      </c>
      <c r="P4231" t="s">
        <v>6678</v>
      </c>
    </row>
    <row r="4232" spans="1:16" x14ac:dyDescent="0.35">
      <c r="A4232" t="s">
        <v>15</v>
      </c>
      <c r="B4232" t="s">
        <v>16</v>
      </c>
      <c r="C4232" t="s">
        <v>81</v>
      </c>
      <c r="D4232" t="s">
        <v>4716</v>
      </c>
      <c r="E4232">
        <v>1990000</v>
      </c>
      <c r="F4232" t="s">
        <v>19</v>
      </c>
      <c r="G4232">
        <v>1971997.87</v>
      </c>
      <c r="H4232">
        <v>104846.1</v>
      </c>
      <c r="J4232">
        <v>500</v>
      </c>
      <c r="L4232">
        <v>3980</v>
      </c>
      <c r="P4232" t="s">
        <v>6679</v>
      </c>
    </row>
    <row r="4233" spans="1:16" x14ac:dyDescent="0.35">
      <c r="A4233" t="s">
        <v>15</v>
      </c>
      <c r="B4233" t="s">
        <v>21</v>
      </c>
      <c r="C4233" t="s">
        <v>38</v>
      </c>
      <c r="D4233" t="s">
        <v>6680</v>
      </c>
      <c r="E4233">
        <v>3200000</v>
      </c>
      <c r="F4233" t="s">
        <v>19</v>
      </c>
      <c r="G4233">
        <v>3171051.78</v>
      </c>
      <c r="H4233">
        <v>168596.74</v>
      </c>
      <c r="J4233">
        <v>100</v>
      </c>
      <c r="L4233">
        <v>32000</v>
      </c>
      <c r="P4233" t="s">
        <v>6681</v>
      </c>
    </row>
    <row r="4234" spans="1:16" x14ac:dyDescent="0.35">
      <c r="A4234" t="s">
        <v>15</v>
      </c>
      <c r="B4234" t="s">
        <v>16</v>
      </c>
      <c r="C4234" t="s">
        <v>41</v>
      </c>
      <c r="D4234" t="s">
        <v>5152</v>
      </c>
      <c r="E4234">
        <v>3150000</v>
      </c>
      <c r="F4234" t="s">
        <v>19</v>
      </c>
      <c r="G4234">
        <v>3121504.17</v>
      </c>
      <c r="H4234">
        <v>165962.42000000001</v>
      </c>
      <c r="J4234">
        <v>116</v>
      </c>
      <c r="L4234">
        <v>27155.172409999999</v>
      </c>
      <c r="P4234" t="s">
        <v>6682</v>
      </c>
    </row>
    <row r="4235" spans="1:16" x14ac:dyDescent="0.35">
      <c r="A4235" t="s">
        <v>15</v>
      </c>
      <c r="B4235" t="s">
        <v>16</v>
      </c>
      <c r="C4235" t="s">
        <v>35</v>
      </c>
      <c r="D4235" t="s">
        <v>3964</v>
      </c>
      <c r="E4235">
        <v>646000</v>
      </c>
      <c r="F4235" t="s">
        <v>19</v>
      </c>
      <c r="G4235">
        <v>640155.93999999994</v>
      </c>
      <c r="H4235">
        <v>34035.46</v>
      </c>
      <c r="J4235">
        <v>60</v>
      </c>
      <c r="L4235">
        <v>10766.666670000001</v>
      </c>
      <c r="P4235" t="s">
        <v>6683</v>
      </c>
    </row>
    <row r="4236" spans="1:16" x14ac:dyDescent="0.35">
      <c r="A4236" t="s">
        <v>15</v>
      </c>
      <c r="B4236" t="s">
        <v>16</v>
      </c>
      <c r="C4236" t="s">
        <v>29</v>
      </c>
      <c r="D4236" t="s">
        <v>30</v>
      </c>
      <c r="E4236">
        <v>4500000</v>
      </c>
      <c r="F4236" t="s">
        <v>19</v>
      </c>
      <c r="G4236">
        <v>4460349.25</v>
      </c>
      <c r="H4236">
        <v>237145.4</v>
      </c>
      <c r="I4236">
        <v>0</v>
      </c>
      <c r="J4236">
        <v>150</v>
      </c>
      <c r="L4236">
        <v>30000</v>
      </c>
      <c r="P4236" t="s">
        <v>6684</v>
      </c>
    </row>
    <row r="4237" spans="1:16" x14ac:dyDescent="0.35">
      <c r="A4237" t="s">
        <v>15</v>
      </c>
      <c r="B4237" t="s">
        <v>16</v>
      </c>
      <c r="C4237" t="s">
        <v>58</v>
      </c>
      <c r="D4237" t="s">
        <v>5834</v>
      </c>
      <c r="E4237">
        <v>850000</v>
      </c>
      <c r="F4237" t="s">
        <v>19</v>
      </c>
      <c r="G4237">
        <v>842310.64</v>
      </c>
      <c r="H4237">
        <v>44783.51</v>
      </c>
      <c r="J4237">
        <v>62</v>
      </c>
      <c r="L4237">
        <v>13709.67742</v>
      </c>
      <c r="P4237" t="s">
        <v>6685</v>
      </c>
    </row>
    <row r="4238" spans="1:16" x14ac:dyDescent="0.35">
      <c r="A4238" t="s">
        <v>15</v>
      </c>
      <c r="B4238" t="s">
        <v>16</v>
      </c>
      <c r="C4238" t="s">
        <v>78</v>
      </c>
      <c r="D4238" t="s">
        <v>3809</v>
      </c>
      <c r="E4238">
        <v>931000</v>
      </c>
      <c r="F4238" t="s">
        <v>19</v>
      </c>
      <c r="G4238">
        <v>922577.8</v>
      </c>
      <c r="H4238">
        <v>49051.11</v>
      </c>
      <c r="J4238">
        <v>56</v>
      </c>
      <c r="L4238">
        <v>16625</v>
      </c>
      <c r="P4238" t="s">
        <v>6686</v>
      </c>
    </row>
    <row r="4239" spans="1:16" x14ac:dyDescent="0.35">
      <c r="A4239" t="s">
        <v>15</v>
      </c>
      <c r="B4239" t="s">
        <v>21</v>
      </c>
      <c r="C4239" t="s">
        <v>120</v>
      </c>
      <c r="D4239" t="s">
        <v>6687</v>
      </c>
      <c r="E4239">
        <v>405000</v>
      </c>
      <c r="F4239" t="s">
        <v>31</v>
      </c>
      <c r="G4239">
        <v>7617442.5</v>
      </c>
      <c r="H4239">
        <v>405000</v>
      </c>
      <c r="I4239">
        <v>150</v>
      </c>
      <c r="J4239">
        <v>150</v>
      </c>
      <c r="K4239">
        <v>2700</v>
      </c>
      <c r="L4239">
        <v>2700</v>
      </c>
      <c r="M4239">
        <v>3</v>
      </c>
      <c r="P4239" t="s">
        <v>6688</v>
      </c>
    </row>
    <row r="4240" spans="1:16" x14ac:dyDescent="0.35">
      <c r="A4240" t="s">
        <v>15</v>
      </c>
      <c r="B4240" t="s">
        <v>16</v>
      </c>
      <c r="C4240" t="s">
        <v>35</v>
      </c>
      <c r="D4240" t="s">
        <v>712</v>
      </c>
      <c r="E4240">
        <v>7900000</v>
      </c>
      <c r="F4240" t="s">
        <v>19</v>
      </c>
      <c r="G4240">
        <v>7830390.8300000001</v>
      </c>
      <c r="H4240">
        <v>416321.92</v>
      </c>
      <c r="J4240">
        <v>150</v>
      </c>
      <c r="L4240">
        <v>52666.666669999999</v>
      </c>
      <c r="P4240" t="s">
        <v>6689</v>
      </c>
    </row>
    <row r="4241" spans="1:16" x14ac:dyDescent="0.35">
      <c r="A4241" t="s">
        <v>15</v>
      </c>
      <c r="B4241" t="s">
        <v>21</v>
      </c>
      <c r="C4241" t="s">
        <v>684</v>
      </c>
      <c r="D4241" t="s">
        <v>1185</v>
      </c>
      <c r="E4241">
        <v>620000</v>
      </c>
      <c r="F4241" t="s">
        <v>19</v>
      </c>
      <c r="G4241">
        <v>614536.89</v>
      </c>
      <c r="H4241">
        <v>32673.360000000001</v>
      </c>
      <c r="J4241">
        <v>80</v>
      </c>
      <c r="L4241">
        <v>7750</v>
      </c>
      <c r="P4241" t="s">
        <v>6690</v>
      </c>
    </row>
    <row r="4242" spans="1:16" x14ac:dyDescent="0.35">
      <c r="A4242" t="s">
        <v>15</v>
      </c>
      <c r="B4242" t="s">
        <v>21</v>
      </c>
      <c r="C4242" t="s">
        <v>22</v>
      </c>
      <c r="D4242" t="s">
        <v>6691</v>
      </c>
      <c r="E4242">
        <v>1450000</v>
      </c>
      <c r="F4242" t="s">
        <v>19</v>
      </c>
      <c r="G4242">
        <v>1437223.5</v>
      </c>
      <c r="H4242">
        <v>76413.509999999995</v>
      </c>
      <c r="I4242">
        <v>1088</v>
      </c>
      <c r="J4242">
        <v>59</v>
      </c>
      <c r="K4242">
        <v>70.233005509999998</v>
      </c>
      <c r="L4242">
        <v>24576.271189999999</v>
      </c>
      <c r="P4242" t="s">
        <v>6692</v>
      </c>
    </row>
    <row r="4243" spans="1:16" x14ac:dyDescent="0.35">
      <c r="A4243" t="s">
        <v>15</v>
      </c>
      <c r="B4243" t="s">
        <v>16</v>
      </c>
      <c r="C4243" t="s">
        <v>35</v>
      </c>
      <c r="D4243" t="s">
        <v>6693</v>
      </c>
      <c r="E4243">
        <v>1500000</v>
      </c>
      <c r="F4243" t="s">
        <v>19</v>
      </c>
      <c r="G4243">
        <v>1486430.48</v>
      </c>
      <c r="H4243">
        <v>79029.72</v>
      </c>
      <c r="J4243">
        <v>83</v>
      </c>
      <c r="L4243">
        <v>18072.28916</v>
      </c>
      <c r="P4243" t="s">
        <v>6694</v>
      </c>
    </row>
    <row r="4244" spans="1:16" x14ac:dyDescent="0.35">
      <c r="A4244" t="s">
        <v>15</v>
      </c>
      <c r="B4244" t="s">
        <v>21</v>
      </c>
      <c r="C4244" t="s">
        <v>41</v>
      </c>
      <c r="D4244" t="s">
        <v>6695</v>
      </c>
      <c r="E4244">
        <v>2800000</v>
      </c>
      <c r="F4244" t="s">
        <v>19</v>
      </c>
      <c r="G4244">
        <v>2774670.35</v>
      </c>
      <c r="H4244">
        <v>147522.15</v>
      </c>
      <c r="I4244">
        <v>150</v>
      </c>
      <c r="J4244">
        <v>350</v>
      </c>
      <c r="K4244">
        <v>983.48099999999999</v>
      </c>
      <c r="L4244">
        <v>8000</v>
      </c>
      <c r="M4244">
        <v>3</v>
      </c>
      <c r="P4244" t="s">
        <v>6696</v>
      </c>
    </row>
    <row r="4245" spans="1:16" x14ac:dyDescent="0.35">
      <c r="A4245" t="s">
        <v>15</v>
      </c>
      <c r="B4245" t="s">
        <v>16</v>
      </c>
      <c r="C4245" t="s">
        <v>78</v>
      </c>
      <c r="D4245" t="s">
        <v>6697</v>
      </c>
      <c r="E4245">
        <v>750000</v>
      </c>
      <c r="F4245" t="s">
        <v>19</v>
      </c>
      <c r="G4245">
        <v>743215.24</v>
      </c>
      <c r="H4245">
        <v>39514.86</v>
      </c>
      <c r="I4245">
        <v>0</v>
      </c>
      <c r="J4245">
        <v>42</v>
      </c>
      <c r="L4245">
        <v>17857.14286</v>
      </c>
      <c r="P4245" t="s">
        <v>6698</v>
      </c>
    </row>
    <row r="4246" spans="1:16" x14ac:dyDescent="0.35">
      <c r="A4246" t="s">
        <v>15</v>
      </c>
      <c r="B4246" t="s">
        <v>21</v>
      </c>
      <c r="C4246" t="s">
        <v>29</v>
      </c>
      <c r="D4246" t="s">
        <v>469</v>
      </c>
      <c r="E4246">
        <v>3600000</v>
      </c>
      <c r="F4246" t="s">
        <v>19</v>
      </c>
      <c r="G4246">
        <v>3568279.4</v>
      </c>
      <c r="H4246">
        <v>189716.32</v>
      </c>
      <c r="I4246">
        <v>219</v>
      </c>
      <c r="J4246">
        <v>235</v>
      </c>
      <c r="K4246">
        <v>866.28456619999997</v>
      </c>
      <c r="L4246">
        <v>15319.148939999999</v>
      </c>
      <c r="M4246">
        <v>3</v>
      </c>
      <c r="P4246" t="s">
        <v>6699</v>
      </c>
    </row>
    <row r="4247" spans="1:16" x14ac:dyDescent="0.35">
      <c r="A4247" t="s">
        <v>15</v>
      </c>
      <c r="B4247" t="s">
        <v>16</v>
      </c>
      <c r="C4247" t="s">
        <v>38</v>
      </c>
      <c r="D4247" t="s">
        <v>1436</v>
      </c>
      <c r="E4247">
        <v>1217688</v>
      </c>
      <c r="F4247" t="s">
        <v>19</v>
      </c>
      <c r="G4247">
        <v>1206958.56</v>
      </c>
      <c r="H4247">
        <v>64170.91</v>
      </c>
      <c r="J4247">
        <v>70</v>
      </c>
      <c r="L4247">
        <v>17395.542860000001</v>
      </c>
      <c r="P4247" t="s">
        <v>6700</v>
      </c>
    </row>
    <row r="4248" spans="1:16" x14ac:dyDescent="0.35">
      <c r="A4248" t="s">
        <v>15</v>
      </c>
      <c r="B4248" t="s">
        <v>16</v>
      </c>
      <c r="C4248" t="s">
        <v>35</v>
      </c>
      <c r="D4248" t="s">
        <v>2621</v>
      </c>
      <c r="E4248">
        <v>4541000</v>
      </c>
      <c r="F4248" t="s">
        <v>19</v>
      </c>
      <c r="G4248">
        <v>4623321.71</v>
      </c>
      <c r="H4248">
        <v>245810.23</v>
      </c>
      <c r="I4248">
        <v>116</v>
      </c>
      <c r="K4248">
        <v>2119.053707</v>
      </c>
      <c r="P4248" t="s">
        <v>6701</v>
      </c>
    </row>
    <row r="4249" spans="1:16" x14ac:dyDescent="0.35">
      <c r="A4249" t="s">
        <v>15</v>
      </c>
      <c r="B4249" t="s">
        <v>16</v>
      </c>
      <c r="C4249" t="s">
        <v>38</v>
      </c>
      <c r="D4249" t="s">
        <v>890</v>
      </c>
      <c r="E4249">
        <v>4395000</v>
      </c>
      <c r="F4249" t="s">
        <v>19</v>
      </c>
      <c r="G4249">
        <v>4356274.3</v>
      </c>
      <c r="H4249">
        <v>231612</v>
      </c>
      <c r="I4249">
        <v>0</v>
      </c>
      <c r="J4249">
        <v>100</v>
      </c>
      <c r="L4249">
        <v>43950</v>
      </c>
      <c r="P4249" t="s">
        <v>6702</v>
      </c>
    </row>
    <row r="4250" spans="1:16" x14ac:dyDescent="0.35">
      <c r="A4250" t="s">
        <v>15</v>
      </c>
      <c r="B4250" t="s">
        <v>16</v>
      </c>
      <c r="C4250" t="s">
        <v>22</v>
      </c>
      <c r="D4250" t="s">
        <v>6703</v>
      </c>
      <c r="E4250">
        <v>350000</v>
      </c>
      <c r="F4250" t="s">
        <v>19</v>
      </c>
      <c r="G4250">
        <v>346916.01</v>
      </c>
      <c r="H4250">
        <v>18444.64</v>
      </c>
      <c r="J4250">
        <v>35</v>
      </c>
      <c r="L4250">
        <v>10000</v>
      </c>
      <c r="P4250" t="s">
        <v>6704</v>
      </c>
    </row>
    <row r="4251" spans="1:16" x14ac:dyDescent="0.35">
      <c r="A4251" t="s">
        <v>15</v>
      </c>
      <c r="B4251" t="s">
        <v>21</v>
      </c>
      <c r="C4251" t="s">
        <v>29</v>
      </c>
      <c r="D4251" t="s">
        <v>6705</v>
      </c>
      <c r="E4251">
        <v>6900000</v>
      </c>
      <c r="F4251" t="s">
        <v>19</v>
      </c>
      <c r="G4251">
        <v>6837580.5800000001</v>
      </c>
      <c r="H4251">
        <v>363536.73</v>
      </c>
      <c r="J4251">
        <v>480</v>
      </c>
      <c r="L4251">
        <v>14375</v>
      </c>
      <c r="P4251" t="s">
        <v>6706</v>
      </c>
    </row>
    <row r="4252" spans="1:16" x14ac:dyDescent="0.35">
      <c r="A4252" t="s">
        <v>15</v>
      </c>
      <c r="B4252" t="s">
        <v>16</v>
      </c>
      <c r="C4252" t="s">
        <v>22</v>
      </c>
      <c r="D4252" t="s">
        <v>6707</v>
      </c>
      <c r="E4252">
        <v>415614</v>
      </c>
      <c r="F4252" t="s">
        <v>19</v>
      </c>
      <c r="G4252">
        <v>411951.85</v>
      </c>
      <c r="H4252">
        <v>21902.43</v>
      </c>
      <c r="J4252">
        <v>75</v>
      </c>
      <c r="L4252">
        <v>5541.52</v>
      </c>
      <c r="P4252" t="s">
        <v>6708</v>
      </c>
    </row>
    <row r="4253" spans="1:16" x14ac:dyDescent="0.35">
      <c r="A4253" t="s">
        <v>15</v>
      </c>
      <c r="B4253" t="s">
        <v>21</v>
      </c>
      <c r="C4253" t="s">
        <v>71</v>
      </c>
      <c r="D4253" t="s">
        <v>6709</v>
      </c>
      <c r="E4253">
        <v>4500000</v>
      </c>
      <c r="F4253" t="s">
        <v>19</v>
      </c>
      <c r="G4253">
        <v>4460349.25</v>
      </c>
      <c r="H4253">
        <v>237145.4</v>
      </c>
      <c r="J4253">
        <v>200</v>
      </c>
      <c r="L4253">
        <v>22500</v>
      </c>
      <c r="P4253" t="s">
        <v>6710</v>
      </c>
    </row>
    <row r="4254" spans="1:16" x14ac:dyDescent="0.35">
      <c r="A4254" t="s">
        <v>15</v>
      </c>
      <c r="B4254" t="s">
        <v>21</v>
      </c>
      <c r="C4254" t="s">
        <v>408</v>
      </c>
      <c r="D4254" t="s">
        <v>2650</v>
      </c>
      <c r="E4254">
        <v>3350000</v>
      </c>
      <c r="F4254" t="s">
        <v>19</v>
      </c>
      <c r="G4254">
        <v>3319694.98</v>
      </c>
      <c r="H4254">
        <v>176499.72</v>
      </c>
      <c r="J4254">
        <v>350</v>
      </c>
      <c r="L4254">
        <v>9571.4285710000004</v>
      </c>
      <c r="P4254" t="s">
        <v>6711</v>
      </c>
    </row>
    <row r="4255" spans="1:16" x14ac:dyDescent="0.35">
      <c r="A4255" t="s">
        <v>15</v>
      </c>
      <c r="B4255" t="s">
        <v>16</v>
      </c>
      <c r="C4255" t="s">
        <v>35</v>
      </c>
      <c r="D4255" t="s">
        <v>193</v>
      </c>
      <c r="E4255">
        <v>706090</v>
      </c>
      <c r="F4255" t="s">
        <v>19</v>
      </c>
      <c r="G4255">
        <v>699702.34</v>
      </c>
      <c r="H4255">
        <v>37201.39</v>
      </c>
      <c r="J4255">
        <v>70</v>
      </c>
      <c r="L4255">
        <v>10087</v>
      </c>
      <c r="P4255" t="s">
        <v>6712</v>
      </c>
    </row>
    <row r="4256" spans="1:16" x14ac:dyDescent="0.35">
      <c r="A4256" t="s">
        <v>15</v>
      </c>
      <c r="B4256" t="s">
        <v>16</v>
      </c>
      <c r="C4256" t="s">
        <v>41</v>
      </c>
      <c r="D4256" t="s">
        <v>2834</v>
      </c>
      <c r="E4256">
        <v>580000</v>
      </c>
      <c r="F4256" t="s">
        <v>19</v>
      </c>
      <c r="G4256">
        <v>574753.15</v>
      </c>
      <c r="H4256">
        <v>30558.16</v>
      </c>
      <c r="J4256">
        <v>48</v>
      </c>
      <c r="L4256">
        <v>12083.333329999999</v>
      </c>
      <c r="P4256" t="s">
        <v>6713</v>
      </c>
    </row>
    <row r="4257" spans="1:16" x14ac:dyDescent="0.35">
      <c r="A4257" t="s">
        <v>15</v>
      </c>
      <c r="B4257" t="s">
        <v>16</v>
      </c>
      <c r="C4257" t="s">
        <v>17</v>
      </c>
      <c r="E4257">
        <v>16500000</v>
      </c>
      <c r="F4257" t="s">
        <v>19</v>
      </c>
      <c r="G4257">
        <v>16350736.5</v>
      </c>
      <c r="H4257">
        <v>869326.98</v>
      </c>
      <c r="I4257">
        <v>0</v>
      </c>
      <c r="J4257">
        <v>300</v>
      </c>
      <c r="L4257">
        <v>55000</v>
      </c>
      <c r="P4257" t="s">
        <v>6714</v>
      </c>
    </row>
    <row r="4258" spans="1:16" x14ac:dyDescent="0.35">
      <c r="A4258" t="s">
        <v>15</v>
      </c>
      <c r="B4258" t="s">
        <v>16</v>
      </c>
      <c r="C4258" t="s">
        <v>58</v>
      </c>
      <c r="D4258" t="s">
        <v>253</v>
      </c>
      <c r="E4258">
        <v>4280000</v>
      </c>
      <c r="F4258" t="s">
        <v>19</v>
      </c>
      <c r="G4258">
        <v>4241281.95</v>
      </c>
      <c r="H4258">
        <v>225498.15</v>
      </c>
      <c r="J4258">
        <v>80</v>
      </c>
      <c r="L4258">
        <v>53500</v>
      </c>
      <c r="P4258" t="s">
        <v>6715</v>
      </c>
    </row>
    <row r="4259" spans="1:16" x14ac:dyDescent="0.35">
      <c r="A4259" t="s">
        <v>15</v>
      </c>
      <c r="B4259" t="s">
        <v>16</v>
      </c>
      <c r="C4259" t="s">
        <v>71</v>
      </c>
      <c r="D4259" t="s">
        <v>411</v>
      </c>
      <c r="E4259">
        <v>870000</v>
      </c>
      <c r="F4259" t="s">
        <v>19</v>
      </c>
      <c r="G4259">
        <v>862129.72</v>
      </c>
      <c r="H4259">
        <v>45837.24</v>
      </c>
      <c r="J4259">
        <v>60</v>
      </c>
      <c r="L4259">
        <v>14500</v>
      </c>
      <c r="P4259" t="s">
        <v>6716</v>
      </c>
    </row>
    <row r="4260" spans="1:16" x14ac:dyDescent="0.35">
      <c r="A4260" t="s">
        <v>15</v>
      </c>
      <c r="B4260" t="s">
        <v>16</v>
      </c>
      <c r="C4260" t="s">
        <v>41</v>
      </c>
      <c r="E4260">
        <v>235000</v>
      </c>
      <c r="F4260" t="s">
        <v>19</v>
      </c>
      <c r="G4260">
        <v>232929.16</v>
      </c>
      <c r="H4260">
        <v>12384.25</v>
      </c>
      <c r="I4260">
        <v>45</v>
      </c>
      <c r="J4260">
        <v>45</v>
      </c>
      <c r="K4260">
        <v>275.20555560000003</v>
      </c>
      <c r="L4260">
        <v>5222.2222220000003</v>
      </c>
      <c r="P4260" t="s">
        <v>6717</v>
      </c>
    </row>
    <row r="4261" spans="1:16" x14ac:dyDescent="0.35">
      <c r="A4261" t="s">
        <v>15</v>
      </c>
      <c r="B4261" t="s">
        <v>16</v>
      </c>
      <c r="C4261" t="s">
        <v>29</v>
      </c>
      <c r="E4261">
        <v>1680000</v>
      </c>
      <c r="F4261" t="s">
        <v>19</v>
      </c>
      <c r="G4261">
        <v>1665197</v>
      </c>
      <c r="H4261">
        <v>88534.28</v>
      </c>
      <c r="I4261">
        <v>0</v>
      </c>
      <c r="J4261">
        <v>90</v>
      </c>
      <c r="L4261">
        <v>18666.666669999999</v>
      </c>
      <c r="P4261" t="s">
        <v>6718</v>
      </c>
    </row>
    <row r="4262" spans="1:16" x14ac:dyDescent="0.35">
      <c r="A4262" t="s">
        <v>15</v>
      </c>
      <c r="B4262" t="s">
        <v>16</v>
      </c>
      <c r="C4262" t="s">
        <v>35</v>
      </c>
      <c r="D4262" t="s">
        <v>1152</v>
      </c>
      <c r="E4262">
        <v>3160000</v>
      </c>
      <c r="F4262" t="s">
        <v>19</v>
      </c>
      <c r="G4262">
        <v>3132156.37</v>
      </c>
      <c r="H4262">
        <v>166528.76999999999</v>
      </c>
      <c r="J4262">
        <v>80</v>
      </c>
      <c r="L4262">
        <v>39500</v>
      </c>
      <c r="P4262" t="s">
        <v>6719</v>
      </c>
    </row>
    <row r="4263" spans="1:16" x14ac:dyDescent="0.35">
      <c r="A4263" t="s">
        <v>15</v>
      </c>
      <c r="B4263" t="s">
        <v>16</v>
      </c>
      <c r="C4263" t="s">
        <v>123</v>
      </c>
      <c r="D4263" t="s">
        <v>2914</v>
      </c>
      <c r="E4263">
        <v>2750000</v>
      </c>
      <c r="F4263" t="s">
        <v>19</v>
      </c>
      <c r="G4263">
        <v>2725768.82</v>
      </c>
      <c r="H4263">
        <v>144922.18</v>
      </c>
      <c r="I4263">
        <v>0</v>
      </c>
      <c r="J4263">
        <v>64</v>
      </c>
      <c r="L4263">
        <v>42968.75</v>
      </c>
      <c r="P4263" t="s">
        <v>6720</v>
      </c>
    </row>
    <row r="4264" spans="1:16" x14ac:dyDescent="0.35">
      <c r="A4264" t="s">
        <v>15</v>
      </c>
      <c r="B4264" t="s">
        <v>16</v>
      </c>
      <c r="C4264" t="s">
        <v>29</v>
      </c>
      <c r="D4264" t="s">
        <v>6721</v>
      </c>
      <c r="E4264">
        <v>160000</v>
      </c>
      <c r="F4264" t="s">
        <v>31</v>
      </c>
      <c r="G4264">
        <v>3009360</v>
      </c>
      <c r="H4264">
        <v>160000</v>
      </c>
      <c r="I4264">
        <v>0</v>
      </c>
      <c r="J4264">
        <v>125</v>
      </c>
      <c r="L4264">
        <v>1280</v>
      </c>
      <c r="P4264" t="s">
        <v>6722</v>
      </c>
    </row>
    <row r="4265" spans="1:16" x14ac:dyDescent="0.35">
      <c r="A4265" t="s">
        <v>15</v>
      </c>
      <c r="B4265" t="s">
        <v>16</v>
      </c>
      <c r="C4265" t="s">
        <v>71</v>
      </c>
      <c r="D4265" t="s">
        <v>4323</v>
      </c>
      <c r="E4265">
        <v>837809</v>
      </c>
      <c r="F4265" t="s">
        <v>19</v>
      </c>
      <c r="G4265">
        <v>830229.94</v>
      </c>
      <c r="H4265">
        <v>44141.21</v>
      </c>
      <c r="J4265">
        <v>80</v>
      </c>
      <c r="L4265">
        <v>10472.612499999999</v>
      </c>
      <c r="P4265" t="s">
        <v>6723</v>
      </c>
    </row>
    <row r="4266" spans="1:16" x14ac:dyDescent="0.35">
      <c r="A4266" t="s">
        <v>15</v>
      </c>
      <c r="B4266" t="s">
        <v>16</v>
      </c>
      <c r="C4266" t="s">
        <v>123</v>
      </c>
      <c r="D4266" t="s">
        <v>2307</v>
      </c>
      <c r="E4266">
        <v>4016666</v>
      </c>
      <c r="F4266" t="s">
        <v>19</v>
      </c>
      <c r="G4266">
        <v>3980330</v>
      </c>
      <c r="H4266">
        <v>211624</v>
      </c>
      <c r="J4266">
        <v>290</v>
      </c>
      <c r="L4266">
        <v>13850.572410000001</v>
      </c>
      <c r="P4266" t="s">
        <v>6724</v>
      </c>
    </row>
    <row r="4267" spans="1:16" x14ac:dyDescent="0.35">
      <c r="A4267" t="s">
        <v>15</v>
      </c>
      <c r="B4267" t="s">
        <v>16</v>
      </c>
      <c r="C4267" t="s">
        <v>29</v>
      </c>
      <c r="E4267">
        <v>10906395</v>
      </c>
      <c r="F4267" t="s">
        <v>19</v>
      </c>
      <c r="G4267">
        <v>10810295.779999999</v>
      </c>
      <c r="H4267">
        <v>574755.87</v>
      </c>
      <c r="I4267">
        <v>231</v>
      </c>
      <c r="J4267">
        <v>231</v>
      </c>
      <c r="K4267">
        <v>2488.120649</v>
      </c>
      <c r="L4267">
        <v>47213.831169999998</v>
      </c>
      <c r="P4267" t="s">
        <v>6725</v>
      </c>
    </row>
    <row r="4268" spans="1:16" x14ac:dyDescent="0.35">
      <c r="A4268" t="s">
        <v>15</v>
      </c>
      <c r="B4268" t="s">
        <v>21</v>
      </c>
      <c r="C4268" t="s">
        <v>17</v>
      </c>
      <c r="D4268" t="s">
        <v>90</v>
      </c>
      <c r="E4268">
        <v>25200000</v>
      </c>
      <c r="F4268" t="s">
        <v>19</v>
      </c>
      <c r="G4268">
        <v>24972033.969999999</v>
      </c>
      <c r="H4268">
        <v>1327699.3899999999</v>
      </c>
      <c r="J4268">
        <v>200</v>
      </c>
      <c r="L4268">
        <v>126000</v>
      </c>
      <c r="P4268" t="s">
        <v>6726</v>
      </c>
    </row>
    <row r="4269" spans="1:16" x14ac:dyDescent="0.35">
      <c r="A4269" t="s">
        <v>15</v>
      </c>
      <c r="B4269" t="s">
        <v>16</v>
      </c>
      <c r="C4269" t="s">
        <v>17</v>
      </c>
      <c r="E4269">
        <v>6300000</v>
      </c>
      <c r="F4269" t="s">
        <v>19</v>
      </c>
      <c r="G4269">
        <v>6244488.9500000002</v>
      </c>
      <c r="H4269">
        <v>332003.56</v>
      </c>
      <c r="I4269">
        <v>140</v>
      </c>
      <c r="J4269">
        <v>140</v>
      </c>
      <c r="K4269">
        <v>2371.4540000000002</v>
      </c>
      <c r="L4269">
        <v>45000</v>
      </c>
      <c r="P4269" t="s">
        <v>6727</v>
      </c>
    </row>
    <row r="4270" spans="1:16" x14ac:dyDescent="0.35">
      <c r="A4270" t="s">
        <v>15</v>
      </c>
      <c r="B4270" t="s">
        <v>16</v>
      </c>
      <c r="C4270" t="s">
        <v>35</v>
      </c>
      <c r="D4270" t="s">
        <v>607</v>
      </c>
      <c r="E4270">
        <v>3000000</v>
      </c>
      <c r="F4270" t="s">
        <v>19</v>
      </c>
      <c r="G4270">
        <v>2972861.16</v>
      </c>
      <c r="H4270">
        <v>158059.45000000001</v>
      </c>
      <c r="J4270">
        <v>95</v>
      </c>
      <c r="L4270">
        <v>31578.947370000002</v>
      </c>
      <c r="P4270" t="s">
        <v>6728</v>
      </c>
    </row>
    <row r="4271" spans="1:16" x14ac:dyDescent="0.35">
      <c r="A4271" t="s">
        <v>15</v>
      </c>
      <c r="B4271" t="s">
        <v>16</v>
      </c>
      <c r="C4271" t="s">
        <v>49</v>
      </c>
      <c r="D4271" t="s">
        <v>6729</v>
      </c>
      <c r="E4271">
        <v>172500</v>
      </c>
      <c r="F4271" t="s">
        <v>31</v>
      </c>
      <c r="G4271">
        <v>3244466.25</v>
      </c>
      <c r="H4271">
        <v>172500</v>
      </c>
      <c r="J4271">
        <v>145</v>
      </c>
      <c r="L4271">
        <v>1189.655172</v>
      </c>
      <c r="P4271" t="s">
        <v>6730</v>
      </c>
    </row>
    <row r="4272" spans="1:16" x14ac:dyDescent="0.35">
      <c r="A4272" t="s">
        <v>15</v>
      </c>
      <c r="B4272" t="s">
        <v>16</v>
      </c>
      <c r="C4272" t="s">
        <v>35</v>
      </c>
      <c r="D4272" t="s">
        <v>5289</v>
      </c>
      <c r="E4272">
        <v>3620000</v>
      </c>
      <c r="F4272" t="s">
        <v>19</v>
      </c>
      <c r="G4272">
        <v>3588103.18</v>
      </c>
      <c r="H4272">
        <v>190770.3</v>
      </c>
      <c r="I4272">
        <v>68</v>
      </c>
      <c r="J4272">
        <v>68</v>
      </c>
      <c r="K4272">
        <v>2805.445588</v>
      </c>
      <c r="L4272">
        <v>53235.294119999999</v>
      </c>
      <c r="P4272" t="s">
        <v>6731</v>
      </c>
    </row>
    <row r="4273" spans="1:16" x14ac:dyDescent="0.35">
      <c r="A4273" t="s">
        <v>15</v>
      </c>
      <c r="B4273" t="s">
        <v>16</v>
      </c>
      <c r="C4273" t="s">
        <v>393</v>
      </c>
      <c r="D4273" t="s">
        <v>4597</v>
      </c>
      <c r="E4273">
        <v>219199</v>
      </c>
      <c r="F4273" t="s">
        <v>31</v>
      </c>
      <c r="G4273">
        <v>4122804.39</v>
      </c>
      <c r="H4273">
        <v>219199</v>
      </c>
      <c r="I4273">
        <v>143</v>
      </c>
      <c r="J4273">
        <v>143</v>
      </c>
      <c r="K4273">
        <v>1532.86014</v>
      </c>
      <c r="L4273">
        <v>1532.86014</v>
      </c>
      <c r="P4273" t="s">
        <v>6732</v>
      </c>
    </row>
    <row r="4274" spans="1:16" x14ac:dyDescent="0.35">
      <c r="A4274" t="s">
        <v>15</v>
      </c>
      <c r="B4274" t="s">
        <v>16</v>
      </c>
      <c r="C4274" t="s">
        <v>35</v>
      </c>
      <c r="D4274" t="s">
        <v>187</v>
      </c>
      <c r="E4274">
        <v>2350000</v>
      </c>
      <c r="F4274" t="s">
        <v>19</v>
      </c>
      <c r="G4274">
        <v>2328741.13</v>
      </c>
      <c r="H4274">
        <v>123813.23</v>
      </c>
      <c r="J4274">
        <v>80</v>
      </c>
      <c r="L4274">
        <v>29375</v>
      </c>
      <c r="P4274" t="s">
        <v>6733</v>
      </c>
    </row>
    <row r="4275" spans="1:16" x14ac:dyDescent="0.35">
      <c r="A4275" t="s">
        <v>15</v>
      </c>
      <c r="B4275" t="s">
        <v>16</v>
      </c>
      <c r="C4275" t="s">
        <v>41</v>
      </c>
      <c r="D4275" t="s">
        <v>4646</v>
      </c>
      <c r="E4275">
        <v>1560000</v>
      </c>
      <c r="F4275" t="s">
        <v>19</v>
      </c>
      <c r="G4275">
        <v>1545887.73</v>
      </c>
      <c r="H4275">
        <v>82190.91</v>
      </c>
      <c r="J4275">
        <v>70</v>
      </c>
      <c r="L4275">
        <v>22285.71429</v>
      </c>
      <c r="P4275" t="s">
        <v>6734</v>
      </c>
    </row>
    <row r="4276" spans="1:16" x14ac:dyDescent="0.35">
      <c r="A4276" t="s">
        <v>15</v>
      </c>
      <c r="B4276" t="s">
        <v>16</v>
      </c>
      <c r="C4276" t="s">
        <v>58</v>
      </c>
      <c r="D4276" t="s">
        <v>6735</v>
      </c>
      <c r="E4276">
        <v>974000</v>
      </c>
      <c r="F4276" t="s">
        <v>19</v>
      </c>
      <c r="G4276">
        <v>965188.83</v>
      </c>
      <c r="H4276">
        <v>51316.63</v>
      </c>
      <c r="J4276">
        <v>40</v>
      </c>
      <c r="L4276">
        <v>24350</v>
      </c>
      <c r="P4276" t="s">
        <v>6736</v>
      </c>
    </row>
    <row r="4277" spans="1:16" x14ac:dyDescent="0.35">
      <c r="A4277" t="s">
        <v>15</v>
      </c>
      <c r="B4277" t="s">
        <v>16</v>
      </c>
      <c r="C4277" t="s">
        <v>25</v>
      </c>
      <c r="D4277" t="s">
        <v>456</v>
      </c>
      <c r="E4277">
        <v>436106</v>
      </c>
      <c r="F4277" t="s">
        <v>19</v>
      </c>
      <c r="G4277">
        <v>432160.83</v>
      </c>
      <c r="H4277">
        <v>22976.89</v>
      </c>
      <c r="J4277">
        <v>65</v>
      </c>
      <c r="L4277">
        <v>6709.323077</v>
      </c>
      <c r="P4277" t="s">
        <v>6737</v>
      </c>
    </row>
    <row r="4278" spans="1:16" x14ac:dyDescent="0.35">
      <c r="A4278" t="s">
        <v>15</v>
      </c>
      <c r="B4278" t="s">
        <v>21</v>
      </c>
      <c r="C4278" t="s">
        <v>38</v>
      </c>
      <c r="D4278" t="s">
        <v>906</v>
      </c>
      <c r="E4278">
        <v>887000</v>
      </c>
      <c r="F4278" t="s">
        <v>19</v>
      </c>
      <c r="G4278">
        <v>878975.93</v>
      </c>
      <c r="H4278">
        <v>46732.91</v>
      </c>
      <c r="J4278">
        <v>115</v>
      </c>
      <c r="L4278">
        <v>7713.0434779999996</v>
      </c>
      <c r="P4278" t="s">
        <v>6738</v>
      </c>
    </row>
    <row r="4279" spans="1:16" x14ac:dyDescent="0.35">
      <c r="A4279" t="s">
        <v>15</v>
      </c>
      <c r="B4279" t="s">
        <v>21</v>
      </c>
      <c r="C4279" t="s">
        <v>35</v>
      </c>
      <c r="D4279" t="s">
        <v>615</v>
      </c>
      <c r="I4279">
        <v>0</v>
      </c>
      <c r="J4279">
        <v>0</v>
      </c>
      <c r="P4279" t="s">
        <v>6739</v>
      </c>
    </row>
    <row r="4280" spans="1:16" x14ac:dyDescent="0.35">
      <c r="A4280" t="s">
        <v>15</v>
      </c>
      <c r="B4280" t="s">
        <v>21</v>
      </c>
      <c r="C4280" t="s">
        <v>35</v>
      </c>
      <c r="D4280" t="s">
        <v>825</v>
      </c>
      <c r="E4280">
        <v>3500000</v>
      </c>
      <c r="F4280" t="s">
        <v>19</v>
      </c>
      <c r="G4280">
        <v>3468337.99</v>
      </c>
      <c r="H4280">
        <v>184402.69</v>
      </c>
      <c r="J4280">
        <v>213</v>
      </c>
      <c r="L4280">
        <v>16431.924879999999</v>
      </c>
      <c r="P4280" t="s">
        <v>6740</v>
      </c>
    </row>
    <row r="4281" spans="1:16" x14ac:dyDescent="0.35">
      <c r="A4281" t="s">
        <v>15</v>
      </c>
      <c r="B4281" t="s">
        <v>16</v>
      </c>
      <c r="C4281" t="s">
        <v>58</v>
      </c>
      <c r="D4281" t="s">
        <v>18</v>
      </c>
      <c r="E4281">
        <v>799000</v>
      </c>
      <c r="F4281" t="s">
        <v>19</v>
      </c>
      <c r="G4281">
        <v>791772.02</v>
      </c>
      <c r="H4281">
        <v>42096.5</v>
      </c>
      <c r="J4281">
        <v>31</v>
      </c>
      <c r="L4281">
        <v>25774.19355</v>
      </c>
      <c r="P4281" t="s">
        <v>6741</v>
      </c>
    </row>
    <row r="4282" spans="1:16" x14ac:dyDescent="0.35">
      <c r="A4282" t="s">
        <v>15</v>
      </c>
      <c r="B4282" t="s">
        <v>16</v>
      </c>
      <c r="C4282" t="s">
        <v>35</v>
      </c>
      <c r="D4282" t="s">
        <v>18</v>
      </c>
      <c r="E4282">
        <v>1680000</v>
      </c>
      <c r="F4282" t="s">
        <v>19</v>
      </c>
      <c r="G4282">
        <v>1664802.21</v>
      </c>
      <c r="H4282">
        <v>88513.29</v>
      </c>
      <c r="J4282">
        <v>60</v>
      </c>
      <c r="L4282">
        <v>28000</v>
      </c>
      <c r="P4282" t="s">
        <v>6742</v>
      </c>
    </row>
    <row r="4283" spans="1:16" x14ac:dyDescent="0.35">
      <c r="A4283" t="s">
        <v>15</v>
      </c>
      <c r="B4283" t="s">
        <v>16</v>
      </c>
      <c r="C4283" t="s">
        <v>58</v>
      </c>
      <c r="D4283" t="s">
        <v>2945</v>
      </c>
      <c r="E4283">
        <v>6263735</v>
      </c>
      <c r="F4283" t="s">
        <v>19</v>
      </c>
      <c r="G4283">
        <v>6377287.5</v>
      </c>
      <c r="H4283">
        <v>339064.12</v>
      </c>
      <c r="I4283">
        <v>89</v>
      </c>
      <c r="K4283">
        <v>3809.7092130000001</v>
      </c>
      <c r="P4283" t="s">
        <v>6743</v>
      </c>
    </row>
    <row r="4284" spans="1:16" x14ac:dyDescent="0.35">
      <c r="A4284" t="s">
        <v>15</v>
      </c>
      <c r="B4284" t="s">
        <v>21</v>
      </c>
      <c r="C4284" t="s">
        <v>41</v>
      </c>
      <c r="D4284" t="s">
        <v>6744</v>
      </c>
      <c r="E4284">
        <v>4390000</v>
      </c>
      <c r="F4284" t="s">
        <v>19</v>
      </c>
      <c r="G4284">
        <v>4350286.8</v>
      </c>
      <c r="H4284">
        <v>231293.66</v>
      </c>
      <c r="J4284">
        <v>260</v>
      </c>
      <c r="L4284">
        <v>16884.615379999999</v>
      </c>
      <c r="P4284" t="s">
        <v>6745</v>
      </c>
    </row>
    <row r="4285" spans="1:16" x14ac:dyDescent="0.35">
      <c r="A4285" t="s">
        <v>15</v>
      </c>
      <c r="B4285" t="s">
        <v>16</v>
      </c>
      <c r="C4285" t="s">
        <v>123</v>
      </c>
      <c r="D4285" t="s">
        <v>6746</v>
      </c>
      <c r="E4285">
        <v>5904800</v>
      </c>
      <c r="F4285" t="s">
        <v>19</v>
      </c>
      <c r="G4285">
        <v>5852771.0899999999</v>
      </c>
      <c r="H4285">
        <v>311176.92</v>
      </c>
      <c r="I4285">
        <v>88</v>
      </c>
      <c r="J4285">
        <v>88</v>
      </c>
      <c r="K4285">
        <v>3536.1013640000001</v>
      </c>
      <c r="L4285">
        <v>67100</v>
      </c>
      <c r="P4285" t="s">
        <v>6747</v>
      </c>
    </row>
    <row r="4286" spans="1:16" x14ac:dyDescent="0.35">
      <c r="A4286" t="s">
        <v>15</v>
      </c>
      <c r="B4286" t="s">
        <v>16</v>
      </c>
      <c r="C4286" t="s">
        <v>35</v>
      </c>
      <c r="D4286" t="s">
        <v>6748</v>
      </c>
      <c r="E4286">
        <v>2000000</v>
      </c>
      <c r="F4286" t="s">
        <v>19</v>
      </c>
      <c r="G4286">
        <v>1981907.31</v>
      </c>
      <c r="H4286">
        <v>105372.96</v>
      </c>
      <c r="J4286">
        <v>80</v>
      </c>
      <c r="L4286">
        <v>25000</v>
      </c>
      <c r="P4286" t="s">
        <v>6749</v>
      </c>
    </row>
    <row r="4287" spans="1:16" x14ac:dyDescent="0.35">
      <c r="A4287" t="s">
        <v>15</v>
      </c>
      <c r="B4287" t="s">
        <v>16</v>
      </c>
      <c r="C4287" t="s">
        <v>17</v>
      </c>
      <c r="D4287" t="s">
        <v>229</v>
      </c>
      <c r="E4287">
        <v>1450000</v>
      </c>
      <c r="F4287" t="s">
        <v>31</v>
      </c>
      <c r="G4287">
        <v>27272325</v>
      </c>
      <c r="H4287">
        <v>1450000</v>
      </c>
      <c r="I4287">
        <v>0</v>
      </c>
      <c r="J4287">
        <v>447</v>
      </c>
      <c r="L4287">
        <v>3243.8478749999999</v>
      </c>
      <c r="P4287" t="s">
        <v>6750</v>
      </c>
    </row>
    <row r="4288" spans="1:16" x14ac:dyDescent="0.35">
      <c r="A4288" t="s">
        <v>15</v>
      </c>
      <c r="B4288" t="s">
        <v>16</v>
      </c>
      <c r="C4288" t="s">
        <v>25</v>
      </c>
      <c r="D4288" t="s">
        <v>6751</v>
      </c>
      <c r="E4288">
        <v>5490000</v>
      </c>
      <c r="F4288" t="s">
        <v>19</v>
      </c>
      <c r="G4288">
        <v>5440335.8600000003</v>
      </c>
      <c r="H4288">
        <v>289248.78999999998</v>
      </c>
      <c r="J4288">
        <v>257</v>
      </c>
      <c r="L4288">
        <v>21361.867699999999</v>
      </c>
      <c r="P4288" t="s">
        <v>6752</v>
      </c>
    </row>
    <row r="4289" spans="1:16" x14ac:dyDescent="0.35">
      <c r="A4289" t="s">
        <v>15</v>
      </c>
      <c r="B4289" t="s">
        <v>16</v>
      </c>
      <c r="C4289" t="s">
        <v>81</v>
      </c>
      <c r="D4289" t="s">
        <v>6753</v>
      </c>
      <c r="E4289">
        <v>723000</v>
      </c>
      <c r="F4289" t="s">
        <v>19</v>
      </c>
      <c r="G4289">
        <v>716459.4</v>
      </c>
      <c r="H4289">
        <v>38092.32</v>
      </c>
      <c r="J4289">
        <v>58</v>
      </c>
      <c r="L4289">
        <v>12465.517239999999</v>
      </c>
      <c r="P4289" t="s">
        <v>6754</v>
      </c>
    </row>
    <row r="4290" spans="1:16" x14ac:dyDescent="0.35">
      <c r="A4290" t="s">
        <v>15</v>
      </c>
      <c r="B4290" t="s">
        <v>16</v>
      </c>
      <c r="C4290" t="s">
        <v>17</v>
      </c>
      <c r="D4290" t="s">
        <v>1438</v>
      </c>
      <c r="E4290">
        <v>1726000</v>
      </c>
      <c r="F4290" t="s">
        <v>19</v>
      </c>
      <c r="G4290">
        <v>1710386.11</v>
      </c>
      <c r="H4290">
        <v>90936.87</v>
      </c>
      <c r="J4290">
        <v>56</v>
      </c>
      <c r="L4290">
        <v>30821.42857</v>
      </c>
      <c r="P4290" t="s">
        <v>6755</v>
      </c>
    </row>
    <row r="4291" spans="1:16" x14ac:dyDescent="0.35">
      <c r="A4291" t="s">
        <v>15</v>
      </c>
      <c r="B4291" t="s">
        <v>21</v>
      </c>
      <c r="C4291" t="s">
        <v>123</v>
      </c>
      <c r="D4291" t="s">
        <v>6756</v>
      </c>
      <c r="E4291">
        <v>7900000</v>
      </c>
      <c r="F4291" t="s">
        <v>19</v>
      </c>
      <c r="G4291">
        <v>7830390.8300000001</v>
      </c>
      <c r="H4291">
        <v>416321.92</v>
      </c>
      <c r="I4291">
        <v>0</v>
      </c>
      <c r="J4291">
        <v>260</v>
      </c>
      <c r="L4291">
        <v>30384.615379999999</v>
      </c>
      <c r="P4291" t="s">
        <v>6757</v>
      </c>
    </row>
    <row r="4292" spans="1:16" x14ac:dyDescent="0.35">
      <c r="A4292" t="s">
        <v>15</v>
      </c>
      <c r="B4292" t="s">
        <v>16</v>
      </c>
      <c r="C4292" t="s">
        <v>17</v>
      </c>
      <c r="D4292" t="s">
        <v>6758</v>
      </c>
      <c r="E4292">
        <v>750000</v>
      </c>
      <c r="F4292" t="s">
        <v>19</v>
      </c>
      <c r="G4292">
        <v>743391.47</v>
      </c>
      <c r="H4292">
        <v>39524.230000000003</v>
      </c>
      <c r="I4292">
        <v>0</v>
      </c>
      <c r="J4292">
        <v>0</v>
      </c>
      <c r="P4292" t="s">
        <v>6759</v>
      </c>
    </row>
    <row r="4293" spans="1:16" x14ac:dyDescent="0.35">
      <c r="A4293" t="s">
        <v>15</v>
      </c>
      <c r="B4293" t="s">
        <v>16</v>
      </c>
      <c r="C4293" t="s">
        <v>17</v>
      </c>
      <c r="E4293">
        <v>1932960</v>
      </c>
      <c r="F4293" t="s">
        <v>31</v>
      </c>
      <c r="G4293">
        <v>36356078.159999996</v>
      </c>
      <c r="H4293">
        <v>1932960</v>
      </c>
      <c r="N4293">
        <v>3</v>
      </c>
      <c r="P4293" t="s">
        <v>6760</v>
      </c>
    </row>
    <row r="4294" spans="1:16" x14ac:dyDescent="0.35">
      <c r="A4294" t="s">
        <v>15</v>
      </c>
      <c r="B4294" t="s">
        <v>16</v>
      </c>
      <c r="C4294" t="s">
        <v>22</v>
      </c>
      <c r="D4294" t="s">
        <v>6761</v>
      </c>
      <c r="E4294">
        <v>894340</v>
      </c>
      <c r="F4294" t="s">
        <v>19</v>
      </c>
      <c r="G4294">
        <v>886249.37</v>
      </c>
      <c r="H4294">
        <v>47119.62</v>
      </c>
      <c r="J4294">
        <v>72</v>
      </c>
      <c r="L4294">
        <v>12421.38889</v>
      </c>
      <c r="P4294" t="s">
        <v>6762</v>
      </c>
    </row>
    <row r="4295" spans="1:16" x14ac:dyDescent="0.35">
      <c r="A4295" t="s">
        <v>15</v>
      </c>
      <c r="B4295" t="s">
        <v>21</v>
      </c>
      <c r="C4295" t="s">
        <v>71</v>
      </c>
      <c r="D4295" t="s">
        <v>6763</v>
      </c>
      <c r="E4295">
        <v>2800000</v>
      </c>
      <c r="F4295" t="s">
        <v>19</v>
      </c>
      <c r="G4295">
        <v>2775328.27</v>
      </c>
      <c r="H4295">
        <v>147557.13</v>
      </c>
      <c r="J4295">
        <v>100</v>
      </c>
      <c r="L4295">
        <v>28000</v>
      </c>
      <c r="P4295" t="s">
        <v>6764</v>
      </c>
    </row>
    <row r="4296" spans="1:16" x14ac:dyDescent="0.35">
      <c r="A4296" t="s">
        <v>15</v>
      </c>
      <c r="B4296" t="s">
        <v>16</v>
      </c>
      <c r="C4296" t="s">
        <v>123</v>
      </c>
      <c r="D4296" t="s">
        <v>3166</v>
      </c>
      <c r="E4296">
        <v>11800000</v>
      </c>
      <c r="F4296" t="s">
        <v>19</v>
      </c>
      <c r="G4296">
        <v>11696026.970000001</v>
      </c>
      <c r="H4296">
        <v>621847.93999999994</v>
      </c>
      <c r="I4296">
        <v>0</v>
      </c>
      <c r="J4296">
        <v>241</v>
      </c>
      <c r="L4296">
        <v>48962.655599999998</v>
      </c>
      <c r="P4296" t="s">
        <v>6765</v>
      </c>
    </row>
    <row r="4297" spans="1:16" x14ac:dyDescent="0.35">
      <c r="A4297" t="s">
        <v>15</v>
      </c>
      <c r="B4297" t="s">
        <v>21</v>
      </c>
      <c r="C4297" t="s">
        <v>29</v>
      </c>
      <c r="D4297" t="s">
        <v>6766</v>
      </c>
      <c r="E4297">
        <v>1300000</v>
      </c>
      <c r="F4297" t="s">
        <v>19</v>
      </c>
      <c r="G4297">
        <v>1288239.68</v>
      </c>
      <c r="H4297">
        <v>68492.42</v>
      </c>
      <c r="I4297">
        <v>126</v>
      </c>
      <c r="J4297">
        <v>100</v>
      </c>
      <c r="K4297">
        <v>543.59063490000005</v>
      </c>
      <c r="L4297">
        <v>13000</v>
      </c>
      <c r="M4297">
        <v>2</v>
      </c>
      <c r="P4297" t="s">
        <v>6767</v>
      </c>
    </row>
    <row r="4298" spans="1:16" x14ac:dyDescent="0.35">
      <c r="A4298" t="s">
        <v>15</v>
      </c>
      <c r="B4298" t="s">
        <v>16</v>
      </c>
      <c r="C4298" t="s">
        <v>22</v>
      </c>
      <c r="D4298" t="s">
        <v>6768</v>
      </c>
      <c r="E4298">
        <v>444000</v>
      </c>
      <c r="F4298" t="s">
        <v>19</v>
      </c>
      <c r="G4298">
        <v>439983.29</v>
      </c>
      <c r="H4298">
        <v>23392.79</v>
      </c>
      <c r="J4298">
        <v>55</v>
      </c>
      <c r="L4298">
        <v>8072.7272730000004</v>
      </c>
      <c r="P4298" t="s">
        <v>6769</v>
      </c>
    </row>
    <row r="4299" spans="1:16" x14ac:dyDescent="0.35">
      <c r="A4299" t="s">
        <v>15</v>
      </c>
      <c r="B4299" t="s">
        <v>21</v>
      </c>
      <c r="C4299" t="s">
        <v>49</v>
      </c>
      <c r="D4299" t="s">
        <v>6770</v>
      </c>
      <c r="E4299">
        <v>435000</v>
      </c>
      <c r="F4299" t="s">
        <v>31</v>
      </c>
      <c r="G4299">
        <v>8181697.5</v>
      </c>
      <c r="H4299">
        <v>435000</v>
      </c>
      <c r="I4299">
        <v>312</v>
      </c>
      <c r="J4299">
        <v>110</v>
      </c>
      <c r="K4299">
        <v>1394.230769</v>
      </c>
      <c r="L4299">
        <v>3954.5454549999999</v>
      </c>
      <c r="M4299">
        <v>1</v>
      </c>
      <c r="P4299" t="s">
        <v>6771</v>
      </c>
    </row>
    <row r="4300" spans="1:16" x14ac:dyDescent="0.35">
      <c r="A4300" t="s">
        <v>15</v>
      </c>
      <c r="B4300" t="s">
        <v>16</v>
      </c>
      <c r="C4300" t="s">
        <v>17</v>
      </c>
      <c r="E4300">
        <v>1433500</v>
      </c>
      <c r="F4300" t="s">
        <v>31</v>
      </c>
      <c r="G4300">
        <v>26961984.75</v>
      </c>
      <c r="H4300">
        <v>1433500</v>
      </c>
      <c r="I4300">
        <v>282</v>
      </c>
      <c r="J4300">
        <v>235</v>
      </c>
      <c r="K4300">
        <v>5083.3333329999996</v>
      </c>
      <c r="L4300">
        <v>6100</v>
      </c>
      <c r="P4300" t="s">
        <v>6772</v>
      </c>
    </row>
    <row r="4301" spans="1:16" x14ac:dyDescent="0.35">
      <c r="A4301" t="s">
        <v>15</v>
      </c>
      <c r="B4301" t="s">
        <v>16</v>
      </c>
      <c r="C4301" t="s">
        <v>58</v>
      </c>
      <c r="D4301" t="s">
        <v>6488</v>
      </c>
      <c r="E4301">
        <v>1114000</v>
      </c>
      <c r="F4301" t="s">
        <v>19</v>
      </c>
      <c r="G4301">
        <v>1103922.3999999999</v>
      </c>
      <c r="H4301">
        <v>58692.74</v>
      </c>
      <c r="J4301">
        <v>90</v>
      </c>
      <c r="L4301">
        <v>12377.77778</v>
      </c>
      <c r="P4301" t="s">
        <v>6773</v>
      </c>
    </row>
    <row r="4302" spans="1:16" x14ac:dyDescent="0.35">
      <c r="A4302" t="s">
        <v>15</v>
      </c>
      <c r="B4302" t="s">
        <v>16</v>
      </c>
      <c r="C4302" t="s">
        <v>71</v>
      </c>
      <c r="D4302" t="s">
        <v>337</v>
      </c>
      <c r="E4302">
        <v>1600000</v>
      </c>
      <c r="F4302" t="s">
        <v>19</v>
      </c>
      <c r="G4302">
        <v>1585525.89</v>
      </c>
      <c r="H4302">
        <v>84298.37</v>
      </c>
      <c r="J4302">
        <v>70</v>
      </c>
      <c r="L4302">
        <v>22857.14286</v>
      </c>
      <c r="P4302" t="s">
        <v>6774</v>
      </c>
    </row>
    <row r="4303" spans="1:16" x14ac:dyDescent="0.35">
      <c r="A4303" t="s">
        <v>15</v>
      </c>
      <c r="B4303" t="s">
        <v>16</v>
      </c>
      <c r="C4303" t="s">
        <v>38</v>
      </c>
      <c r="D4303" t="s">
        <v>6775</v>
      </c>
      <c r="E4303">
        <v>8910000</v>
      </c>
      <c r="F4303" t="s">
        <v>19</v>
      </c>
      <c r="G4303">
        <v>8831491.4800000004</v>
      </c>
      <c r="H4303">
        <v>469547.89</v>
      </c>
      <c r="J4303">
        <v>2016</v>
      </c>
      <c r="L4303">
        <v>4419.6428569999998</v>
      </c>
      <c r="P4303" t="s">
        <v>6776</v>
      </c>
    </row>
    <row r="4304" spans="1:16" x14ac:dyDescent="0.35">
      <c r="A4304" t="s">
        <v>15</v>
      </c>
      <c r="B4304" t="s">
        <v>16</v>
      </c>
      <c r="C4304" t="s">
        <v>29</v>
      </c>
      <c r="D4304" t="s">
        <v>6777</v>
      </c>
      <c r="E4304">
        <v>295000</v>
      </c>
      <c r="F4304" t="s">
        <v>19</v>
      </c>
      <c r="G4304">
        <v>292331.28999999998</v>
      </c>
      <c r="H4304">
        <v>15542.51</v>
      </c>
      <c r="J4304">
        <v>86</v>
      </c>
      <c r="L4304">
        <v>3430.2325580000002</v>
      </c>
      <c r="P4304" t="s">
        <v>6778</v>
      </c>
    </row>
    <row r="4305" spans="1:16" x14ac:dyDescent="0.35">
      <c r="A4305" t="s">
        <v>15</v>
      </c>
      <c r="B4305" t="s">
        <v>16</v>
      </c>
      <c r="C4305" t="s">
        <v>38</v>
      </c>
      <c r="D4305" t="s">
        <v>6359</v>
      </c>
      <c r="E4305">
        <v>2810872</v>
      </c>
      <c r="F4305" t="s">
        <v>19</v>
      </c>
      <c r="G4305">
        <v>2785444.05</v>
      </c>
      <c r="H4305">
        <v>148094.96</v>
      </c>
      <c r="J4305">
        <v>120</v>
      </c>
      <c r="L4305">
        <v>23423.93333</v>
      </c>
      <c r="P4305" t="s">
        <v>6779</v>
      </c>
    </row>
    <row r="4306" spans="1:16" x14ac:dyDescent="0.35">
      <c r="A4306" t="s">
        <v>15</v>
      </c>
      <c r="B4306" t="s">
        <v>462</v>
      </c>
      <c r="C4306" t="s">
        <v>58</v>
      </c>
      <c r="E4306">
        <v>38000000</v>
      </c>
      <c r="F4306" t="s">
        <v>19</v>
      </c>
      <c r="G4306">
        <v>37665171.759999998</v>
      </c>
      <c r="H4306">
        <v>2002561.17</v>
      </c>
      <c r="I4306">
        <v>700</v>
      </c>
      <c r="J4306">
        <v>0</v>
      </c>
      <c r="K4306">
        <v>2860.8016710000002</v>
      </c>
      <c r="P4306" t="s">
        <v>6780</v>
      </c>
    </row>
    <row r="4307" spans="1:16" x14ac:dyDescent="0.35">
      <c r="A4307" t="s">
        <v>15</v>
      </c>
      <c r="B4307" t="s">
        <v>16</v>
      </c>
      <c r="C4307" t="s">
        <v>35</v>
      </c>
      <c r="D4307" t="s">
        <v>193</v>
      </c>
      <c r="E4307">
        <v>706090</v>
      </c>
      <c r="F4307" t="s">
        <v>19</v>
      </c>
      <c r="G4307">
        <v>699702.34</v>
      </c>
      <c r="H4307">
        <v>37201.39</v>
      </c>
      <c r="J4307">
        <v>60</v>
      </c>
      <c r="L4307">
        <v>11768.166670000001</v>
      </c>
      <c r="P4307" t="s">
        <v>6781</v>
      </c>
    </row>
    <row r="4308" spans="1:16" x14ac:dyDescent="0.35">
      <c r="A4308" t="s">
        <v>15</v>
      </c>
      <c r="B4308" t="s">
        <v>21</v>
      </c>
      <c r="C4308" t="s">
        <v>71</v>
      </c>
      <c r="D4308" t="s">
        <v>219</v>
      </c>
      <c r="E4308">
        <v>2704666</v>
      </c>
      <c r="F4308" t="s">
        <v>19</v>
      </c>
      <c r="G4308">
        <v>2680198.83</v>
      </c>
      <c r="H4308">
        <v>142499.34</v>
      </c>
      <c r="J4308">
        <v>115</v>
      </c>
      <c r="L4308">
        <v>23518.834780000001</v>
      </c>
      <c r="P4308" t="s">
        <v>6782</v>
      </c>
    </row>
    <row r="4309" spans="1:16" x14ac:dyDescent="0.35">
      <c r="A4309" t="s">
        <v>15</v>
      </c>
      <c r="B4309" t="s">
        <v>16</v>
      </c>
      <c r="C4309" t="s">
        <v>49</v>
      </c>
      <c r="D4309" t="s">
        <v>6783</v>
      </c>
      <c r="E4309">
        <v>165000</v>
      </c>
      <c r="F4309" t="s">
        <v>31</v>
      </c>
      <c r="G4309">
        <v>3103402.5</v>
      </c>
      <c r="H4309">
        <v>165000</v>
      </c>
      <c r="I4309">
        <v>220</v>
      </c>
      <c r="J4309">
        <v>220</v>
      </c>
      <c r="K4309">
        <v>750</v>
      </c>
      <c r="L4309">
        <v>750</v>
      </c>
      <c r="P4309" t="s">
        <v>6784</v>
      </c>
    </row>
    <row r="4310" spans="1:16" x14ac:dyDescent="0.35">
      <c r="A4310" t="s">
        <v>15</v>
      </c>
      <c r="B4310" t="s">
        <v>16</v>
      </c>
      <c r="C4310" t="s">
        <v>17</v>
      </c>
      <c r="D4310" t="s">
        <v>593</v>
      </c>
      <c r="E4310">
        <v>980000</v>
      </c>
      <c r="F4310" t="s">
        <v>19</v>
      </c>
      <c r="G4310">
        <v>971134.57</v>
      </c>
      <c r="H4310">
        <v>51632.75</v>
      </c>
      <c r="J4310">
        <v>63</v>
      </c>
      <c r="L4310">
        <v>15555.555560000001</v>
      </c>
      <c r="P4310" t="s">
        <v>6785</v>
      </c>
    </row>
    <row r="4311" spans="1:16" x14ac:dyDescent="0.35">
      <c r="A4311" t="s">
        <v>15</v>
      </c>
      <c r="B4311" t="s">
        <v>16</v>
      </c>
      <c r="C4311" t="s">
        <v>35</v>
      </c>
      <c r="D4311" t="s">
        <v>1982</v>
      </c>
      <c r="E4311">
        <v>3741000</v>
      </c>
      <c r="F4311" t="s">
        <v>19</v>
      </c>
      <c r="G4311">
        <v>3707157.79</v>
      </c>
      <c r="H4311">
        <v>197100.13</v>
      </c>
      <c r="J4311">
        <v>98</v>
      </c>
      <c r="L4311">
        <v>38173.469389999998</v>
      </c>
      <c r="P4311" t="s">
        <v>6786</v>
      </c>
    </row>
    <row r="4312" spans="1:16" x14ac:dyDescent="0.35">
      <c r="A4312" t="s">
        <v>15</v>
      </c>
      <c r="B4312" t="s">
        <v>16</v>
      </c>
      <c r="C4312" t="s">
        <v>81</v>
      </c>
      <c r="D4312" t="s">
        <v>6787</v>
      </c>
      <c r="E4312">
        <v>2070000</v>
      </c>
      <c r="F4312" t="s">
        <v>19</v>
      </c>
      <c r="G4312">
        <v>2051274.19</v>
      </c>
      <c r="H4312">
        <v>109061.02</v>
      </c>
      <c r="J4312">
        <v>96</v>
      </c>
      <c r="L4312">
        <v>21562.5</v>
      </c>
      <c r="P4312" t="s">
        <v>6788</v>
      </c>
    </row>
    <row r="4313" spans="1:16" x14ac:dyDescent="0.35">
      <c r="A4313" t="s">
        <v>15</v>
      </c>
      <c r="B4313" t="s">
        <v>16</v>
      </c>
      <c r="C4313" t="s">
        <v>81</v>
      </c>
      <c r="D4313" t="s">
        <v>6789</v>
      </c>
      <c r="E4313">
        <v>1015000</v>
      </c>
      <c r="F4313" t="s">
        <v>19</v>
      </c>
      <c r="G4313">
        <v>1005818.01</v>
      </c>
      <c r="H4313">
        <v>53476.78</v>
      </c>
      <c r="I4313">
        <v>58</v>
      </c>
      <c r="K4313">
        <v>922.01344830000005</v>
      </c>
      <c r="N4313">
        <v>2</v>
      </c>
      <c r="P4313" t="s">
        <v>6790</v>
      </c>
    </row>
    <row r="4314" spans="1:16" x14ac:dyDescent="0.35">
      <c r="A4314" t="s">
        <v>15</v>
      </c>
      <c r="B4314" t="s">
        <v>16</v>
      </c>
      <c r="C4314" t="s">
        <v>58</v>
      </c>
      <c r="D4314" t="s">
        <v>944</v>
      </c>
      <c r="E4314">
        <v>2163325</v>
      </c>
      <c r="F4314" t="s">
        <v>19</v>
      </c>
      <c r="G4314">
        <v>2144263.23</v>
      </c>
      <c r="H4314">
        <v>114005.01</v>
      </c>
      <c r="J4314">
        <v>121</v>
      </c>
      <c r="L4314">
        <v>17878.719010000001</v>
      </c>
      <c r="P4314" t="s">
        <v>6791</v>
      </c>
    </row>
    <row r="4315" spans="1:16" x14ac:dyDescent="0.35">
      <c r="A4315" t="s">
        <v>15</v>
      </c>
      <c r="B4315" t="s">
        <v>16</v>
      </c>
      <c r="C4315" t="s">
        <v>25</v>
      </c>
      <c r="D4315" t="s">
        <v>6792</v>
      </c>
      <c r="E4315">
        <v>8450000</v>
      </c>
      <c r="F4315" t="s">
        <v>19</v>
      </c>
      <c r="G4315">
        <v>8373558.8700000001</v>
      </c>
      <c r="H4315">
        <v>445200.78</v>
      </c>
      <c r="I4315">
        <v>0</v>
      </c>
      <c r="J4315">
        <v>159</v>
      </c>
      <c r="L4315">
        <v>53144.654090000004</v>
      </c>
      <c r="P4315" t="s">
        <v>6793</v>
      </c>
    </row>
    <row r="4316" spans="1:16" x14ac:dyDescent="0.35">
      <c r="A4316" t="s">
        <v>15</v>
      </c>
      <c r="B4316" t="s">
        <v>16</v>
      </c>
      <c r="C4316" t="s">
        <v>35</v>
      </c>
      <c r="D4316" t="s">
        <v>6794</v>
      </c>
      <c r="E4316">
        <v>2156110</v>
      </c>
      <c r="F4316" t="s">
        <v>19</v>
      </c>
      <c r="G4316">
        <v>2137111.86</v>
      </c>
      <c r="H4316">
        <v>113624.79</v>
      </c>
      <c r="I4316">
        <v>100</v>
      </c>
      <c r="J4316">
        <v>100</v>
      </c>
      <c r="K4316">
        <v>1136.2479000000001</v>
      </c>
      <c r="L4316">
        <v>21561.1</v>
      </c>
      <c r="P4316" t="s">
        <v>6795</v>
      </c>
    </row>
    <row r="4317" spans="1:16" x14ac:dyDescent="0.35">
      <c r="A4317" t="s">
        <v>15</v>
      </c>
      <c r="B4317" t="s">
        <v>21</v>
      </c>
      <c r="C4317" t="s">
        <v>58</v>
      </c>
      <c r="D4317" t="s">
        <v>3189</v>
      </c>
      <c r="E4317">
        <v>5500000</v>
      </c>
      <c r="F4317" t="s">
        <v>19</v>
      </c>
      <c r="G4317">
        <v>5450245.5</v>
      </c>
      <c r="H4317">
        <v>289775.65999999997</v>
      </c>
      <c r="J4317">
        <v>220</v>
      </c>
      <c r="L4317">
        <v>25000</v>
      </c>
      <c r="P4317" t="s">
        <v>6796</v>
      </c>
    </row>
    <row r="4318" spans="1:16" x14ac:dyDescent="0.35">
      <c r="A4318" t="s">
        <v>15</v>
      </c>
      <c r="B4318" t="s">
        <v>21</v>
      </c>
      <c r="C4318" t="s">
        <v>41</v>
      </c>
      <c r="D4318" t="s">
        <v>6797</v>
      </c>
      <c r="E4318">
        <v>4000000</v>
      </c>
      <c r="F4318" t="s">
        <v>19</v>
      </c>
      <c r="G4318">
        <v>3964754.87</v>
      </c>
      <c r="H4318">
        <v>210795.91</v>
      </c>
      <c r="I4318">
        <v>200</v>
      </c>
      <c r="J4318">
        <v>280</v>
      </c>
      <c r="K4318">
        <v>1053.97955</v>
      </c>
      <c r="L4318">
        <v>14285.71429</v>
      </c>
      <c r="M4318">
        <v>2</v>
      </c>
      <c r="P4318" t="s">
        <v>6798</v>
      </c>
    </row>
    <row r="4319" spans="1:16" x14ac:dyDescent="0.35">
      <c r="A4319" t="s">
        <v>15</v>
      </c>
      <c r="B4319" t="s">
        <v>16</v>
      </c>
      <c r="C4319" t="s">
        <v>157</v>
      </c>
      <c r="E4319">
        <v>416000</v>
      </c>
      <c r="F4319" t="s">
        <v>19</v>
      </c>
      <c r="G4319">
        <v>412334.41</v>
      </c>
      <c r="H4319">
        <v>21922.77</v>
      </c>
      <c r="I4319">
        <v>0</v>
      </c>
      <c r="J4319">
        <v>49</v>
      </c>
      <c r="L4319">
        <v>8489.7959179999998</v>
      </c>
      <c r="P4319" t="s">
        <v>6799</v>
      </c>
    </row>
    <row r="4320" spans="1:16" x14ac:dyDescent="0.35">
      <c r="A4320" t="s">
        <v>15</v>
      </c>
      <c r="B4320" t="s">
        <v>16</v>
      </c>
      <c r="C4320" t="s">
        <v>58</v>
      </c>
      <c r="D4320" t="s">
        <v>5553</v>
      </c>
      <c r="E4320">
        <v>1113600</v>
      </c>
      <c r="F4320" t="s">
        <v>19</v>
      </c>
      <c r="G4320">
        <v>1103525.9099999999</v>
      </c>
      <c r="H4320">
        <v>58671.66</v>
      </c>
      <c r="J4320">
        <v>70</v>
      </c>
      <c r="L4320">
        <v>15908.57143</v>
      </c>
      <c r="P4320" t="s">
        <v>6800</v>
      </c>
    </row>
    <row r="4321" spans="1:16" x14ac:dyDescent="0.35">
      <c r="A4321" t="s">
        <v>15</v>
      </c>
      <c r="B4321" t="s">
        <v>21</v>
      </c>
      <c r="C4321" t="s">
        <v>17</v>
      </c>
      <c r="D4321" t="s">
        <v>6801</v>
      </c>
      <c r="E4321">
        <v>4000000</v>
      </c>
      <c r="F4321" t="s">
        <v>31</v>
      </c>
      <c r="G4321">
        <v>75234000</v>
      </c>
      <c r="H4321">
        <v>4000000</v>
      </c>
      <c r="J4321">
        <v>522</v>
      </c>
      <c r="L4321">
        <v>7662.8352489999997</v>
      </c>
      <c r="P4321" t="s">
        <v>6802</v>
      </c>
    </row>
    <row r="4322" spans="1:16" x14ac:dyDescent="0.35">
      <c r="A4322" t="s">
        <v>15</v>
      </c>
      <c r="B4322" t="s">
        <v>16</v>
      </c>
      <c r="C4322" t="s">
        <v>71</v>
      </c>
      <c r="D4322" t="s">
        <v>6803</v>
      </c>
      <c r="E4322">
        <v>1200000</v>
      </c>
      <c r="F4322" t="s">
        <v>19</v>
      </c>
      <c r="G4322">
        <v>1189426.3999999999</v>
      </c>
      <c r="H4322">
        <v>63238.77</v>
      </c>
      <c r="J4322">
        <v>83</v>
      </c>
      <c r="L4322">
        <v>14457.831330000001</v>
      </c>
      <c r="P4322" t="s">
        <v>6804</v>
      </c>
    </row>
    <row r="4323" spans="1:16" x14ac:dyDescent="0.35">
      <c r="A4323" t="s">
        <v>15</v>
      </c>
      <c r="B4323" t="s">
        <v>21</v>
      </c>
      <c r="C4323" t="s">
        <v>38</v>
      </c>
      <c r="D4323" t="s">
        <v>6805</v>
      </c>
      <c r="E4323">
        <v>1680000</v>
      </c>
      <c r="F4323" t="s">
        <v>19</v>
      </c>
      <c r="G4323">
        <v>1664802.21</v>
      </c>
      <c r="H4323">
        <v>88513.29</v>
      </c>
      <c r="J4323">
        <v>120</v>
      </c>
      <c r="L4323">
        <v>14000</v>
      </c>
      <c r="P4323" t="s">
        <v>6806</v>
      </c>
    </row>
    <row r="4324" spans="1:16" x14ac:dyDescent="0.35">
      <c r="A4324" t="s">
        <v>15</v>
      </c>
      <c r="B4324" t="s">
        <v>16</v>
      </c>
      <c r="C4324" t="s">
        <v>78</v>
      </c>
      <c r="D4324" t="s">
        <v>1998</v>
      </c>
      <c r="E4324">
        <v>900000</v>
      </c>
      <c r="F4324" t="s">
        <v>19</v>
      </c>
      <c r="G4324">
        <v>891858.25</v>
      </c>
      <c r="H4324">
        <v>47417.83</v>
      </c>
      <c r="J4324">
        <v>60</v>
      </c>
      <c r="L4324">
        <v>15000</v>
      </c>
      <c r="P4324" t="s">
        <v>6807</v>
      </c>
    </row>
    <row r="4325" spans="1:16" x14ac:dyDescent="0.35">
      <c r="A4325" t="s">
        <v>15</v>
      </c>
      <c r="B4325" t="s">
        <v>16</v>
      </c>
      <c r="C4325" t="s">
        <v>25</v>
      </c>
      <c r="D4325" t="s">
        <v>4517</v>
      </c>
      <c r="E4325">
        <v>5758036</v>
      </c>
      <c r="F4325" t="s">
        <v>19</v>
      </c>
      <c r="G4325">
        <v>5862420.7999999998</v>
      </c>
      <c r="H4325">
        <v>311689.96999999997</v>
      </c>
      <c r="I4325">
        <v>386</v>
      </c>
      <c r="K4325">
        <v>807.48696889999997</v>
      </c>
      <c r="P4325" t="s">
        <v>6808</v>
      </c>
    </row>
    <row r="4326" spans="1:16" x14ac:dyDescent="0.35">
      <c r="A4326" t="s">
        <v>15</v>
      </c>
      <c r="B4326" t="s">
        <v>16</v>
      </c>
      <c r="C4326" t="s">
        <v>35</v>
      </c>
      <c r="D4326" t="s">
        <v>1318</v>
      </c>
      <c r="E4326">
        <v>838522</v>
      </c>
      <c r="F4326" t="s">
        <v>19</v>
      </c>
      <c r="G4326">
        <v>830936.39</v>
      </c>
      <c r="H4326">
        <v>44178.77</v>
      </c>
      <c r="J4326">
        <v>60</v>
      </c>
      <c r="L4326">
        <v>13975.366669999999</v>
      </c>
      <c r="P4326" t="s">
        <v>6809</v>
      </c>
    </row>
    <row r="4327" spans="1:16" x14ac:dyDescent="0.35">
      <c r="A4327" t="s">
        <v>15</v>
      </c>
      <c r="B4327" t="s">
        <v>16</v>
      </c>
      <c r="C4327" t="s">
        <v>35</v>
      </c>
      <c r="D4327" t="s">
        <v>3604</v>
      </c>
      <c r="E4327">
        <v>3360000</v>
      </c>
      <c r="F4327" t="s">
        <v>19</v>
      </c>
      <c r="G4327">
        <v>3329604.42</v>
      </c>
      <c r="H4327">
        <v>177026.58</v>
      </c>
      <c r="J4327">
        <v>84</v>
      </c>
      <c r="L4327">
        <v>40000</v>
      </c>
      <c r="P4327" t="s">
        <v>6810</v>
      </c>
    </row>
    <row r="4328" spans="1:16" x14ac:dyDescent="0.35">
      <c r="A4328" t="s">
        <v>15</v>
      </c>
      <c r="B4328" t="s">
        <v>16</v>
      </c>
      <c r="C4328" t="s">
        <v>29</v>
      </c>
      <c r="P4328" t="s">
        <v>6811</v>
      </c>
    </row>
    <row r="4329" spans="1:16" x14ac:dyDescent="0.35">
      <c r="A4329" t="s">
        <v>15</v>
      </c>
      <c r="B4329" t="s">
        <v>16</v>
      </c>
      <c r="C4329" t="s">
        <v>35</v>
      </c>
      <c r="D4329" t="s">
        <v>3176</v>
      </c>
      <c r="E4329">
        <v>1603200</v>
      </c>
      <c r="F4329" t="s">
        <v>19</v>
      </c>
      <c r="G4329">
        <v>1588697</v>
      </c>
      <c r="H4329">
        <v>84466.97</v>
      </c>
      <c r="J4329">
        <v>400</v>
      </c>
      <c r="L4329">
        <v>4008</v>
      </c>
      <c r="P4329" t="s">
        <v>6812</v>
      </c>
    </row>
    <row r="4330" spans="1:16" x14ac:dyDescent="0.35">
      <c r="A4330" t="s">
        <v>15</v>
      </c>
      <c r="B4330" t="s">
        <v>16</v>
      </c>
      <c r="C4330" t="s">
        <v>41</v>
      </c>
      <c r="D4330" t="s">
        <v>6813</v>
      </c>
      <c r="E4330">
        <v>1914000</v>
      </c>
      <c r="F4330" t="s">
        <v>19</v>
      </c>
      <c r="G4330">
        <v>1896685.44</v>
      </c>
      <c r="H4330">
        <v>100841.93</v>
      </c>
      <c r="J4330">
        <v>79</v>
      </c>
      <c r="L4330">
        <v>24227.848099999999</v>
      </c>
      <c r="P4330" t="s">
        <v>6814</v>
      </c>
    </row>
    <row r="4331" spans="1:16" x14ac:dyDescent="0.35">
      <c r="A4331" t="s">
        <v>15</v>
      </c>
      <c r="B4331" t="s">
        <v>16</v>
      </c>
      <c r="C4331" t="s">
        <v>58</v>
      </c>
      <c r="D4331" t="s">
        <v>6815</v>
      </c>
      <c r="E4331">
        <v>2950000</v>
      </c>
      <c r="F4331" t="s">
        <v>19</v>
      </c>
      <c r="G4331">
        <v>2924006.65</v>
      </c>
      <c r="H4331">
        <v>155461.98000000001</v>
      </c>
      <c r="J4331">
        <v>126</v>
      </c>
      <c r="L4331">
        <v>23412.698410000001</v>
      </c>
      <c r="P4331" t="s">
        <v>6816</v>
      </c>
    </row>
    <row r="4332" spans="1:16" x14ac:dyDescent="0.35">
      <c r="A4332" t="s">
        <v>15</v>
      </c>
      <c r="B4332" t="s">
        <v>16</v>
      </c>
      <c r="C4332" t="s">
        <v>71</v>
      </c>
      <c r="D4332" t="s">
        <v>3050</v>
      </c>
      <c r="E4332">
        <v>463000</v>
      </c>
      <c r="F4332" t="s">
        <v>19</v>
      </c>
      <c r="G4332">
        <v>458811.53</v>
      </c>
      <c r="H4332">
        <v>24393.84</v>
      </c>
      <c r="J4332">
        <v>50</v>
      </c>
      <c r="L4332">
        <v>9260</v>
      </c>
      <c r="P4332" t="s">
        <v>6817</v>
      </c>
    </row>
    <row r="4333" spans="1:16" x14ac:dyDescent="0.35">
      <c r="A4333" t="s">
        <v>15</v>
      </c>
      <c r="B4333" t="s">
        <v>16</v>
      </c>
      <c r="C4333" t="s">
        <v>38</v>
      </c>
      <c r="D4333" t="s">
        <v>6818</v>
      </c>
      <c r="E4333">
        <v>891000</v>
      </c>
      <c r="F4333" t="s">
        <v>19</v>
      </c>
      <c r="G4333">
        <v>882939.64</v>
      </c>
      <c r="H4333">
        <v>46943.65</v>
      </c>
      <c r="J4333">
        <v>64</v>
      </c>
      <c r="L4333">
        <v>13921.875</v>
      </c>
      <c r="P4333" t="s">
        <v>6819</v>
      </c>
    </row>
    <row r="4334" spans="1:16" x14ac:dyDescent="0.35">
      <c r="A4334" t="s">
        <v>15</v>
      </c>
      <c r="B4334" t="s">
        <v>16</v>
      </c>
      <c r="C4334" t="s">
        <v>38</v>
      </c>
      <c r="D4334" t="s">
        <v>6820</v>
      </c>
      <c r="E4334">
        <v>5460000</v>
      </c>
      <c r="F4334" t="s">
        <v>19</v>
      </c>
      <c r="G4334">
        <v>5411890.4500000002</v>
      </c>
      <c r="H4334">
        <v>287736.42</v>
      </c>
      <c r="I4334">
        <v>165</v>
      </c>
      <c r="J4334">
        <v>165</v>
      </c>
      <c r="K4334">
        <v>1743.8570910000001</v>
      </c>
      <c r="L4334">
        <v>33090.909090000001</v>
      </c>
      <c r="P4334" t="s">
        <v>6821</v>
      </c>
    </row>
    <row r="4335" spans="1:16" x14ac:dyDescent="0.35">
      <c r="A4335" t="s">
        <v>15</v>
      </c>
      <c r="B4335" t="s">
        <v>21</v>
      </c>
      <c r="C4335" t="s">
        <v>35</v>
      </c>
      <c r="D4335" t="s">
        <v>4412</v>
      </c>
      <c r="E4335">
        <v>4688000</v>
      </c>
      <c r="F4335" t="s">
        <v>19</v>
      </c>
      <c r="G4335">
        <v>4645590.97</v>
      </c>
      <c r="H4335">
        <v>246994.23</v>
      </c>
      <c r="J4335">
        <v>384</v>
      </c>
      <c r="L4335">
        <v>12208.333329999999</v>
      </c>
      <c r="P4335" t="s">
        <v>6822</v>
      </c>
    </row>
    <row r="4336" spans="1:16" x14ac:dyDescent="0.35">
      <c r="A4336" t="s">
        <v>15</v>
      </c>
      <c r="B4336" t="s">
        <v>21</v>
      </c>
      <c r="C4336" t="s">
        <v>22</v>
      </c>
      <c r="D4336" t="s">
        <v>6823</v>
      </c>
      <c r="E4336">
        <v>1760000</v>
      </c>
      <c r="F4336" t="s">
        <v>19</v>
      </c>
      <c r="G4336">
        <v>1744078.53</v>
      </c>
      <c r="H4336">
        <v>92728.21</v>
      </c>
      <c r="J4336">
        <v>193</v>
      </c>
      <c r="L4336">
        <v>9119.1709840000003</v>
      </c>
      <c r="P4336" t="s">
        <v>6824</v>
      </c>
    </row>
    <row r="4337" spans="1:16" x14ac:dyDescent="0.35">
      <c r="A4337" t="s">
        <v>15</v>
      </c>
      <c r="B4337" t="s">
        <v>16</v>
      </c>
      <c r="C4337" t="s">
        <v>58</v>
      </c>
      <c r="D4337" t="s">
        <v>1596</v>
      </c>
      <c r="E4337">
        <v>940000</v>
      </c>
      <c r="F4337" t="s">
        <v>19</v>
      </c>
      <c r="G4337">
        <v>931496.41</v>
      </c>
      <c r="H4337">
        <v>49525.29</v>
      </c>
      <c r="J4337">
        <v>64</v>
      </c>
      <c r="L4337">
        <v>14687.5</v>
      </c>
      <c r="P4337" t="s">
        <v>6825</v>
      </c>
    </row>
    <row r="4338" spans="1:16" x14ac:dyDescent="0.35">
      <c r="A4338" t="s">
        <v>15</v>
      </c>
      <c r="B4338" t="s">
        <v>16</v>
      </c>
      <c r="C4338" t="s">
        <v>29</v>
      </c>
      <c r="D4338" t="s">
        <v>6826</v>
      </c>
      <c r="E4338">
        <v>6300000</v>
      </c>
      <c r="F4338" t="s">
        <v>19</v>
      </c>
      <c r="G4338">
        <v>6244488.9500000002</v>
      </c>
      <c r="H4338">
        <v>332003.56</v>
      </c>
      <c r="I4338">
        <v>300</v>
      </c>
      <c r="J4338">
        <v>300</v>
      </c>
      <c r="K4338">
        <v>1106.678533</v>
      </c>
      <c r="L4338">
        <v>21000</v>
      </c>
      <c r="P4338" t="s">
        <v>6827</v>
      </c>
    </row>
    <row r="4339" spans="1:16" x14ac:dyDescent="0.35">
      <c r="A4339" t="s">
        <v>15</v>
      </c>
      <c r="B4339" t="s">
        <v>16</v>
      </c>
      <c r="C4339" t="s">
        <v>35</v>
      </c>
      <c r="D4339" t="s">
        <v>171</v>
      </c>
      <c r="E4339">
        <v>3700000</v>
      </c>
      <c r="F4339" t="s">
        <v>19</v>
      </c>
      <c r="G4339">
        <v>3666528.8</v>
      </c>
      <c r="H4339">
        <v>194939.99</v>
      </c>
      <c r="J4339">
        <v>94</v>
      </c>
      <c r="L4339">
        <v>39361.702129999998</v>
      </c>
      <c r="P4339" t="s">
        <v>6828</v>
      </c>
    </row>
    <row r="4340" spans="1:16" x14ac:dyDescent="0.35">
      <c r="A4340" t="s">
        <v>15</v>
      </c>
      <c r="B4340" t="s">
        <v>16</v>
      </c>
      <c r="C4340" t="s">
        <v>81</v>
      </c>
      <c r="D4340" t="s">
        <v>663</v>
      </c>
      <c r="E4340">
        <v>1185000</v>
      </c>
      <c r="F4340" t="s">
        <v>19</v>
      </c>
      <c r="G4340">
        <v>1174558.47</v>
      </c>
      <c r="H4340">
        <v>62448.28</v>
      </c>
      <c r="J4340">
        <v>320</v>
      </c>
      <c r="L4340">
        <v>3703.125</v>
      </c>
      <c r="P4340" t="s">
        <v>6829</v>
      </c>
    </row>
    <row r="4341" spans="1:16" x14ac:dyDescent="0.35">
      <c r="A4341" t="s">
        <v>15</v>
      </c>
      <c r="B4341" t="s">
        <v>16</v>
      </c>
      <c r="C4341" t="s">
        <v>71</v>
      </c>
      <c r="D4341" t="s">
        <v>809</v>
      </c>
      <c r="E4341">
        <v>1775000</v>
      </c>
      <c r="F4341" t="s">
        <v>19</v>
      </c>
      <c r="G4341">
        <v>1758942.7</v>
      </c>
      <c r="H4341">
        <v>93518.5</v>
      </c>
      <c r="J4341">
        <v>65</v>
      </c>
      <c r="L4341">
        <v>27307.692309999999</v>
      </c>
      <c r="P4341" t="s">
        <v>6830</v>
      </c>
    </row>
    <row r="4342" spans="1:16" x14ac:dyDescent="0.35">
      <c r="A4342" t="s">
        <v>15</v>
      </c>
      <c r="B4342" t="s">
        <v>21</v>
      </c>
      <c r="C4342" t="s">
        <v>29</v>
      </c>
      <c r="D4342" t="s">
        <v>6831</v>
      </c>
      <c r="E4342">
        <v>225000</v>
      </c>
      <c r="F4342" t="s">
        <v>31</v>
      </c>
      <c r="G4342">
        <v>4231912.5</v>
      </c>
      <c r="H4342">
        <v>225000</v>
      </c>
      <c r="I4342">
        <v>100</v>
      </c>
      <c r="J4342">
        <v>100</v>
      </c>
      <c r="K4342">
        <v>2250</v>
      </c>
      <c r="L4342">
        <v>2250</v>
      </c>
      <c r="M4342">
        <v>1</v>
      </c>
      <c r="P4342" t="s">
        <v>6832</v>
      </c>
    </row>
    <row r="4343" spans="1:16" x14ac:dyDescent="0.35">
      <c r="A4343" t="s">
        <v>15</v>
      </c>
      <c r="B4343" t="s">
        <v>16</v>
      </c>
      <c r="C4343" t="s">
        <v>38</v>
      </c>
      <c r="D4343" t="s">
        <v>6833</v>
      </c>
      <c r="E4343">
        <v>2286000</v>
      </c>
      <c r="F4343" t="s">
        <v>19</v>
      </c>
      <c r="G4343">
        <v>2265857.36</v>
      </c>
      <c r="H4343">
        <v>120469.86</v>
      </c>
      <c r="J4343">
        <v>80</v>
      </c>
      <c r="L4343">
        <v>28575</v>
      </c>
      <c r="P4343" t="s">
        <v>6834</v>
      </c>
    </row>
    <row r="4344" spans="1:16" x14ac:dyDescent="0.35">
      <c r="A4344" t="s">
        <v>15</v>
      </c>
      <c r="B4344" t="s">
        <v>21</v>
      </c>
      <c r="C4344" t="s">
        <v>22</v>
      </c>
      <c r="D4344" t="s">
        <v>6835</v>
      </c>
      <c r="E4344">
        <v>1091333</v>
      </c>
      <c r="F4344" t="s">
        <v>19</v>
      </c>
      <c r="G4344">
        <v>1081460.3400000001</v>
      </c>
      <c r="H4344">
        <v>57498.49</v>
      </c>
      <c r="J4344">
        <v>80</v>
      </c>
      <c r="L4344">
        <v>13641.6625</v>
      </c>
      <c r="P4344" t="s">
        <v>6836</v>
      </c>
    </row>
    <row r="4345" spans="1:16" x14ac:dyDescent="0.35">
      <c r="A4345" t="s">
        <v>15</v>
      </c>
      <c r="B4345" t="s">
        <v>16</v>
      </c>
      <c r="C4345" t="s">
        <v>38</v>
      </c>
      <c r="E4345">
        <v>2200000</v>
      </c>
      <c r="F4345" t="s">
        <v>19</v>
      </c>
      <c r="G4345">
        <v>2180098.12</v>
      </c>
      <c r="H4345">
        <v>115910.26</v>
      </c>
      <c r="J4345">
        <v>120</v>
      </c>
      <c r="L4345">
        <v>18333.333330000001</v>
      </c>
      <c r="P4345" t="s">
        <v>6837</v>
      </c>
    </row>
    <row r="4346" spans="1:16" x14ac:dyDescent="0.35">
      <c r="A4346" t="s">
        <v>15</v>
      </c>
      <c r="B4346" t="s">
        <v>16</v>
      </c>
      <c r="C4346" t="s">
        <v>17</v>
      </c>
      <c r="E4346">
        <v>800100</v>
      </c>
      <c r="F4346" t="s">
        <v>31</v>
      </c>
      <c r="G4346">
        <v>15048680.85</v>
      </c>
      <c r="H4346">
        <v>800100</v>
      </c>
      <c r="I4346">
        <v>673</v>
      </c>
      <c r="J4346">
        <v>165</v>
      </c>
      <c r="K4346">
        <v>1188.855869</v>
      </c>
      <c r="L4346">
        <v>4849.0909089999996</v>
      </c>
      <c r="P4346" t="s">
        <v>6838</v>
      </c>
    </row>
    <row r="4347" spans="1:16" x14ac:dyDescent="0.35">
      <c r="A4347" t="s">
        <v>15</v>
      </c>
      <c r="B4347" t="s">
        <v>462</v>
      </c>
      <c r="C4347" t="s">
        <v>58</v>
      </c>
      <c r="D4347" t="s">
        <v>6839</v>
      </c>
      <c r="E4347">
        <v>3100000</v>
      </c>
      <c r="F4347" t="s">
        <v>19</v>
      </c>
      <c r="G4347">
        <v>3071956.38</v>
      </c>
      <c r="H4347">
        <v>163328.09</v>
      </c>
      <c r="I4347">
        <v>135</v>
      </c>
      <c r="J4347">
        <v>469</v>
      </c>
      <c r="K4347">
        <v>1209.837704</v>
      </c>
      <c r="L4347">
        <v>6609.808102</v>
      </c>
      <c r="P4347" t="s">
        <v>6840</v>
      </c>
    </row>
    <row r="4348" spans="1:16" x14ac:dyDescent="0.35">
      <c r="A4348" t="s">
        <v>15</v>
      </c>
      <c r="B4348" t="s">
        <v>21</v>
      </c>
      <c r="C4348" t="s">
        <v>22</v>
      </c>
      <c r="D4348" t="s">
        <v>1854</v>
      </c>
      <c r="E4348">
        <v>1268555</v>
      </c>
      <c r="F4348" t="s">
        <v>19</v>
      </c>
      <c r="G4348">
        <v>1257377.3700000001</v>
      </c>
      <c r="H4348">
        <v>66851.55</v>
      </c>
      <c r="J4348">
        <v>80</v>
      </c>
      <c r="L4348">
        <v>15856.9375</v>
      </c>
      <c r="P4348" t="s">
        <v>6841</v>
      </c>
    </row>
    <row r="4349" spans="1:16" x14ac:dyDescent="0.35">
      <c r="A4349" t="s">
        <v>15</v>
      </c>
      <c r="B4349" t="s">
        <v>16</v>
      </c>
      <c r="C4349" t="s">
        <v>35</v>
      </c>
      <c r="D4349" t="s">
        <v>4334</v>
      </c>
      <c r="E4349">
        <v>3960000</v>
      </c>
      <c r="F4349" t="s">
        <v>19</v>
      </c>
      <c r="G4349">
        <v>3924176.66</v>
      </c>
      <c r="H4349">
        <v>208638.47</v>
      </c>
      <c r="J4349">
        <v>89</v>
      </c>
      <c r="L4349">
        <v>44494.382019999997</v>
      </c>
      <c r="P4349" t="s">
        <v>6842</v>
      </c>
    </row>
    <row r="4350" spans="1:16" x14ac:dyDescent="0.35">
      <c r="A4350" t="s">
        <v>15</v>
      </c>
      <c r="B4350" t="s">
        <v>16</v>
      </c>
      <c r="C4350" t="s">
        <v>35</v>
      </c>
      <c r="D4350" t="s">
        <v>811</v>
      </c>
      <c r="E4350">
        <v>3300000</v>
      </c>
      <c r="F4350" t="s">
        <v>19</v>
      </c>
      <c r="G4350">
        <v>3270147.18</v>
      </c>
      <c r="H4350">
        <v>173865.39</v>
      </c>
      <c r="J4350">
        <v>110</v>
      </c>
      <c r="L4350">
        <v>30000</v>
      </c>
      <c r="P4350" t="s">
        <v>6843</v>
      </c>
    </row>
    <row r="4351" spans="1:16" x14ac:dyDescent="0.35">
      <c r="A4351" t="s">
        <v>15</v>
      </c>
      <c r="B4351" t="s">
        <v>21</v>
      </c>
      <c r="C4351" t="s">
        <v>29</v>
      </c>
      <c r="D4351" t="s">
        <v>331</v>
      </c>
      <c r="E4351">
        <v>1500000</v>
      </c>
      <c r="F4351" t="s">
        <v>31</v>
      </c>
      <c r="G4351">
        <v>28212750</v>
      </c>
      <c r="H4351">
        <v>1500000</v>
      </c>
      <c r="I4351">
        <v>7500</v>
      </c>
      <c r="J4351">
        <v>600</v>
      </c>
      <c r="K4351">
        <v>200</v>
      </c>
      <c r="L4351">
        <v>2500</v>
      </c>
      <c r="M4351">
        <v>2</v>
      </c>
      <c r="P4351" t="s">
        <v>6844</v>
      </c>
    </row>
    <row r="4352" spans="1:16" x14ac:dyDescent="0.35">
      <c r="A4352" t="s">
        <v>15</v>
      </c>
      <c r="B4352" t="s">
        <v>16</v>
      </c>
      <c r="C4352" t="s">
        <v>29</v>
      </c>
      <c r="D4352" t="s">
        <v>197</v>
      </c>
      <c r="E4352">
        <v>4800000</v>
      </c>
      <c r="F4352" t="s">
        <v>19</v>
      </c>
      <c r="G4352">
        <v>4757705.8099999996</v>
      </c>
      <c r="H4352">
        <v>252955.09</v>
      </c>
      <c r="I4352">
        <v>0</v>
      </c>
      <c r="J4352">
        <v>118</v>
      </c>
      <c r="L4352">
        <v>40677.966099999998</v>
      </c>
      <c r="P4352" t="s">
        <v>6845</v>
      </c>
    </row>
    <row r="4353" spans="1:16" x14ac:dyDescent="0.35">
      <c r="A4353" t="s">
        <v>15</v>
      </c>
      <c r="B4353" t="s">
        <v>16</v>
      </c>
      <c r="C4353" t="s">
        <v>123</v>
      </c>
      <c r="D4353" t="s">
        <v>1782</v>
      </c>
      <c r="E4353">
        <v>2950000</v>
      </c>
      <c r="F4353" t="s">
        <v>31</v>
      </c>
      <c r="G4353">
        <v>55485075</v>
      </c>
      <c r="H4353">
        <v>2950000</v>
      </c>
      <c r="I4353">
        <v>0</v>
      </c>
      <c r="J4353">
        <v>795</v>
      </c>
      <c r="L4353">
        <v>3710.691824</v>
      </c>
      <c r="P4353" t="s">
        <v>6846</v>
      </c>
    </row>
    <row r="4354" spans="1:16" x14ac:dyDescent="0.35">
      <c r="A4354" t="s">
        <v>15</v>
      </c>
      <c r="B4354" t="s">
        <v>21</v>
      </c>
      <c r="C4354" t="s">
        <v>41</v>
      </c>
      <c r="E4354">
        <v>1850000</v>
      </c>
      <c r="F4354" t="s">
        <v>19</v>
      </c>
      <c r="G4354">
        <v>1833264.3</v>
      </c>
      <c r="H4354">
        <v>97469.99</v>
      </c>
      <c r="J4354">
        <v>193</v>
      </c>
      <c r="L4354">
        <v>9585.4922279999992</v>
      </c>
      <c r="P4354" t="s">
        <v>6847</v>
      </c>
    </row>
    <row r="4355" spans="1:16" x14ac:dyDescent="0.35">
      <c r="A4355" t="s">
        <v>15</v>
      </c>
      <c r="B4355" t="s">
        <v>16</v>
      </c>
      <c r="C4355" t="s">
        <v>17</v>
      </c>
      <c r="E4355">
        <v>1774863</v>
      </c>
      <c r="F4355" t="s">
        <v>19</v>
      </c>
      <c r="G4355">
        <v>1758807.09</v>
      </c>
      <c r="H4355">
        <v>93511.29</v>
      </c>
      <c r="J4355">
        <v>62</v>
      </c>
      <c r="L4355">
        <v>28626.82258</v>
      </c>
      <c r="P4355" t="s">
        <v>6848</v>
      </c>
    </row>
    <row r="4356" spans="1:16" x14ac:dyDescent="0.35">
      <c r="A4356" t="s">
        <v>15</v>
      </c>
      <c r="B4356" t="s">
        <v>16</v>
      </c>
      <c r="C4356" t="s">
        <v>66</v>
      </c>
      <c r="D4356" t="s">
        <v>6849</v>
      </c>
      <c r="E4356">
        <v>862252</v>
      </c>
      <c r="F4356" t="s">
        <v>19</v>
      </c>
      <c r="G4356">
        <v>854451.72</v>
      </c>
      <c r="H4356">
        <v>45429.02</v>
      </c>
      <c r="J4356">
        <v>80</v>
      </c>
      <c r="L4356">
        <v>10778.15</v>
      </c>
      <c r="P4356" t="s">
        <v>6850</v>
      </c>
    </row>
    <row r="4357" spans="1:16" x14ac:dyDescent="0.35">
      <c r="A4357" t="s">
        <v>15</v>
      </c>
      <c r="B4357" t="s">
        <v>21</v>
      </c>
      <c r="C4357" t="s">
        <v>29</v>
      </c>
      <c r="D4357" t="s">
        <v>197</v>
      </c>
      <c r="E4357">
        <v>3500000</v>
      </c>
      <c r="F4357" t="s">
        <v>31</v>
      </c>
      <c r="G4357">
        <v>65829750</v>
      </c>
      <c r="H4357">
        <v>3500000</v>
      </c>
      <c r="I4357">
        <v>900</v>
      </c>
      <c r="J4357">
        <v>1000</v>
      </c>
      <c r="K4357">
        <v>3888.8888889999998</v>
      </c>
      <c r="L4357">
        <v>3500</v>
      </c>
      <c r="P4357" t="s">
        <v>6851</v>
      </c>
    </row>
    <row r="4358" spans="1:16" x14ac:dyDescent="0.35">
      <c r="A4358" t="s">
        <v>15</v>
      </c>
      <c r="B4358" t="s">
        <v>16</v>
      </c>
      <c r="C4358" t="s">
        <v>17</v>
      </c>
      <c r="D4358" t="s">
        <v>6852</v>
      </c>
      <c r="E4358">
        <v>1500000</v>
      </c>
      <c r="F4358" t="s">
        <v>31</v>
      </c>
      <c r="G4358">
        <v>28212750</v>
      </c>
      <c r="H4358">
        <v>1500000</v>
      </c>
      <c r="I4358">
        <v>316</v>
      </c>
      <c r="J4358">
        <v>316</v>
      </c>
      <c r="K4358">
        <v>4746.8354429999999</v>
      </c>
      <c r="L4358">
        <v>4746.8354429999999</v>
      </c>
      <c r="P4358" t="s">
        <v>6853</v>
      </c>
    </row>
    <row r="4359" spans="1:16" x14ac:dyDescent="0.35">
      <c r="A4359" t="s">
        <v>15</v>
      </c>
      <c r="B4359" t="s">
        <v>16</v>
      </c>
      <c r="C4359" t="s">
        <v>58</v>
      </c>
      <c r="D4359" t="s">
        <v>6854</v>
      </c>
      <c r="E4359">
        <v>1180000</v>
      </c>
      <c r="F4359" t="s">
        <v>19</v>
      </c>
      <c r="G4359">
        <v>1169602.6200000001</v>
      </c>
      <c r="H4359">
        <v>62184.79</v>
      </c>
      <c r="J4359">
        <v>70</v>
      </c>
      <c r="L4359">
        <v>16857.14286</v>
      </c>
      <c r="P4359" t="s">
        <v>6855</v>
      </c>
    </row>
    <row r="4360" spans="1:16" x14ac:dyDescent="0.35">
      <c r="A4360" t="s">
        <v>15</v>
      </c>
      <c r="B4360" t="s">
        <v>16</v>
      </c>
      <c r="C4360" t="s">
        <v>17</v>
      </c>
      <c r="D4360" t="s">
        <v>6856</v>
      </c>
      <c r="E4360">
        <v>1089000</v>
      </c>
      <c r="F4360" t="s">
        <v>19</v>
      </c>
      <c r="G4360">
        <v>1079148.5900000001</v>
      </c>
      <c r="H4360">
        <v>57375.58</v>
      </c>
      <c r="J4360">
        <v>66</v>
      </c>
      <c r="L4360">
        <v>16500</v>
      </c>
      <c r="P4360" t="s">
        <v>6857</v>
      </c>
    </row>
    <row r="4361" spans="1:16" x14ac:dyDescent="0.35">
      <c r="A4361" t="s">
        <v>15</v>
      </c>
      <c r="B4361" t="s">
        <v>16</v>
      </c>
      <c r="C4361" t="s">
        <v>38</v>
      </c>
      <c r="E4361">
        <v>4000000</v>
      </c>
      <c r="F4361" t="s">
        <v>19</v>
      </c>
      <c r="G4361">
        <v>3963814.82</v>
      </c>
      <c r="H4361">
        <v>210745.93</v>
      </c>
      <c r="J4361">
        <v>250</v>
      </c>
      <c r="L4361">
        <v>16000</v>
      </c>
      <c r="P4361" t="s">
        <v>6858</v>
      </c>
    </row>
    <row r="4362" spans="1:16" x14ac:dyDescent="0.35">
      <c r="A4362" t="s">
        <v>15</v>
      </c>
      <c r="B4362" t="s">
        <v>21</v>
      </c>
      <c r="C4362" t="s">
        <v>29</v>
      </c>
      <c r="D4362" t="s">
        <v>115</v>
      </c>
      <c r="E4362">
        <v>7300000</v>
      </c>
      <c r="F4362" t="s">
        <v>19</v>
      </c>
      <c r="G4362">
        <v>7235677.7199999997</v>
      </c>
      <c r="H4362">
        <v>384702.54</v>
      </c>
      <c r="I4362">
        <v>670</v>
      </c>
      <c r="J4362">
        <v>480</v>
      </c>
      <c r="K4362">
        <v>574.18289549999997</v>
      </c>
      <c r="L4362">
        <v>15208.333329999999</v>
      </c>
      <c r="M4362">
        <v>2</v>
      </c>
      <c r="P4362" t="s">
        <v>6859</v>
      </c>
    </row>
    <row r="4363" spans="1:16" x14ac:dyDescent="0.35">
      <c r="A4363" t="s">
        <v>15</v>
      </c>
      <c r="B4363" t="s">
        <v>16</v>
      </c>
      <c r="C4363" t="s">
        <v>35</v>
      </c>
      <c r="D4363" t="s">
        <v>811</v>
      </c>
      <c r="E4363">
        <v>2700000</v>
      </c>
      <c r="F4363" t="s">
        <v>19</v>
      </c>
      <c r="G4363">
        <v>2675574.9500000002</v>
      </c>
      <c r="H4363">
        <v>142253.5</v>
      </c>
      <c r="J4363">
        <v>55</v>
      </c>
      <c r="L4363">
        <v>49090.909090000001</v>
      </c>
      <c r="P4363" t="s">
        <v>6860</v>
      </c>
    </row>
    <row r="4364" spans="1:16" x14ac:dyDescent="0.35">
      <c r="A4364" t="s">
        <v>15</v>
      </c>
      <c r="B4364" t="s">
        <v>16</v>
      </c>
      <c r="C4364" t="s">
        <v>17</v>
      </c>
      <c r="D4364" t="s">
        <v>293</v>
      </c>
      <c r="E4364">
        <v>3880000</v>
      </c>
      <c r="F4364" t="s">
        <v>19</v>
      </c>
      <c r="G4364">
        <v>3845812.17</v>
      </c>
      <c r="H4364">
        <v>204472.03</v>
      </c>
      <c r="I4364">
        <v>100</v>
      </c>
      <c r="J4364">
        <v>100</v>
      </c>
      <c r="K4364">
        <v>2044.7203</v>
      </c>
      <c r="L4364">
        <v>38800</v>
      </c>
      <c r="P4364" t="s">
        <v>6861</v>
      </c>
    </row>
    <row r="4365" spans="1:16" x14ac:dyDescent="0.35">
      <c r="A4365" t="s">
        <v>15</v>
      </c>
      <c r="B4365" t="s">
        <v>16</v>
      </c>
      <c r="C4365" t="s">
        <v>49</v>
      </c>
      <c r="D4365" t="s">
        <v>6862</v>
      </c>
      <c r="E4365">
        <v>219000</v>
      </c>
      <c r="F4365" t="s">
        <v>31</v>
      </c>
      <c r="G4365">
        <v>4119061.5</v>
      </c>
      <c r="H4365">
        <v>219000</v>
      </c>
      <c r="J4365">
        <v>95</v>
      </c>
      <c r="L4365">
        <v>2305.2631580000002</v>
      </c>
      <c r="P4365" t="s">
        <v>6863</v>
      </c>
    </row>
    <row r="4366" spans="1:16" x14ac:dyDescent="0.35">
      <c r="A4366" t="s">
        <v>15</v>
      </c>
      <c r="B4366" t="s">
        <v>21</v>
      </c>
      <c r="C4366" t="s">
        <v>81</v>
      </c>
      <c r="D4366" t="s">
        <v>6864</v>
      </c>
      <c r="E4366">
        <v>2415000</v>
      </c>
      <c r="F4366" t="s">
        <v>19</v>
      </c>
      <c r="G4366">
        <v>2393153.1</v>
      </c>
      <c r="H4366">
        <v>127237.85</v>
      </c>
      <c r="J4366">
        <v>141</v>
      </c>
      <c r="L4366">
        <v>17127.65957</v>
      </c>
      <c r="P4366" t="s">
        <v>6865</v>
      </c>
    </row>
    <row r="4367" spans="1:16" x14ac:dyDescent="0.35">
      <c r="A4367" t="s">
        <v>15</v>
      </c>
      <c r="B4367" t="s">
        <v>21</v>
      </c>
      <c r="C4367" t="s">
        <v>35</v>
      </c>
      <c r="I4367">
        <v>0</v>
      </c>
      <c r="J4367">
        <v>0</v>
      </c>
      <c r="P4367" t="s">
        <v>6866</v>
      </c>
    </row>
    <row r="4368" spans="1:16" x14ac:dyDescent="0.35">
      <c r="A4368" t="s">
        <v>15</v>
      </c>
      <c r="B4368" t="s">
        <v>21</v>
      </c>
      <c r="C4368" t="s">
        <v>29</v>
      </c>
      <c r="D4368" t="s">
        <v>6867</v>
      </c>
      <c r="E4368">
        <v>595000</v>
      </c>
      <c r="F4368" t="s">
        <v>31</v>
      </c>
      <c r="G4368">
        <v>11191057.5</v>
      </c>
      <c r="H4368">
        <v>595000</v>
      </c>
      <c r="I4368">
        <v>324</v>
      </c>
      <c r="J4368">
        <v>341</v>
      </c>
      <c r="K4368">
        <v>1836.4197529999999</v>
      </c>
      <c r="L4368">
        <v>1744.868035</v>
      </c>
      <c r="M4368">
        <v>3</v>
      </c>
      <c r="P4368" t="s">
        <v>6868</v>
      </c>
    </row>
    <row r="4369" spans="1:16" x14ac:dyDescent="0.35">
      <c r="A4369" t="s">
        <v>15</v>
      </c>
      <c r="B4369" t="s">
        <v>16</v>
      </c>
      <c r="C4369" t="s">
        <v>123</v>
      </c>
      <c r="D4369" t="s">
        <v>2891</v>
      </c>
      <c r="E4369">
        <v>3360000</v>
      </c>
      <c r="F4369" t="s">
        <v>19</v>
      </c>
      <c r="G4369">
        <v>3329604.42</v>
      </c>
      <c r="H4369">
        <v>177026.58</v>
      </c>
      <c r="J4369">
        <v>120</v>
      </c>
      <c r="L4369">
        <v>28000</v>
      </c>
      <c r="P4369" t="s">
        <v>6869</v>
      </c>
    </row>
    <row r="4370" spans="1:16" x14ac:dyDescent="0.35">
      <c r="A4370" t="s">
        <v>15</v>
      </c>
      <c r="B4370" t="s">
        <v>16</v>
      </c>
      <c r="C4370" t="s">
        <v>393</v>
      </c>
      <c r="D4370" t="s">
        <v>6870</v>
      </c>
      <c r="E4370">
        <v>169000</v>
      </c>
      <c r="F4370" t="s">
        <v>31</v>
      </c>
      <c r="G4370">
        <v>3178636.5</v>
      </c>
      <c r="H4370">
        <v>169000</v>
      </c>
      <c r="I4370">
        <v>100</v>
      </c>
      <c r="J4370">
        <v>109</v>
      </c>
      <c r="K4370">
        <v>1690</v>
      </c>
      <c r="L4370">
        <v>1550.4587160000001</v>
      </c>
      <c r="P4370" t="s">
        <v>6871</v>
      </c>
    </row>
    <row r="4371" spans="1:16" x14ac:dyDescent="0.35">
      <c r="A4371" t="s">
        <v>15</v>
      </c>
      <c r="B4371" t="s">
        <v>16</v>
      </c>
      <c r="C4371" t="s">
        <v>38</v>
      </c>
      <c r="D4371" t="s">
        <v>6872</v>
      </c>
      <c r="E4371">
        <v>5000000</v>
      </c>
      <c r="F4371" t="s">
        <v>19</v>
      </c>
      <c r="G4371">
        <v>4954768.4800000004</v>
      </c>
      <c r="H4371">
        <v>263432.40999999997</v>
      </c>
      <c r="I4371">
        <v>110</v>
      </c>
      <c r="J4371">
        <v>110</v>
      </c>
      <c r="K4371">
        <v>2394.840091</v>
      </c>
      <c r="L4371">
        <v>45454.545449999998</v>
      </c>
      <c r="P4371" t="s">
        <v>6873</v>
      </c>
    </row>
    <row r="4372" spans="1:16" x14ac:dyDescent="0.35">
      <c r="A4372" t="s">
        <v>15</v>
      </c>
      <c r="B4372" t="s">
        <v>16</v>
      </c>
      <c r="C4372" t="s">
        <v>123</v>
      </c>
      <c r="E4372">
        <v>1706400</v>
      </c>
      <c r="F4372" t="s">
        <v>19</v>
      </c>
      <c r="G4372">
        <v>1690963.33</v>
      </c>
      <c r="H4372">
        <v>89904.21</v>
      </c>
      <c r="J4372">
        <v>47</v>
      </c>
      <c r="L4372">
        <v>36306.382980000002</v>
      </c>
      <c r="P4372" t="s">
        <v>6874</v>
      </c>
    </row>
    <row r="4373" spans="1:16" x14ac:dyDescent="0.35">
      <c r="A4373" t="s">
        <v>15</v>
      </c>
      <c r="B4373" t="s">
        <v>16</v>
      </c>
      <c r="C4373" t="s">
        <v>58</v>
      </c>
      <c r="D4373" t="s">
        <v>6875</v>
      </c>
      <c r="E4373">
        <v>2650000</v>
      </c>
      <c r="F4373" t="s">
        <v>19</v>
      </c>
      <c r="G4373">
        <v>2626027.34</v>
      </c>
      <c r="H4373">
        <v>139619.18</v>
      </c>
      <c r="J4373">
        <v>70</v>
      </c>
      <c r="L4373">
        <v>37857.14286</v>
      </c>
      <c r="P4373" t="s">
        <v>6876</v>
      </c>
    </row>
    <row r="4374" spans="1:16" x14ac:dyDescent="0.35">
      <c r="A4374" t="s">
        <v>15</v>
      </c>
      <c r="B4374" t="s">
        <v>21</v>
      </c>
      <c r="C4374" t="s">
        <v>25</v>
      </c>
      <c r="D4374" t="s">
        <v>2077</v>
      </c>
      <c r="E4374">
        <v>4200000</v>
      </c>
      <c r="F4374" t="s">
        <v>19</v>
      </c>
      <c r="G4374">
        <v>4162992.51</v>
      </c>
      <c r="H4374">
        <v>221335.7</v>
      </c>
      <c r="I4374">
        <v>235</v>
      </c>
      <c r="J4374">
        <v>200</v>
      </c>
      <c r="K4374">
        <v>941.85404259999996</v>
      </c>
      <c r="L4374">
        <v>21000</v>
      </c>
      <c r="P4374" t="s">
        <v>6877</v>
      </c>
    </row>
    <row r="4375" spans="1:16" x14ac:dyDescent="0.35">
      <c r="A4375" t="s">
        <v>15</v>
      </c>
      <c r="B4375" t="s">
        <v>16</v>
      </c>
      <c r="C4375" t="s">
        <v>25</v>
      </c>
      <c r="D4375" t="s">
        <v>5202</v>
      </c>
      <c r="E4375">
        <v>1875000</v>
      </c>
      <c r="F4375" t="s">
        <v>19</v>
      </c>
      <c r="G4375">
        <v>1858038.11</v>
      </c>
      <c r="H4375">
        <v>98787.15</v>
      </c>
      <c r="J4375">
        <v>75</v>
      </c>
      <c r="L4375">
        <v>25000</v>
      </c>
      <c r="P4375" t="s">
        <v>6878</v>
      </c>
    </row>
    <row r="4376" spans="1:16" x14ac:dyDescent="0.35">
      <c r="A4376" t="s">
        <v>15</v>
      </c>
      <c r="B4376" t="s">
        <v>16</v>
      </c>
      <c r="C4376" t="s">
        <v>35</v>
      </c>
      <c r="D4376" t="s">
        <v>3072</v>
      </c>
      <c r="E4376">
        <v>1774000</v>
      </c>
      <c r="F4376" t="s">
        <v>19</v>
      </c>
      <c r="G4376">
        <v>1757951.87</v>
      </c>
      <c r="H4376">
        <v>93465.82</v>
      </c>
      <c r="J4376">
        <v>84</v>
      </c>
      <c r="L4376">
        <v>21119.047620000001</v>
      </c>
      <c r="P4376" t="s">
        <v>6879</v>
      </c>
    </row>
    <row r="4377" spans="1:16" x14ac:dyDescent="0.35">
      <c r="A4377" t="s">
        <v>15</v>
      </c>
      <c r="B4377" t="s">
        <v>16</v>
      </c>
      <c r="C4377" t="s">
        <v>81</v>
      </c>
      <c r="D4377" t="s">
        <v>2311</v>
      </c>
      <c r="E4377">
        <v>390000</v>
      </c>
      <c r="F4377" t="s">
        <v>19</v>
      </c>
      <c r="G4377">
        <v>386563.57</v>
      </c>
      <c r="H4377">
        <v>20552.599999999999</v>
      </c>
      <c r="J4377">
        <v>65</v>
      </c>
      <c r="L4377">
        <v>6000</v>
      </c>
      <c r="P4377" t="s">
        <v>6880</v>
      </c>
    </row>
    <row r="4378" spans="1:16" x14ac:dyDescent="0.35">
      <c r="A4378" t="s">
        <v>15</v>
      </c>
      <c r="B4378" t="s">
        <v>16</v>
      </c>
      <c r="C4378" t="s">
        <v>120</v>
      </c>
      <c r="D4378" t="s">
        <v>6881</v>
      </c>
      <c r="E4378">
        <v>180000</v>
      </c>
      <c r="F4378" t="s">
        <v>31</v>
      </c>
      <c r="G4378">
        <v>3385530</v>
      </c>
      <c r="H4378">
        <v>180000</v>
      </c>
      <c r="I4378">
        <v>118</v>
      </c>
      <c r="J4378">
        <v>118</v>
      </c>
      <c r="K4378">
        <v>1525.4237290000001</v>
      </c>
      <c r="L4378">
        <v>1525.4237290000001</v>
      </c>
      <c r="P4378" t="s">
        <v>6882</v>
      </c>
    </row>
    <row r="4379" spans="1:16" x14ac:dyDescent="0.35">
      <c r="A4379" t="s">
        <v>15</v>
      </c>
      <c r="B4379" t="s">
        <v>21</v>
      </c>
      <c r="C4379" t="s">
        <v>38</v>
      </c>
      <c r="D4379" t="s">
        <v>1529</v>
      </c>
      <c r="E4379">
        <v>5400000</v>
      </c>
      <c r="F4379" t="s">
        <v>19</v>
      </c>
      <c r="G4379">
        <v>5352419.0999999996</v>
      </c>
      <c r="H4379">
        <v>284574.48</v>
      </c>
      <c r="I4379">
        <v>900</v>
      </c>
      <c r="J4379">
        <v>300</v>
      </c>
      <c r="K4379">
        <v>316.1938667</v>
      </c>
      <c r="L4379">
        <v>18000</v>
      </c>
      <c r="P4379" t="s">
        <v>6883</v>
      </c>
    </row>
    <row r="4380" spans="1:16" x14ac:dyDescent="0.35">
      <c r="A4380" t="s">
        <v>15</v>
      </c>
      <c r="B4380" t="s">
        <v>16</v>
      </c>
      <c r="C4380" t="s">
        <v>35</v>
      </c>
      <c r="D4380" t="s">
        <v>6884</v>
      </c>
      <c r="E4380">
        <v>7900000</v>
      </c>
      <c r="F4380" t="s">
        <v>19</v>
      </c>
      <c r="G4380">
        <v>7830390.8300000001</v>
      </c>
      <c r="H4380">
        <v>416321.92</v>
      </c>
      <c r="I4380">
        <v>134</v>
      </c>
      <c r="J4380">
        <v>134</v>
      </c>
      <c r="K4380">
        <v>3106.88</v>
      </c>
      <c r="L4380">
        <v>58955.223879999998</v>
      </c>
      <c r="P4380" t="s">
        <v>6885</v>
      </c>
    </row>
    <row r="4381" spans="1:16" x14ac:dyDescent="0.35">
      <c r="A4381" t="s">
        <v>15</v>
      </c>
      <c r="B4381" t="s">
        <v>16</v>
      </c>
      <c r="C4381" t="s">
        <v>58</v>
      </c>
      <c r="D4381" t="s">
        <v>5174</v>
      </c>
      <c r="E4381">
        <v>736755</v>
      </c>
      <c r="F4381" t="s">
        <v>19</v>
      </c>
      <c r="G4381">
        <v>730090.1</v>
      </c>
      <c r="H4381">
        <v>38817.03</v>
      </c>
      <c r="J4381">
        <v>60</v>
      </c>
      <c r="L4381">
        <v>12279.25</v>
      </c>
      <c r="P4381" t="s">
        <v>6886</v>
      </c>
    </row>
    <row r="4382" spans="1:16" x14ac:dyDescent="0.35">
      <c r="A4382" t="s">
        <v>15</v>
      </c>
      <c r="B4382" t="s">
        <v>16</v>
      </c>
      <c r="C4382" t="s">
        <v>17</v>
      </c>
      <c r="D4382" t="s">
        <v>6887</v>
      </c>
      <c r="E4382">
        <v>1026667</v>
      </c>
      <c r="F4382" t="s">
        <v>19</v>
      </c>
      <c r="G4382">
        <v>1017379.41</v>
      </c>
      <c r="H4382">
        <v>54091.47</v>
      </c>
      <c r="J4382">
        <v>70</v>
      </c>
      <c r="L4382">
        <v>14666.67143</v>
      </c>
      <c r="P4382" t="s">
        <v>6888</v>
      </c>
    </row>
    <row r="4383" spans="1:16" x14ac:dyDescent="0.35">
      <c r="A4383" t="s">
        <v>15</v>
      </c>
      <c r="B4383" t="s">
        <v>16</v>
      </c>
      <c r="C4383" t="s">
        <v>17</v>
      </c>
      <c r="D4383" t="s">
        <v>4094</v>
      </c>
      <c r="E4383">
        <v>1711283</v>
      </c>
      <c r="F4383" t="s">
        <v>19</v>
      </c>
      <c r="G4383">
        <v>1695802.19</v>
      </c>
      <c r="H4383">
        <v>90161.48</v>
      </c>
      <c r="J4383">
        <v>102</v>
      </c>
      <c r="L4383">
        <v>16777.284309999999</v>
      </c>
      <c r="P4383" t="s">
        <v>6889</v>
      </c>
    </row>
    <row r="4384" spans="1:16" x14ac:dyDescent="0.35">
      <c r="A4384" t="s">
        <v>15</v>
      </c>
      <c r="B4384" t="s">
        <v>16</v>
      </c>
      <c r="C4384" t="s">
        <v>81</v>
      </c>
      <c r="D4384" t="s">
        <v>6890</v>
      </c>
      <c r="E4384">
        <v>965900</v>
      </c>
      <c r="F4384" t="s">
        <v>19</v>
      </c>
      <c r="G4384">
        <v>957389.13</v>
      </c>
      <c r="H4384">
        <v>50901.94</v>
      </c>
      <c r="I4384">
        <v>0</v>
      </c>
      <c r="J4384">
        <v>71</v>
      </c>
      <c r="L4384">
        <v>13604.225350000001</v>
      </c>
      <c r="P4384" t="s">
        <v>6891</v>
      </c>
    </row>
    <row r="4385" spans="1:16" x14ac:dyDescent="0.35">
      <c r="A4385" t="s">
        <v>15</v>
      </c>
      <c r="B4385" t="s">
        <v>21</v>
      </c>
      <c r="C4385" t="s">
        <v>41</v>
      </c>
      <c r="I4385">
        <v>0</v>
      </c>
      <c r="J4385">
        <v>0</v>
      </c>
      <c r="P4385" t="s">
        <v>6892</v>
      </c>
    </row>
    <row r="4386" spans="1:16" x14ac:dyDescent="0.35">
      <c r="A4386" t="s">
        <v>15</v>
      </c>
      <c r="B4386" t="s">
        <v>16</v>
      </c>
      <c r="C4386" t="s">
        <v>17</v>
      </c>
      <c r="E4386">
        <v>674365</v>
      </c>
      <c r="F4386" t="s">
        <v>31</v>
      </c>
      <c r="G4386">
        <v>12683794.1</v>
      </c>
      <c r="H4386">
        <v>674365</v>
      </c>
      <c r="I4386">
        <v>185</v>
      </c>
      <c r="J4386">
        <v>147</v>
      </c>
      <c r="K4386">
        <v>3645.2162159999998</v>
      </c>
      <c r="L4386">
        <v>4587.5170070000004</v>
      </c>
      <c r="P4386" t="s">
        <v>6893</v>
      </c>
    </row>
    <row r="4387" spans="1:16" x14ac:dyDescent="0.35">
      <c r="A4387" t="s">
        <v>15</v>
      </c>
      <c r="B4387" t="s">
        <v>16</v>
      </c>
      <c r="C4387" t="s">
        <v>35</v>
      </c>
      <c r="D4387" t="s">
        <v>18</v>
      </c>
      <c r="E4387">
        <v>4850000</v>
      </c>
      <c r="F4387" t="s">
        <v>19</v>
      </c>
      <c r="G4387">
        <v>4806125.47</v>
      </c>
      <c r="H4387">
        <v>255529.44</v>
      </c>
      <c r="J4387">
        <v>122</v>
      </c>
      <c r="L4387">
        <v>39754.098360000004</v>
      </c>
      <c r="P4387" t="s">
        <v>6894</v>
      </c>
    </row>
    <row r="4388" spans="1:16" x14ac:dyDescent="0.35">
      <c r="A4388" t="s">
        <v>15</v>
      </c>
      <c r="B4388" t="s">
        <v>16</v>
      </c>
      <c r="C4388" t="s">
        <v>17</v>
      </c>
      <c r="D4388" t="s">
        <v>3074</v>
      </c>
      <c r="E4388">
        <v>3639212</v>
      </c>
      <c r="F4388" t="s">
        <v>19</v>
      </c>
      <c r="G4388">
        <v>3607145.85</v>
      </c>
      <c r="H4388">
        <v>191782.75</v>
      </c>
      <c r="J4388">
        <v>75</v>
      </c>
      <c r="L4388">
        <v>48522.826670000002</v>
      </c>
      <c r="P4388" t="s">
        <v>6895</v>
      </c>
    </row>
    <row r="4389" spans="1:16" x14ac:dyDescent="0.35">
      <c r="A4389" t="s">
        <v>15</v>
      </c>
      <c r="B4389" t="s">
        <v>16</v>
      </c>
      <c r="C4389" t="s">
        <v>123</v>
      </c>
      <c r="E4389">
        <v>16420000</v>
      </c>
      <c r="F4389" t="s">
        <v>19</v>
      </c>
      <c r="G4389">
        <v>16275318.93</v>
      </c>
      <c r="H4389">
        <v>865317.22</v>
      </c>
      <c r="I4389">
        <v>382</v>
      </c>
      <c r="J4389">
        <v>382</v>
      </c>
      <c r="K4389">
        <v>2265.228325</v>
      </c>
      <c r="L4389">
        <v>42984.293189999997</v>
      </c>
      <c r="P4389" t="s">
        <v>6896</v>
      </c>
    </row>
    <row r="4390" spans="1:16" x14ac:dyDescent="0.35">
      <c r="A4390" t="s">
        <v>15</v>
      </c>
      <c r="B4390" t="s">
        <v>16</v>
      </c>
      <c r="C4390" t="s">
        <v>38</v>
      </c>
      <c r="D4390" t="s">
        <v>678</v>
      </c>
      <c r="E4390">
        <v>4000000</v>
      </c>
      <c r="F4390" t="s">
        <v>19</v>
      </c>
      <c r="G4390">
        <v>3963814.82</v>
      </c>
      <c r="H4390">
        <v>210745.93</v>
      </c>
      <c r="J4390">
        <v>100</v>
      </c>
      <c r="L4390">
        <v>40000</v>
      </c>
      <c r="P4390" t="s">
        <v>6897</v>
      </c>
    </row>
    <row r="4391" spans="1:16" x14ac:dyDescent="0.35">
      <c r="A4391" t="s">
        <v>15</v>
      </c>
      <c r="B4391" t="s">
        <v>16</v>
      </c>
      <c r="C4391" t="s">
        <v>35</v>
      </c>
      <c r="D4391" t="s">
        <v>1024</v>
      </c>
      <c r="E4391">
        <v>4850000</v>
      </c>
      <c r="F4391" t="s">
        <v>19</v>
      </c>
      <c r="G4391">
        <v>4806125.47</v>
      </c>
      <c r="H4391">
        <v>255529.44</v>
      </c>
      <c r="J4391">
        <v>122</v>
      </c>
      <c r="L4391">
        <v>39754.098360000004</v>
      </c>
      <c r="P4391" t="s">
        <v>6898</v>
      </c>
    </row>
    <row r="4392" spans="1:16" x14ac:dyDescent="0.35">
      <c r="A4392" t="s">
        <v>15</v>
      </c>
      <c r="B4392" t="s">
        <v>16</v>
      </c>
      <c r="C4392" t="s">
        <v>35</v>
      </c>
      <c r="D4392" t="s">
        <v>3332</v>
      </c>
      <c r="E4392">
        <v>3000000</v>
      </c>
      <c r="F4392" t="s">
        <v>19</v>
      </c>
      <c r="G4392">
        <v>2972861.16</v>
      </c>
      <c r="H4392">
        <v>158059.45000000001</v>
      </c>
      <c r="J4392">
        <v>95</v>
      </c>
      <c r="L4392">
        <v>31578.947370000002</v>
      </c>
      <c r="P4392" t="s">
        <v>6899</v>
      </c>
    </row>
    <row r="4393" spans="1:16" x14ac:dyDescent="0.35">
      <c r="A4393" t="s">
        <v>15</v>
      </c>
      <c r="B4393" t="s">
        <v>16</v>
      </c>
      <c r="C4393" t="s">
        <v>58</v>
      </c>
      <c r="D4393" t="s">
        <v>6900</v>
      </c>
      <c r="E4393">
        <v>2171302</v>
      </c>
      <c r="F4393" t="s">
        <v>19</v>
      </c>
      <c r="G4393">
        <v>2151659.67</v>
      </c>
      <c r="H4393">
        <v>114398.26</v>
      </c>
      <c r="J4393">
        <v>342</v>
      </c>
      <c r="L4393">
        <v>6348.8362569999999</v>
      </c>
      <c r="P4393" t="s">
        <v>6901</v>
      </c>
    </row>
    <row r="4394" spans="1:16" x14ac:dyDescent="0.35">
      <c r="A4394" t="s">
        <v>15</v>
      </c>
      <c r="B4394" t="s">
        <v>16</v>
      </c>
      <c r="C4394" t="s">
        <v>71</v>
      </c>
      <c r="D4394" t="s">
        <v>6902</v>
      </c>
      <c r="E4394">
        <v>1902000</v>
      </c>
      <c r="F4394" t="s">
        <v>19</v>
      </c>
      <c r="G4394">
        <v>1884793.95</v>
      </c>
      <c r="H4394">
        <v>100209.69</v>
      </c>
      <c r="I4394">
        <v>0</v>
      </c>
      <c r="J4394">
        <v>67</v>
      </c>
      <c r="L4394">
        <v>28388.059700000002</v>
      </c>
      <c r="P4394" t="s">
        <v>6903</v>
      </c>
    </row>
    <row r="4395" spans="1:16" x14ac:dyDescent="0.35">
      <c r="A4395" t="s">
        <v>15</v>
      </c>
      <c r="B4395" t="s">
        <v>16</v>
      </c>
      <c r="C4395" t="s">
        <v>17</v>
      </c>
      <c r="D4395" t="s">
        <v>5929</v>
      </c>
      <c r="E4395">
        <v>981750</v>
      </c>
      <c r="F4395" t="s">
        <v>31</v>
      </c>
      <c r="G4395">
        <v>18465244.870000001</v>
      </c>
      <c r="H4395">
        <v>981750</v>
      </c>
      <c r="N4395">
        <v>2</v>
      </c>
      <c r="P4395" t="s">
        <v>6904</v>
      </c>
    </row>
    <row r="4396" spans="1:16" x14ac:dyDescent="0.35">
      <c r="A4396" t="s">
        <v>15</v>
      </c>
      <c r="B4396" t="s">
        <v>16</v>
      </c>
      <c r="C4396" t="s">
        <v>38</v>
      </c>
      <c r="D4396" t="s">
        <v>2403</v>
      </c>
      <c r="E4396">
        <v>1503333</v>
      </c>
      <c r="F4396" t="s">
        <v>19</v>
      </c>
      <c r="G4396">
        <v>1489733.26</v>
      </c>
      <c r="H4396">
        <v>79205.320000000007</v>
      </c>
      <c r="J4396">
        <v>180</v>
      </c>
      <c r="L4396">
        <v>8351.85</v>
      </c>
      <c r="P4396" t="s">
        <v>6905</v>
      </c>
    </row>
    <row r="4397" spans="1:16" x14ac:dyDescent="0.35">
      <c r="A4397" t="s">
        <v>15</v>
      </c>
      <c r="B4397" t="s">
        <v>16</v>
      </c>
      <c r="C4397" t="s">
        <v>41</v>
      </c>
      <c r="D4397" t="s">
        <v>909</v>
      </c>
      <c r="E4397">
        <v>2007000</v>
      </c>
      <c r="F4397" t="s">
        <v>19</v>
      </c>
      <c r="G4397">
        <v>1988844.08</v>
      </c>
      <c r="H4397">
        <v>105741.77</v>
      </c>
      <c r="J4397">
        <v>60</v>
      </c>
      <c r="L4397">
        <v>33450</v>
      </c>
      <c r="P4397" t="s">
        <v>6906</v>
      </c>
    </row>
    <row r="4398" spans="1:16" x14ac:dyDescent="0.35">
      <c r="A4398" t="s">
        <v>15</v>
      </c>
      <c r="B4398" t="s">
        <v>16</v>
      </c>
      <c r="C4398" t="s">
        <v>58</v>
      </c>
      <c r="D4398" t="s">
        <v>6907</v>
      </c>
      <c r="E4398">
        <v>463520</v>
      </c>
      <c r="F4398" t="s">
        <v>19</v>
      </c>
      <c r="G4398">
        <v>459435.79</v>
      </c>
      <c r="H4398">
        <v>24427.03</v>
      </c>
      <c r="J4398">
        <v>50</v>
      </c>
      <c r="L4398">
        <v>9270.4</v>
      </c>
      <c r="P4398" t="s">
        <v>6908</v>
      </c>
    </row>
    <row r="4399" spans="1:16" x14ac:dyDescent="0.35">
      <c r="A4399" t="s">
        <v>15</v>
      </c>
      <c r="B4399" t="s">
        <v>16</v>
      </c>
      <c r="C4399" t="s">
        <v>35</v>
      </c>
      <c r="D4399" t="s">
        <v>1412</v>
      </c>
      <c r="E4399">
        <v>2595000</v>
      </c>
      <c r="F4399" t="s">
        <v>19</v>
      </c>
      <c r="G4399">
        <v>2642043.5299999998</v>
      </c>
      <c r="H4399">
        <v>140470.72</v>
      </c>
      <c r="I4399">
        <v>82</v>
      </c>
      <c r="J4399">
        <v>79</v>
      </c>
      <c r="K4399">
        <v>1713.0575610000001</v>
      </c>
      <c r="L4399">
        <v>32848.101269999999</v>
      </c>
      <c r="P4399" t="s">
        <v>6909</v>
      </c>
    </row>
    <row r="4400" spans="1:16" x14ac:dyDescent="0.35">
      <c r="A4400" t="s">
        <v>15</v>
      </c>
      <c r="B4400" t="s">
        <v>16</v>
      </c>
      <c r="C4400" t="s">
        <v>35</v>
      </c>
      <c r="D4400" t="s">
        <v>6910</v>
      </c>
      <c r="E4400">
        <v>960000</v>
      </c>
      <c r="F4400" t="s">
        <v>19</v>
      </c>
      <c r="G4400">
        <v>951315.49</v>
      </c>
      <c r="H4400">
        <v>50579.02</v>
      </c>
      <c r="J4400">
        <v>394</v>
      </c>
      <c r="L4400">
        <v>2436.5482229999998</v>
      </c>
      <c r="P4400" t="s">
        <v>6911</v>
      </c>
    </row>
    <row r="4401" spans="1:16" x14ac:dyDescent="0.35">
      <c r="A4401" t="s">
        <v>15</v>
      </c>
      <c r="B4401" t="s">
        <v>21</v>
      </c>
      <c r="C4401" t="s">
        <v>17</v>
      </c>
      <c r="D4401" t="s">
        <v>229</v>
      </c>
      <c r="E4401">
        <v>25000000</v>
      </c>
      <c r="F4401" t="s">
        <v>19</v>
      </c>
      <c r="G4401">
        <v>24779718.190000001</v>
      </c>
      <c r="H4401">
        <v>1317474.45</v>
      </c>
      <c r="J4401">
        <v>830</v>
      </c>
      <c r="L4401">
        <v>30120.481930000002</v>
      </c>
      <c r="P4401" t="s">
        <v>6912</v>
      </c>
    </row>
    <row r="4402" spans="1:16" x14ac:dyDescent="0.35">
      <c r="A4402" t="s">
        <v>15</v>
      </c>
      <c r="B4402" t="s">
        <v>16</v>
      </c>
      <c r="C4402" t="s">
        <v>25</v>
      </c>
      <c r="D4402" t="s">
        <v>6913</v>
      </c>
      <c r="E4402">
        <v>1290800</v>
      </c>
      <c r="F4402" t="s">
        <v>19</v>
      </c>
      <c r="G4402">
        <v>1279123.01</v>
      </c>
      <c r="H4402">
        <v>68007.710000000006</v>
      </c>
      <c r="J4402">
        <v>80</v>
      </c>
      <c r="L4402">
        <v>16135</v>
      </c>
      <c r="P4402" t="s">
        <v>6914</v>
      </c>
    </row>
    <row r="4403" spans="1:16" x14ac:dyDescent="0.35">
      <c r="A4403" t="s">
        <v>15</v>
      </c>
      <c r="B4403" t="s">
        <v>16</v>
      </c>
      <c r="C4403" t="s">
        <v>17</v>
      </c>
      <c r="D4403" t="s">
        <v>2004</v>
      </c>
      <c r="E4403">
        <v>2022940</v>
      </c>
      <c r="F4403" t="s">
        <v>19</v>
      </c>
      <c r="G4403">
        <v>2004639.83</v>
      </c>
      <c r="H4403">
        <v>106581.59</v>
      </c>
      <c r="J4403">
        <v>78</v>
      </c>
      <c r="L4403">
        <v>25935.128209999999</v>
      </c>
      <c r="P4403" t="s">
        <v>6915</v>
      </c>
    </row>
    <row r="4404" spans="1:16" x14ac:dyDescent="0.35">
      <c r="A4404" t="s">
        <v>15</v>
      </c>
      <c r="B4404" t="s">
        <v>16</v>
      </c>
      <c r="C4404" t="s">
        <v>35</v>
      </c>
      <c r="D4404" t="s">
        <v>6916</v>
      </c>
      <c r="E4404">
        <v>3900000</v>
      </c>
      <c r="F4404" t="s">
        <v>19</v>
      </c>
      <c r="G4404">
        <v>3865635.95</v>
      </c>
      <c r="H4404">
        <v>205526.01</v>
      </c>
      <c r="I4404">
        <v>0</v>
      </c>
      <c r="J4404">
        <v>88</v>
      </c>
      <c r="L4404">
        <v>44318.181819999998</v>
      </c>
      <c r="P4404" t="s">
        <v>6917</v>
      </c>
    </row>
    <row r="4405" spans="1:16" x14ac:dyDescent="0.35">
      <c r="A4405" t="s">
        <v>15</v>
      </c>
      <c r="B4405" t="s">
        <v>16</v>
      </c>
      <c r="C4405" t="s">
        <v>38</v>
      </c>
      <c r="D4405" t="s">
        <v>1804</v>
      </c>
      <c r="E4405">
        <v>757073</v>
      </c>
      <c r="F4405" t="s">
        <v>19</v>
      </c>
      <c r="G4405">
        <v>750224.23</v>
      </c>
      <c r="H4405">
        <v>39887.51</v>
      </c>
      <c r="J4405">
        <v>60</v>
      </c>
      <c r="L4405">
        <v>12617.883330000001</v>
      </c>
      <c r="P4405" t="s">
        <v>6918</v>
      </c>
    </row>
    <row r="4406" spans="1:16" x14ac:dyDescent="0.35">
      <c r="A4406" t="s">
        <v>15</v>
      </c>
      <c r="B4406" t="s">
        <v>16</v>
      </c>
      <c r="C4406" t="s">
        <v>38</v>
      </c>
      <c r="D4406" t="s">
        <v>379</v>
      </c>
      <c r="E4406">
        <v>2689179</v>
      </c>
      <c r="F4406" t="s">
        <v>19</v>
      </c>
      <c r="G4406">
        <v>2664851.85</v>
      </c>
      <c r="H4406">
        <v>141683.38</v>
      </c>
      <c r="J4406">
        <v>100</v>
      </c>
      <c r="L4406">
        <v>26891.79</v>
      </c>
      <c r="P4406" t="s">
        <v>6919</v>
      </c>
    </row>
    <row r="4407" spans="1:16" x14ac:dyDescent="0.35">
      <c r="A4407" t="s">
        <v>15</v>
      </c>
      <c r="B4407" t="s">
        <v>16</v>
      </c>
      <c r="C4407" t="s">
        <v>35</v>
      </c>
      <c r="D4407" t="s">
        <v>6329</v>
      </c>
      <c r="E4407">
        <v>3492157</v>
      </c>
      <c r="F4407" t="s">
        <v>19</v>
      </c>
      <c r="G4407">
        <v>3460565.94</v>
      </c>
      <c r="H4407">
        <v>183989.47</v>
      </c>
      <c r="J4407">
        <v>70</v>
      </c>
      <c r="L4407">
        <v>49887.957139999999</v>
      </c>
      <c r="P4407" t="s">
        <v>6920</v>
      </c>
    </row>
    <row r="4408" spans="1:16" x14ac:dyDescent="0.35">
      <c r="A4408" t="s">
        <v>15</v>
      </c>
      <c r="B4408" t="s">
        <v>21</v>
      </c>
      <c r="C4408" t="s">
        <v>38</v>
      </c>
      <c r="D4408" t="s">
        <v>997</v>
      </c>
      <c r="E4408">
        <v>36000000</v>
      </c>
      <c r="F4408" t="s">
        <v>19</v>
      </c>
      <c r="G4408">
        <v>35674334.170000002</v>
      </c>
      <c r="H4408">
        <v>1896713.41</v>
      </c>
      <c r="J4408">
        <v>1140</v>
      </c>
      <c r="L4408">
        <v>31578.947370000002</v>
      </c>
      <c r="P4408" t="s">
        <v>6921</v>
      </c>
    </row>
    <row r="4409" spans="1:16" x14ac:dyDescent="0.35">
      <c r="A4409" t="s">
        <v>15</v>
      </c>
      <c r="B4409" t="s">
        <v>16</v>
      </c>
      <c r="C4409" t="s">
        <v>66</v>
      </c>
      <c r="D4409" t="s">
        <v>1457</v>
      </c>
      <c r="E4409">
        <v>1168000</v>
      </c>
      <c r="F4409" t="s">
        <v>19</v>
      </c>
      <c r="G4409">
        <v>1157433.8899999999</v>
      </c>
      <c r="H4409">
        <v>61537.81</v>
      </c>
      <c r="J4409">
        <v>52</v>
      </c>
      <c r="L4409">
        <v>22461.53846</v>
      </c>
      <c r="P4409" t="s">
        <v>6922</v>
      </c>
    </row>
    <row r="4410" spans="1:16" x14ac:dyDescent="0.35">
      <c r="A4410" t="s">
        <v>15</v>
      </c>
      <c r="B4410" t="s">
        <v>16</v>
      </c>
      <c r="C4410" t="s">
        <v>66</v>
      </c>
      <c r="D4410" t="s">
        <v>6923</v>
      </c>
      <c r="E4410">
        <v>1071266</v>
      </c>
      <c r="F4410" t="s">
        <v>19</v>
      </c>
      <c r="G4410">
        <v>1061574.8700000001</v>
      </c>
      <c r="H4410">
        <v>56441.23</v>
      </c>
      <c r="J4410">
        <v>674</v>
      </c>
      <c r="L4410">
        <v>1589.41543</v>
      </c>
      <c r="P4410" t="s">
        <v>6924</v>
      </c>
    </row>
    <row r="4411" spans="1:16" x14ac:dyDescent="0.35">
      <c r="A4411" t="s">
        <v>15</v>
      </c>
      <c r="B4411" t="s">
        <v>21</v>
      </c>
      <c r="C4411" t="s">
        <v>71</v>
      </c>
      <c r="D4411" t="s">
        <v>637</v>
      </c>
      <c r="E4411">
        <v>3018240</v>
      </c>
      <c r="F4411" t="s">
        <v>19</v>
      </c>
      <c r="G4411">
        <v>2990936.13</v>
      </c>
      <c r="H4411">
        <v>159020.45000000001</v>
      </c>
      <c r="J4411">
        <v>300</v>
      </c>
      <c r="L4411">
        <v>10060.799999999999</v>
      </c>
      <c r="P4411" t="s">
        <v>6925</v>
      </c>
    </row>
    <row r="4412" spans="1:16" x14ac:dyDescent="0.35">
      <c r="A4412" t="s">
        <v>15</v>
      </c>
      <c r="B4412" t="s">
        <v>21</v>
      </c>
      <c r="C4412" t="s">
        <v>29</v>
      </c>
      <c r="D4412" t="s">
        <v>6831</v>
      </c>
      <c r="E4412">
        <v>225000</v>
      </c>
      <c r="F4412" t="s">
        <v>31</v>
      </c>
      <c r="G4412">
        <v>4231912.5</v>
      </c>
      <c r="H4412">
        <v>225000</v>
      </c>
      <c r="I4412">
        <v>100</v>
      </c>
      <c r="J4412">
        <v>80</v>
      </c>
      <c r="K4412">
        <v>2250</v>
      </c>
      <c r="L4412">
        <v>2812.5</v>
      </c>
      <c r="M4412">
        <v>1</v>
      </c>
      <c r="P4412" t="s">
        <v>6926</v>
      </c>
    </row>
    <row r="4413" spans="1:16" x14ac:dyDescent="0.35">
      <c r="A4413" t="s">
        <v>15</v>
      </c>
      <c r="B4413" t="s">
        <v>16</v>
      </c>
      <c r="C4413" t="s">
        <v>17</v>
      </c>
      <c r="D4413" t="s">
        <v>1315</v>
      </c>
      <c r="E4413">
        <v>2501000</v>
      </c>
      <c r="F4413" t="s">
        <v>19</v>
      </c>
      <c r="G4413">
        <v>2478962.9300000002</v>
      </c>
      <c r="H4413">
        <v>131800.14000000001</v>
      </c>
      <c r="J4413">
        <v>86</v>
      </c>
      <c r="L4413">
        <v>29081.395349999999</v>
      </c>
      <c r="P4413" t="s">
        <v>6927</v>
      </c>
    </row>
    <row r="4414" spans="1:16" x14ac:dyDescent="0.35">
      <c r="A4414" t="s">
        <v>15</v>
      </c>
      <c r="B4414" t="s">
        <v>16</v>
      </c>
      <c r="C4414" t="s">
        <v>157</v>
      </c>
      <c r="E4414">
        <v>360000</v>
      </c>
      <c r="F4414" t="s">
        <v>19</v>
      </c>
      <c r="G4414">
        <v>356827.9</v>
      </c>
      <c r="H4414">
        <v>18971.63</v>
      </c>
      <c r="I4414">
        <v>0</v>
      </c>
      <c r="J4414">
        <v>50</v>
      </c>
      <c r="L4414">
        <v>7200</v>
      </c>
      <c r="P4414" t="s">
        <v>6928</v>
      </c>
    </row>
    <row r="4415" spans="1:16" x14ac:dyDescent="0.35">
      <c r="A4415" t="s">
        <v>15</v>
      </c>
      <c r="B4415" t="s">
        <v>16</v>
      </c>
      <c r="C4415" t="s">
        <v>22</v>
      </c>
      <c r="D4415" t="s">
        <v>6929</v>
      </c>
      <c r="E4415">
        <v>1889000</v>
      </c>
      <c r="F4415" t="s">
        <v>19</v>
      </c>
      <c r="G4415">
        <v>1871911.44</v>
      </c>
      <c r="H4415">
        <v>99524.76</v>
      </c>
      <c r="J4415">
        <v>115</v>
      </c>
      <c r="L4415">
        <v>16426.086960000001</v>
      </c>
      <c r="P4415" t="s">
        <v>6930</v>
      </c>
    </row>
    <row r="4416" spans="1:16" x14ac:dyDescent="0.35">
      <c r="A4416" t="s">
        <v>15</v>
      </c>
      <c r="B4416" t="s">
        <v>16</v>
      </c>
      <c r="C4416" t="s">
        <v>35</v>
      </c>
      <c r="D4416" t="s">
        <v>1641</v>
      </c>
      <c r="E4416">
        <v>1169692</v>
      </c>
      <c r="F4416" t="s">
        <v>19</v>
      </c>
      <c r="G4416">
        <v>1159110.48</v>
      </c>
      <c r="H4416">
        <v>61626.95</v>
      </c>
      <c r="J4416">
        <v>70</v>
      </c>
      <c r="L4416">
        <v>16709.885709999999</v>
      </c>
      <c r="P4416" t="s">
        <v>6931</v>
      </c>
    </row>
    <row r="4417" spans="1:16" x14ac:dyDescent="0.35">
      <c r="A4417" t="s">
        <v>15</v>
      </c>
      <c r="B4417" t="s">
        <v>16</v>
      </c>
      <c r="C4417" t="s">
        <v>38</v>
      </c>
      <c r="D4417" t="s">
        <v>6932</v>
      </c>
      <c r="E4417">
        <v>1127000</v>
      </c>
      <c r="F4417" t="s">
        <v>19</v>
      </c>
      <c r="G4417">
        <v>1116804.71</v>
      </c>
      <c r="H4417">
        <v>59377.66</v>
      </c>
      <c r="J4417">
        <v>60</v>
      </c>
      <c r="L4417">
        <v>18783.333330000001</v>
      </c>
      <c r="P4417" t="s">
        <v>6933</v>
      </c>
    </row>
    <row r="4418" spans="1:16" x14ac:dyDescent="0.35">
      <c r="A4418" t="s">
        <v>15</v>
      </c>
      <c r="B4418" t="s">
        <v>16</v>
      </c>
      <c r="C4418" t="s">
        <v>35</v>
      </c>
      <c r="D4418" t="s">
        <v>6934</v>
      </c>
      <c r="E4418">
        <v>1600000</v>
      </c>
      <c r="F4418" t="s">
        <v>19</v>
      </c>
      <c r="G4418">
        <v>1585901.87</v>
      </c>
      <c r="H4418">
        <v>84318.36</v>
      </c>
      <c r="J4418">
        <v>67</v>
      </c>
      <c r="L4418">
        <v>23880.597010000001</v>
      </c>
      <c r="P4418" t="s">
        <v>6935</v>
      </c>
    </row>
    <row r="4419" spans="1:16" x14ac:dyDescent="0.35">
      <c r="A4419" t="s">
        <v>15</v>
      </c>
      <c r="B4419" t="s">
        <v>16</v>
      </c>
      <c r="C4419" t="s">
        <v>41</v>
      </c>
      <c r="E4419">
        <v>874880</v>
      </c>
      <c r="F4419" t="s">
        <v>19</v>
      </c>
      <c r="G4419">
        <v>866965.58</v>
      </c>
      <c r="H4419">
        <v>46094.35</v>
      </c>
      <c r="J4419">
        <v>70</v>
      </c>
      <c r="L4419">
        <v>12498.28571</v>
      </c>
      <c r="P4419" t="s">
        <v>6936</v>
      </c>
    </row>
    <row r="4420" spans="1:16" x14ac:dyDescent="0.35">
      <c r="A4420" t="s">
        <v>15</v>
      </c>
      <c r="B4420" t="s">
        <v>16</v>
      </c>
      <c r="C4420" t="s">
        <v>408</v>
      </c>
      <c r="D4420" t="s">
        <v>1302</v>
      </c>
      <c r="E4420">
        <v>3890888</v>
      </c>
      <c r="F4420" t="s">
        <v>19</v>
      </c>
      <c r="G4420">
        <v>3961424.07</v>
      </c>
      <c r="H4420">
        <v>210618.82</v>
      </c>
      <c r="I4420">
        <v>67</v>
      </c>
      <c r="K4420">
        <v>3143.5644779999998</v>
      </c>
      <c r="P4420" t="s">
        <v>6937</v>
      </c>
    </row>
    <row r="4421" spans="1:16" x14ac:dyDescent="0.35">
      <c r="A4421" t="s">
        <v>15</v>
      </c>
      <c r="B4421" t="s">
        <v>16</v>
      </c>
      <c r="C4421" t="s">
        <v>38</v>
      </c>
      <c r="D4421" t="s">
        <v>6938</v>
      </c>
      <c r="E4421">
        <v>1735000</v>
      </c>
      <c r="F4421" t="s">
        <v>19</v>
      </c>
      <c r="G4421">
        <v>1719304.54</v>
      </c>
      <c r="H4421">
        <v>91411.04</v>
      </c>
      <c r="J4421">
        <v>60</v>
      </c>
      <c r="L4421">
        <v>28916.666669999999</v>
      </c>
      <c r="P4421" t="s">
        <v>6939</v>
      </c>
    </row>
    <row r="4422" spans="1:16" x14ac:dyDescent="0.35">
      <c r="A4422" t="s">
        <v>15</v>
      </c>
      <c r="B4422" t="s">
        <v>16</v>
      </c>
      <c r="C4422" t="s">
        <v>133</v>
      </c>
      <c r="D4422" t="s">
        <v>654</v>
      </c>
      <c r="E4422">
        <v>930000</v>
      </c>
      <c r="F4422" t="s">
        <v>19</v>
      </c>
      <c r="G4422">
        <v>921586.78</v>
      </c>
      <c r="H4422">
        <v>48998.42</v>
      </c>
      <c r="J4422">
        <v>86</v>
      </c>
      <c r="L4422">
        <v>10813.95349</v>
      </c>
      <c r="P4422" t="s">
        <v>6940</v>
      </c>
    </row>
    <row r="4423" spans="1:16" x14ac:dyDescent="0.35">
      <c r="A4423" t="s">
        <v>15</v>
      </c>
      <c r="B4423" t="s">
        <v>16</v>
      </c>
      <c r="C4423" t="s">
        <v>49</v>
      </c>
      <c r="D4423" t="s">
        <v>6941</v>
      </c>
      <c r="E4423">
        <v>465000</v>
      </c>
      <c r="F4423" t="s">
        <v>31</v>
      </c>
      <c r="G4423">
        <v>8745952.5</v>
      </c>
      <c r="H4423">
        <v>465000</v>
      </c>
      <c r="I4423">
        <v>0</v>
      </c>
      <c r="J4423">
        <v>0</v>
      </c>
      <c r="P4423" t="s">
        <v>6942</v>
      </c>
    </row>
    <row r="4424" spans="1:16" x14ac:dyDescent="0.35">
      <c r="A4424" t="s">
        <v>15</v>
      </c>
      <c r="B4424" t="s">
        <v>21</v>
      </c>
      <c r="C4424" t="s">
        <v>25</v>
      </c>
      <c r="E4424">
        <v>10000000</v>
      </c>
      <c r="F4424" t="s">
        <v>19</v>
      </c>
      <c r="G4424">
        <v>9911887.2699999996</v>
      </c>
      <c r="H4424">
        <v>526989.78</v>
      </c>
      <c r="I4424">
        <v>2860</v>
      </c>
      <c r="J4424">
        <v>387</v>
      </c>
      <c r="K4424">
        <v>184.2621608</v>
      </c>
      <c r="L4424">
        <v>25839.793280000002</v>
      </c>
      <c r="M4424">
        <v>3</v>
      </c>
      <c r="P4424" t="s">
        <v>6943</v>
      </c>
    </row>
    <row r="4425" spans="1:16" x14ac:dyDescent="0.35">
      <c r="A4425" t="s">
        <v>15</v>
      </c>
      <c r="B4425" t="s">
        <v>16</v>
      </c>
      <c r="C4425" t="s">
        <v>35</v>
      </c>
      <c r="D4425" t="s">
        <v>1271</v>
      </c>
      <c r="E4425">
        <v>2862800</v>
      </c>
      <c r="F4425" t="s">
        <v>19</v>
      </c>
      <c r="G4425">
        <v>2836902.23</v>
      </c>
      <c r="H4425">
        <v>150830.85999999999</v>
      </c>
      <c r="I4425">
        <v>0</v>
      </c>
      <c r="J4425">
        <v>78</v>
      </c>
      <c r="L4425">
        <v>36702.564100000003</v>
      </c>
      <c r="P4425" t="s">
        <v>6944</v>
      </c>
    </row>
    <row r="4426" spans="1:16" x14ac:dyDescent="0.35">
      <c r="A4426" t="s">
        <v>15</v>
      </c>
      <c r="B4426" t="s">
        <v>21</v>
      </c>
      <c r="C4426" t="s">
        <v>17</v>
      </c>
      <c r="D4426" t="s">
        <v>5739</v>
      </c>
      <c r="E4426">
        <v>2870000</v>
      </c>
      <c r="F4426" t="s">
        <v>19</v>
      </c>
      <c r="G4426">
        <v>2844711.51</v>
      </c>
      <c r="H4426">
        <v>151246.06</v>
      </c>
      <c r="J4426">
        <v>230</v>
      </c>
      <c r="L4426">
        <v>12478.26087</v>
      </c>
      <c r="P4426" t="s">
        <v>6945</v>
      </c>
    </row>
    <row r="4427" spans="1:16" x14ac:dyDescent="0.35">
      <c r="A4427" t="s">
        <v>15</v>
      </c>
      <c r="B4427" t="s">
        <v>21</v>
      </c>
      <c r="C4427" t="s">
        <v>78</v>
      </c>
      <c r="D4427" t="s">
        <v>6946</v>
      </c>
      <c r="E4427">
        <v>3700000</v>
      </c>
      <c r="F4427" t="s">
        <v>19</v>
      </c>
      <c r="G4427">
        <v>3666528.8</v>
      </c>
      <c r="H4427">
        <v>194939.99</v>
      </c>
      <c r="J4427">
        <v>267</v>
      </c>
      <c r="L4427">
        <v>13857.677900000001</v>
      </c>
      <c r="P4427" t="s">
        <v>6947</v>
      </c>
    </row>
    <row r="4428" spans="1:16" x14ac:dyDescent="0.35">
      <c r="A4428" t="s">
        <v>15</v>
      </c>
      <c r="B4428" t="s">
        <v>16</v>
      </c>
      <c r="C4428" t="s">
        <v>17</v>
      </c>
      <c r="D4428" t="s">
        <v>3014</v>
      </c>
      <c r="E4428">
        <v>14805000</v>
      </c>
      <c r="F4428" t="s">
        <v>19</v>
      </c>
      <c r="G4428">
        <v>14671069.93</v>
      </c>
      <c r="H4428">
        <v>780023.39</v>
      </c>
      <c r="I4428">
        <v>245</v>
      </c>
      <c r="K4428">
        <v>3183.768939</v>
      </c>
      <c r="N4428">
        <v>3</v>
      </c>
      <c r="P4428" t="s">
        <v>6948</v>
      </c>
    </row>
    <row r="4429" spans="1:16" x14ac:dyDescent="0.35">
      <c r="A4429" t="s">
        <v>15</v>
      </c>
      <c r="B4429" t="s">
        <v>16</v>
      </c>
      <c r="C4429" t="s">
        <v>22</v>
      </c>
      <c r="D4429" t="s">
        <v>6503</v>
      </c>
      <c r="E4429">
        <v>1074851</v>
      </c>
      <c r="F4429" t="s">
        <v>19</v>
      </c>
      <c r="G4429">
        <v>1065127.42</v>
      </c>
      <c r="H4429">
        <v>56630.11</v>
      </c>
      <c r="J4429">
        <v>95</v>
      </c>
      <c r="L4429">
        <v>11314.22105</v>
      </c>
      <c r="P4429" t="s">
        <v>6949</v>
      </c>
    </row>
    <row r="4430" spans="1:16" x14ac:dyDescent="0.35">
      <c r="A4430" t="s">
        <v>15</v>
      </c>
      <c r="B4430" t="s">
        <v>16</v>
      </c>
      <c r="C4430" t="s">
        <v>58</v>
      </c>
      <c r="D4430" t="s">
        <v>6950</v>
      </c>
      <c r="E4430">
        <v>30000000</v>
      </c>
      <c r="F4430" t="s">
        <v>19</v>
      </c>
      <c r="G4430">
        <v>29728611.84</v>
      </c>
      <c r="H4430">
        <v>1580594.51</v>
      </c>
      <c r="J4430">
        <v>250</v>
      </c>
      <c r="L4430">
        <v>120000</v>
      </c>
      <c r="P4430" t="s">
        <v>6951</v>
      </c>
    </row>
    <row r="4431" spans="1:16" x14ac:dyDescent="0.35">
      <c r="A4431" t="s">
        <v>15</v>
      </c>
      <c r="B4431" t="s">
        <v>16</v>
      </c>
      <c r="C4431" t="s">
        <v>41</v>
      </c>
      <c r="E4431">
        <v>2132925</v>
      </c>
      <c r="F4431" t="s">
        <v>19</v>
      </c>
      <c r="G4431">
        <v>2114131.0699999998</v>
      </c>
      <c r="H4431">
        <v>112402.96</v>
      </c>
      <c r="J4431">
        <v>85</v>
      </c>
      <c r="L4431">
        <v>25093.235290000001</v>
      </c>
      <c r="P4431" t="s">
        <v>6952</v>
      </c>
    </row>
    <row r="4432" spans="1:16" x14ac:dyDescent="0.35">
      <c r="A4432" t="s">
        <v>15</v>
      </c>
      <c r="B4432" t="s">
        <v>21</v>
      </c>
      <c r="C4432" t="s">
        <v>25</v>
      </c>
      <c r="D4432" t="s">
        <v>6953</v>
      </c>
      <c r="E4432">
        <v>4300000</v>
      </c>
      <c r="F4432" t="s">
        <v>19</v>
      </c>
      <c r="G4432">
        <v>4262111.42</v>
      </c>
      <c r="H4432">
        <v>226605.6</v>
      </c>
      <c r="I4432">
        <v>167</v>
      </c>
      <c r="J4432">
        <v>191</v>
      </c>
      <c r="K4432">
        <v>1356.91976</v>
      </c>
      <c r="L4432">
        <v>22513.08901</v>
      </c>
      <c r="P4432" t="s">
        <v>6954</v>
      </c>
    </row>
    <row r="4433" spans="1:16" x14ac:dyDescent="0.35">
      <c r="A4433" t="s">
        <v>15</v>
      </c>
      <c r="B4433" t="s">
        <v>21</v>
      </c>
      <c r="C4433" t="s">
        <v>29</v>
      </c>
      <c r="D4433" t="s">
        <v>197</v>
      </c>
      <c r="E4433">
        <v>1480000</v>
      </c>
      <c r="F4433" t="s">
        <v>19</v>
      </c>
      <c r="G4433">
        <v>1466611.4</v>
      </c>
      <c r="H4433">
        <v>77975.990000000005</v>
      </c>
      <c r="J4433">
        <v>180</v>
      </c>
      <c r="L4433">
        <v>8222.2222220000003</v>
      </c>
      <c r="P4433" t="s">
        <v>6955</v>
      </c>
    </row>
    <row r="4434" spans="1:16" x14ac:dyDescent="0.35">
      <c r="A4434" t="s">
        <v>15</v>
      </c>
      <c r="B4434" t="s">
        <v>16</v>
      </c>
      <c r="C4434" t="s">
        <v>29</v>
      </c>
      <c r="D4434" t="s">
        <v>2390</v>
      </c>
      <c r="E4434">
        <v>5900000</v>
      </c>
      <c r="F4434" t="s">
        <v>19</v>
      </c>
      <c r="G4434">
        <v>5848013.4800000004</v>
      </c>
      <c r="H4434">
        <v>310923.96999999997</v>
      </c>
      <c r="I4434">
        <v>210</v>
      </c>
      <c r="J4434">
        <v>210</v>
      </c>
      <c r="K4434">
        <v>1480.5903330000001</v>
      </c>
      <c r="L4434">
        <v>28095.238099999999</v>
      </c>
      <c r="P4434" t="s">
        <v>6956</v>
      </c>
    </row>
    <row r="4435" spans="1:16" x14ac:dyDescent="0.35">
      <c r="A4435" t="s">
        <v>15</v>
      </c>
      <c r="B4435" t="s">
        <v>16</v>
      </c>
      <c r="C4435" t="s">
        <v>38</v>
      </c>
      <c r="D4435" t="s">
        <v>6957</v>
      </c>
      <c r="E4435">
        <v>3400000</v>
      </c>
      <c r="F4435" t="s">
        <v>19</v>
      </c>
      <c r="G4435">
        <v>3369242.59</v>
      </c>
      <c r="H4435">
        <v>179134.04</v>
      </c>
      <c r="I4435">
        <v>0</v>
      </c>
      <c r="J4435">
        <v>64</v>
      </c>
      <c r="L4435">
        <v>53125</v>
      </c>
      <c r="P4435" t="s">
        <v>6958</v>
      </c>
    </row>
    <row r="4436" spans="1:16" x14ac:dyDescent="0.35">
      <c r="A4436" t="s">
        <v>15</v>
      </c>
      <c r="B4436" t="s">
        <v>21</v>
      </c>
      <c r="C4436" t="s">
        <v>29</v>
      </c>
      <c r="D4436" t="s">
        <v>1008</v>
      </c>
      <c r="E4436">
        <v>1500000</v>
      </c>
      <c r="F4436" t="s">
        <v>31</v>
      </c>
      <c r="G4436">
        <v>28212750</v>
      </c>
      <c r="H4436">
        <v>1500000</v>
      </c>
      <c r="I4436">
        <v>7500</v>
      </c>
      <c r="J4436">
        <v>675</v>
      </c>
      <c r="K4436">
        <v>200</v>
      </c>
      <c r="L4436">
        <v>2222.2222219999999</v>
      </c>
      <c r="P4436" t="s">
        <v>6959</v>
      </c>
    </row>
    <row r="4437" spans="1:16" x14ac:dyDescent="0.35">
      <c r="A4437" t="s">
        <v>15</v>
      </c>
      <c r="B4437" t="s">
        <v>16</v>
      </c>
      <c r="C4437" t="s">
        <v>58</v>
      </c>
      <c r="D4437" t="s">
        <v>6960</v>
      </c>
      <c r="E4437">
        <v>11943600</v>
      </c>
      <c r="F4437" t="s">
        <v>19</v>
      </c>
      <c r="G4437">
        <v>11838361.609999999</v>
      </c>
      <c r="H4437">
        <v>629415.51</v>
      </c>
      <c r="I4437">
        <v>148</v>
      </c>
      <c r="J4437">
        <v>148</v>
      </c>
      <c r="K4437">
        <v>4252.8074999999999</v>
      </c>
      <c r="L4437">
        <v>80700</v>
      </c>
      <c r="P4437" t="s">
        <v>6961</v>
      </c>
    </row>
    <row r="4438" spans="1:16" x14ac:dyDescent="0.35">
      <c r="A4438" t="s">
        <v>15</v>
      </c>
      <c r="B4438" t="s">
        <v>21</v>
      </c>
      <c r="C4438" t="s">
        <v>25</v>
      </c>
      <c r="D4438" t="s">
        <v>6962</v>
      </c>
      <c r="E4438">
        <v>4220000</v>
      </c>
      <c r="F4438" t="s">
        <v>19</v>
      </c>
      <c r="G4438">
        <v>4181824.71</v>
      </c>
      <c r="H4438">
        <v>222336.96</v>
      </c>
      <c r="J4438">
        <v>342</v>
      </c>
      <c r="L4438">
        <v>12339.18129</v>
      </c>
      <c r="P4438" t="s">
        <v>6963</v>
      </c>
    </row>
    <row r="4439" spans="1:16" x14ac:dyDescent="0.35">
      <c r="A4439" t="s">
        <v>15</v>
      </c>
      <c r="B4439" t="s">
        <v>21</v>
      </c>
      <c r="C4439" t="s">
        <v>81</v>
      </c>
      <c r="D4439" t="s">
        <v>6964</v>
      </c>
      <c r="E4439">
        <v>1690924</v>
      </c>
      <c r="F4439" t="s">
        <v>19</v>
      </c>
      <c r="G4439">
        <v>1675627.25</v>
      </c>
      <c r="H4439">
        <v>89088.83</v>
      </c>
      <c r="J4439">
        <v>120</v>
      </c>
      <c r="L4439">
        <v>14091.03333</v>
      </c>
      <c r="P4439" t="s">
        <v>6965</v>
      </c>
    </row>
    <row r="4440" spans="1:16" x14ac:dyDescent="0.35">
      <c r="A4440" t="s">
        <v>15</v>
      </c>
      <c r="B4440" t="s">
        <v>16</v>
      </c>
      <c r="C4440" t="s">
        <v>120</v>
      </c>
      <c r="D4440" t="s">
        <v>1276</v>
      </c>
      <c r="E4440">
        <v>7700000</v>
      </c>
      <c r="F4440" t="s">
        <v>19</v>
      </c>
      <c r="G4440">
        <v>7632153.1900000004</v>
      </c>
      <c r="H4440">
        <v>405782.13</v>
      </c>
      <c r="I4440">
        <v>0</v>
      </c>
      <c r="J4440">
        <v>0</v>
      </c>
      <c r="P4440" t="s">
        <v>6966</v>
      </c>
    </row>
    <row r="4441" spans="1:16" x14ac:dyDescent="0.35">
      <c r="A4441" t="s">
        <v>15</v>
      </c>
      <c r="B4441" t="s">
        <v>16</v>
      </c>
      <c r="C4441" t="s">
        <v>58</v>
      </c>
      <c r="D4441" t="s">
        <v>5834</v>
      </c>
      <c r="E4441">
        <v>850000</v>
      </c>
      <c r="F4441" t="s">
        <v>19</v>
      </c>
      <c r="G4441">
        <v>842510.39</v>
      </c>
      <c r="H4441">
        <v>44794.13</v>
      </c>
      <c r="J4441">
        <v>70</v>
      </c>
      <c r="L4441">
        <v>12142.85714</v>
      </c>
      <c r="P4441" t="s">
        <v>6967</v>
      </c>
    </row>
    <row r="4442" spans="1:16" x14ac:dyDescent="0.35">
      <c r="A4442" t="s">
        <v>15</v>
      </c>
      <c r="B4442" t="s">
        <v>16</v>
      </c>
      <c r="C4442" t="s">
        <v>17</v>
      </c>
      <c r="D4442" t="s">
        <v>229</v>
      </c>
      <c r="E4442">
        <v>10150000</v>
      </c>
      <c r="F4442" t="s">
        <v>19</v>
      </c>
      <c r="G4442">
        <v>10060565.460000001</v>
      </c>
      <c r="H4442">
        <v>534894.62</v>
      </c>
      <c r="I4442">
        <v>438</v>
      </c>
      <c r="J4442">
        <v>438</v>
      </c>
      <c r="K4442">
        <v>1221.2205939999999</v>
      </c>
      <c r="L4442">
        <v>23173.51598</v>
      </c>
      <c r="P4442" t="s">
        <v>6968</v>
      </c>
    </row>
    <row r="4443" spans="1:16" x14ac:dyDescent="0.35">
      <c r="A4443" t="s">
        <v>15</v>
      </c>
      <c r="B4443" t="s">
        <v>21</v>
      </c>
      <c r="C4443" t="s">
        <v>123</v>
      </c>
      <c r="D4443" t="s">
        <v>3713</v>
      </c>
      <c r="E4443">
        <v>5200000</v>
      </c>
      <c r="F4443" t="s">
        <v>19</v>
      </c>
      <c r="G4443">
        <v>5152959.29</v>
      </c>
      <c r="H4443">
        <v>273969.71000000002</v>
      </c>
      <c r="J4443">
        <v>354</v>
      </c>
      <c r="L4443">
        <v>14689.26554</v>
      </c>
      <c r="P4443" t="s">
        <v>6969</v>
      </c>
    </row>
    <row r="4444" spans="1:16" x14ac:dyDescent="0.35">
      <c r="A4444" t="s">
        <v>15</v>
      </c>
      <c r="B4444" t="s">
        <v>16</v>
      </c>
      <c r="C4444" t="s">
        <v>71</v>
      </c>
      <c r="D4444" t="s">
        <v>2981</v>
      </c>
      <c r="E4444">
        <v>740000</v>
      </c>
      <c r="F4444" t="s">
        <v>19</v>
      </c>
      <c r="G4444">
        <v>733305.6</v>
      </c>
      <c r="H4444">
        <v>38987.99</v>
      </c>
      <c r="J4444">
        <v>80</v>
      </c>
      <c r="L4444">
        <v>9250</v>
      </c>
      <c r="P4444" t="s">
        <v>6970</v>
      </c>
    </row>
    <row r="4445" spans="1:16" x14ac:dyDescent="0.35">
      <c r="A4445" t="s">
        <v>15</v>
      </c>
      <c r="B4445" t="s">
        <v>16</v>
      </c>
      <c r="C4445" t="s">
        <v>35</v>
      </c>
      <c r="D4445" t="s">
        <v>481</v>
      </c>
      <c r="E4445">
        <v>4990000</v>
      </c>
      <c r="F4445" t="s">
        <v>19</v>
      </c>
      <c r="G4445">
        <v>4944859.03</v>
      </c>
      <c r="H4445">
        <v>262905.55</v>
      </c>
      <c r="I4445">
        <v>109</v>
      </c>
      <c r="J4445">
        <v>109</v>
      </c>
      <c r="K4445">
        <v>2411.977523</v>
      </c>
      <c r="L4445">
        <v>45779.816509999997</v>
      </c>
      <c r="P4445" t="s">
        <v>6971</v>
      </c>
    </row>
    <row r="4446" spans="1:16" x14ac:dyDescent="0.35">
      <c r="A4446" t="s">
        <v>15</v>
      </c>
      <c r="B4446" t="s">
        <v>16</v>
      </c>
      <c r="C4446" t="s">
        <v>49</v>
      </c>
      <c r="E4446">
        <v>350000</v>
      </c>
      <c r="F4446" t="s">
        <v>31</v>
      </c>
      <c r="G4446">
        <v>6582975</v>
      </c>
      <c r="H4446">
        <v>350000</v>
      </c>
      <c r="I4446">
        <v>0</v>
      </c>
      <c r="J4446">
        <v>139</v>
      </c>
      <c r="L4446">
        <v>2517.9856119999999</v>
      </c>
      <c r="P4446" t="s">
        <v>6972</v>
      </c>
    </row>
    <row r="4447" spans="1:16" x14ac:dyDescent="0.35">
      <c r="A4447" t="s">
        <v>15</v>
      </c>
      <c r="B4447" t="s">
        <v>21</v>
      </c>
      <c r="C4447" t="s">
        <v>41</v>
      </c>
      <c r="D4447" t="s">
        <v>6973</v>
      </c>
      <c r="I4447">
        <v>0</v>
      </c>
      <c r="J4447">
        <v>0</v>
      </c>
      <c r="P4447" t="s">
        <v>6974</v>
      </c>
    </row>
    <row r="4448" spans="1:16" x14ac:dyDescent="0.35">
      <c r="A4448" t="s">
        <v>15</v>
      </c>
      <c r="B4448" t="s">
        <v>16</v>
      </c>
      <c r="C4448" t="s">
        <v>35</v>
      </c>
      <c r="D4448" t="s">
        <v>481</v>
      </c>
      <c r="E4448">
        <v>3671744</v>
      </c>
      <c r="F4448" t="s">
        <v>19</v>
      </c>
      <c r="G4448">
        <v>3638528.39</v>
      </c>
      <c r="H4448">
        <v>193451.28</v>
      </c>
      <c r="J4448">
        <v>56</v>
      </c>
      <c r="L4448">
        <v>65566.857139999993</v>
      </c>
      <c r="P4448" t="s">
        <v>6975</v>
      </c>
    </row>
    <row r="4449" spans="1:16" x14ac:dyDescent="0.35">
      <c r="A4449" t="s">
        <v>15</v>
      </c>
      <c r="B4449" t="s">
        <v>16</v>
      </c>
      <c r="C4449" t="s">
        <v>66</v>
      </c>
      <c r="D4449" t="s">
        <v>6849</v>
      </c>
      <c r="E4449">
        <v>862253</v>
      </c>
      <c r="F4449" t="s">
        <v>19</v>
      </c>
      <c r="G4449">
        <v>854452.66</v>
      </c>
      <c r="H4449">
        <v>45429.07</v>
      </c>
      <c r="J4449">
        <v>65</v>
      </c>
      <c r="L4449">
        <v>13265.430770000001</v>
      </c>
      <c r="P4449" t="s">
        <v>6976</v>
      </c>
    </row>
    <row r="4450" spans="1:16" x14ac:dyDescent="0.35">
      <c r="A4450" t="s">
        <v>15</v>
      </c>
      <c r="B4450" t="s">
        <v>21</v>
      </c>
      <c r="C4450" t="s">
        <v>29</v>
      </c>
      <c r="D4450" t="s">
        <v>237</v>
      </c>
      <c r="E4450">
        <v>8000000</v>
      </c>
      <c r="F4450" t="s">
        <v>19</v>
      </c>
      <c r="G4450">
        <v>7927629.8300000001</v>
      </c>
      <c r="H4450">
        <v>421491.87</v>
      </c>
      <c r="I4450">
        <v>536</v>
      </c>
      <c r="J4450">
        <v>450</v>
      </c>
      <c r="K4450">
        <v>786.36542910000003</v>
      </c>
      <c r="L4450">
        <v>17777.77778</v>
      </c>
      <c r="P4450" t="s">
        <v>6977</v>
      </c>
    </row>
    <row r="4451" spans="1:16" x14ac:dyDescent="0.35">
      <c r="A4451" t="s">
        <v>15</v>
      </c>
      <c r="B4451" t="s">
        <v>16</v>
      </c>
      <c r="C4451" t="s">
        <v>22</v>
      </c>
      <c r="D4451" t="s">
        <v>2900</v>
      </c>
      <c r="E4451">
        <v>681000</v>
      </c>
      <c r="F4451" t="s">
        <v>19</v>
      </c>
      <c r="G4451">
        <v>674839.38</v>
      </c>
      <c r="H4451">
        <v>35879.49</v>
      </c>
      <c r="J4451">
        <v>58</v>
      </c>
      <c r="L4451">
        <v>11741.37931</v>
      </c>
      <c r="P4451" t="s">
        <v>6978</v>
      </c>
    </row>
    <row r="4452" spans="1:16" x14ac:dyDescent="0.35">
      <c r="A4452" t="s">
        <v>15</v>
      </c>
      <c r="B4452" t="s">
        <v>16</v>
      </c>
      <c r="C4452" t="s">
        <v>17</v>
      </c>
      <c r="D4452" t="s">
        <v>18</v>
      </c>
      <c r="E4452">
        <v>3700000</v>
      </c>
      <c r="F4452" t="s">
        <v>19</v>
      </c>
      <c r="G4452">
        <v>3666528.8</v>
      </c>
      <c r="H4452">
        <v>194939.99</v>
      </c>
      <c r="J4452">
        <v>90</v>
      </c>
      <c r="L4452">
        <v>41111.111109999998</v>
      </c>
      <c r="P4452" t="s">
        <v>6979</v>
      </c>
    </row>
    <row r="4453" spans="1:16" x14ac:dyDescent="0.35">
      <c r="A4453" t="s">
        <v>15</v>
      </c>
      <c r="B4453" t="s">
        <v>16</v>
      </c>
      <c r="C4453" t="s">
        <v>35</v>
      </c>
      <c r="D4453" t="s">
        <v>6980</v>
      </c>
      <c r="E4453">
        <v>4850000</v>
      </c>
      <c r="F4453" t="s">
        <v>19</v>
      </c>
      <c r="G4453">
        <v>4806125.47</v>
      </c>
      <c r="H4453">
        <v>255529.44</v>
      </c>
      <c r="J4453">
        <v>122</v>
      </c>
      <c r="L4453">
        <v>39754.098360000004</v>
      </c>
      <c r="P4453" t="s">
        <v>6981</v>
      </c>
    </row>
    <row r="4454" spans="1:16" x14ac:dyDescent="0.35">
      <c r="A4454" t="s">
        <v>15</v>
      </c>
      <c r="B4454" t="s">
        <v>21</v>
      </c>
      <c r="C4454" t="s">
        <v>25</v>
      </c>
      <c r="D4454" t="s">
        <v>6982</v>
      </c>
      <c r="E4454">
        <v>7500000</v>
      </c>
      <c r="F4454" t="s">
        <v>19</v>
      </c>
      <c r="G4454">
        <v>7432152.8099999996</v>
      </c>
      <c r="H4454">
        <v>395148.62</v>
      </c>
      <c r="I4454">
        <v>500</v>
      </c>
      <c r="J4454">
        <v>400</v>
      </c>
      <c r="K4454">
        <v>790.29723999999999</v>
      </c>
      <c r="L4454">
        <v>18750</v>
      </c>
      <c r="M4454">
        <v>3</v>
      </c>
      <c r="P4454" t="s">
        <v>6983</v>
      </c>
    </row>
    <row r="4455" spans="1:16" x14ac:dyDescent="0.35">
      <c r="A4455" t="s">
        <v>15</v>
      </c>
      <c r="B4455" t="s">
        <v>21</v>
      </c>
      <c r="C4455" t="s">
        <v>81</v>
      </c>
      <c r="D4455" t="s">
        <v>6984</v>
      </c>
      <c r="E4455">
        <v>2168850</v>
      </c>
      <c r="F4455" t="s">
        <v>19</v>
      </c>
      <c r="G4455">
        <v>2149739.5099999998</v>
      </c>
      <c r="H4455">
        <v>114296.17</v>
      </c>
      <c r="J4455">
        <v>200</v>
      </c>
      <c r="L4455">
        <v>10844.25</v>
      </c>
      <c r="P4455" t="s">
        <v>6985</v>
      </c>
    </row>
    <row r="4456" spans="1:16" x14ac:dyDescent="0.35">
      <c r="A4456" t="s">
        <v>15</v>
      </c>
      <c r="B4456" t="s">
        <v>21</v>
      </c>
      <c r="C4456" t="s">
        <v>22</v>
      </c>
      <c r="D4456" t="s">
        <v>6986</v>
      </c>
      <c r="E4456">
        <v>1710000</v>
      </c>
      <c r="F4456" t="s">
        <v>19</v>
      </c>
      <c r="G4456">
        <v>1694530.74</v>
      </c>
      <c r="H4456">
        <v>90093.88</v>
      </c>
      <c r="I4456">
        <v>156</v>
      </c>
      <c r="K4456">
        <v>577.52487180000003</v>
      </c>
      <c r="P4456" t="s">
        <v>6987</v>
      </c>
    </row>
    <row r="4457" spans="1:16" x14ac:dyDescent="0.35">
      <c r="A4457" t="s">
        <v>15</v>
      </c>
      <c r="B4457" t="s">
        <v>21</v>
      </c>
      <c r="C4457" t="s">
        <v>49</v>
      </c>
      <c r="E4457">
        <v>349000</v>
      </c>
      <c r="F4457" t="s">
        <v>31</v>
      </c>
      <c r="G4457">
        <v>6564166.5</v>
      </c>
      <c r="H4457">
        <v>349000</v>
      </c>
      <c r="I4457">
        <v>390</v>
      </c>
      <c r="J4457">
        <v>275</v>
      </c>
      <c r="K4457">
        <v>894.87179490000005</v>
      </c>
      <c r="L4457">
        <v>1269.090909</v>
      </c>
      <c r="P4457" t="s">
        <v>6988</v>
      </c>
    </row>
    <row r="4458" spans="1:16" x14ac:dyDescent="0.35">
      <c r="A4458" t="s">
        <v>15</v>
      </c>
      <c r="B4458" t="s">
        <v>21</v>
      </c>
      <c r="C4458" t="s">
        <v>120</v>
      </c>
      <c r="D4458" t="s">
        <v>1276</v>
      </c>
      <c r="E4458">
        <v>2000000</v>
      </c>
      <c r="F4458" t="s">
        <v>31</v>
      </c>
      <c r="G4458">
        <v>37617000</v>
      </c>
      <c r="H4458">
        <v>2000000</v>
      </c>
      <c r="I4458">
        <v>0</v>
      </c>
      <c r="J4458">
        <v>300</v>
      </c>
      <c r="L4458">
        <v>6666.6666670000004</v>
      </c>
      <c r="P4458" t="s">
        <v>6989</v>
      </c>
    </row>
    <row r="4459" spans="1:16" x14ac:dyDescent="0.35">
      <c r="A4459" t="s">
        <v>15</v>
      </c>
      <c r="B4459" t="s">
        <v>16</v>
      </c>
      <c r="C4459" t="s">
        <v>17</v>
      </c>
      <c r="E4459">
        <v>800000</v>
      </c>
      <c r="F4459" t="s">
        <v>31</v>
      </c>
      <c r="G4459">
        <v>15046800</v>
      </c>
      <c r="H4459">
        <v>800000</v>
      </c>
      <c r="I4459">
        <v>275</v>
      </c>
      <c r="J4459">
        <v>275</v>
      </c>
      <c r="K4459">
        <v>2909.090909</v>
      </c>
      <c r="L4459">
        <v>2909.090909</v>
      </c>
      <c r="P4459" t="s">
        <v>6990</v>
      </c>
    </row>
    <row r="4460" spans="1:16" x14ac:dyDescent="0.35">
      <c r="A4460" t="s">
        <v>15</v>
      </c>
      <c r="B4460" t="s">
        <v>16</v>
      </c>
      <c r="C4460" t="s">
        <v>78</v>
      </c>
      <c r="D4460" t="s">
        <v>688</v>
      </c>
      <c r="E4460">
        <v>680000</v>
      </c>
      <c r="F4460" t="s">
        <v>19</v>
      </c>
      <c r="G4460">
        <v>674008.24</v>
      </c>
      <c r="H4460">
        <v>35835.300000000003</v>
      </c>
      <c r="I4460">
        <v>47</v>
      </c>
      <c r="J4460">
        <v>47</v>
      </c>
      <c r="K4460">
        <v>762.4531915</v>
      </c>
      <c r="L4460">
        <v>14468.08511</v>
      </c>
      <c r="P4460" t="s">
        <v>6991</v>
      </c>
    </row>
    <row r="4461" spans="1:16" x14ac:dyDescent="0.35">
      <c r="A4461" t="s">
        <v>15</v>
      </c>
      <c r="B4461" t="s">
        <v>21</v>
      </c>
      <c r="C4461" t="s">
        <v>58</v>
      </c>
      <c r="D4461" t="s">
        <v>3556</v>
      </c>
      <c r="I4461">
        <v>0</v>
      </c>
      <c r="J4461">
        <v>0</v>
      </c>
      <c r="P4461" t="s">
        <v>6992</v>
      </c>
    </row>
    <row r="4462" spans="1:16" x14ac:dyDescent="0.35">
      <c r="A4462" t="s">
        <v>15</v>
      </c>
      <c r="B4462" t="s">
        <v>16</v>
      </c>
      <c r="C4462" t="s">
        <v>58</v>
      </c>
      <c r="D4462" t="s">
        <v>886</v>
      </c>
      <c r="E4462">
        <v>1060000</v>
      </c>
      <c r="F4462" t="s">
        <v>19</v>
      </c>
      <c r="G4462">
        <v>1050410.8999999999</v>
      </c>
      <c r="H4462">
        <v>55847.67</v>
      </c>
      <c r="J4462">
        <v>70</v>
      </c>
      <c r="L4462">
        <v>15142.85714</v>
      </c>
      <c r="P4462" t="s">
        <v>6993</v>
      </c>
    </row>
    <row r="4463" spans="1:16" x14ac:dyDescent="0.35">
      <c r="A4463" t="s">
        <v>15</v>
      </c>
      <c r="B4463" t="s">
        <v>21</v>
      </c>
      <c r="C4463" t="s">
        <v>17</v>
      </c>
      <c r="E4463">
        <v>3600000</v>
      </c>
      <c r="F4463" t="s">
        <v>31</v>
      </c>
      <c r="G4463">
        <v>67710600</v>
      </c>
      <c r="H4463">
        <v>3600000</v>
      </c>
      <c r="I4463">
        <v>540</v>
      </c>
      <c r="K4463">
        <v>6666.6666670000004</v>
      </c>
      <c r="P4463" t="s">
        <v>6994</v>
      </c>
    </row>
    <row r="4464" spans="1:16" x14ac:dyDescent="0.35">
      <c r="A4464" t="s">
        <v>15</v>
      </c>
      <c r="B4464" t="s">
        <v>16</v>
      </c>
      <c r="C4464" t="s">
        <v>25</v>
      </c>
      <c r="D4464" t="s">
        <v>6995</v>
      </c>
      <c r="E4464">
        <v>2800000</v>
      </c>
      <c r="F4464" t="s">
        <v>19</v>
      </c>
      <c r="G4464">
        <v>2774670.35</v>
      </c>
      <c r="H4464">
        <v>147522.15</v>
      </c>
      <c r="J4464">
        <v>160</v>
      </c>
      <c r="L4464">
        <v>17500</v>
      </c>
      <c r="P4464" t="s">
        <v>6996</v>
      </c>
    </row>
    <row r="4465" spans="1:16" x14ac:dyDescent="0.35">
      <c r="A4465" t="s">
        <v>15</v>
      </c>
      <c r="B4465" t="s">
        <v>16</v>
      </c>
      <c r="C4465" t="s">
        <v>71</v>
      </c>
      <c r="D4465" t="s">
        <v>6997</v>
      </c>
      <c r="E4465">
        <v>1379712</v>
      </c>
      <c r="F4465" t="s">
        <v>19</v>
      </c>
      <c r="G4465">
        <v>1367554.93</v>
      </c>
      <c r="H4465">
        <v>72709.41</v>
      </c>
      <c r="J4465">
        <v>102</v>
      </c>
      <c r="L4465">
        <v>13526.588239999999</v>
      </c>
      <c r="P4465" t="s">
        <v>6998</v>
      </c>
    </row>
    <row r="4466" spans="1:16" x14ac:dyDescent="0.35">
      <c r="A4466" t="s">
        <v>15</v>
      </c>
      <c r="B4466" t="s">
        <v>16</v>
      </c>
      <c r="C4466" t="s">
        <v>78</v>
      </c>
      <c r="D4466" t="s">
        <v>4965</v>
      </c>
      <c r="E4466">
        <v>1299700</v>
      </c>
      <c r="F4466" t="s">
        <v>19</v>
      </c>
      <c r="G4466">
        <v>1323261.67</v>
      </c>
      <c r="H4466">
        <v>70354.45</v>
      </c>
      <c r="I4466">
        <v>53</v>
      </c>
      <c r="K4466">
        <v>1327.4424529999999</v>
      </c>
      <c r="P4466" t="s">
        <v>6999</v>
      </c>
    </row>
    <row r="4467" spans="1:16" x14ac:dyDescent="0.35">
      <c r="A4467" t="s">
        <v>15</v>
      </c>
      <c r="B4467" t="s">
        <v>21</v>
      </c>
      <c r="C4467" t="s">
        <v>49</v>
      </c>
      <c r="D4467" t="s">
        <v>7000</v>
      </c>
      <c r="E4467">
        <v>200000</v>
      </c>
      <c r="F4467" t="s">
        <v>31</v>
      </c>
      <c r="G4467">
        <v>3761700</v>
      </c>
      <c r="H4467">
        <v>200000</v>
      </c>
      <c r="I4467">
        <v>303</v>
      </c>
      <c r="K4467">
        <v>660.06600660000004</v>
      </c>
      <c r="N4467">
        <v>3</v>
      </c>
      <c r="P4467" t="s">
        <v>7001</v>
      </c>
    </row>
    <row r="4468" spans="1:16" x14ac:dyDescent="0.35">
      <c r="A4468" t="s">
        <v>15</v>
      </c>
      <c r="B4468" t="s">
        <v>16</v>
      </c>
      <c r="C4468" t="s">
        <v>17</v>
      </c>
      <c r="D4468" t="s">
        <v>7002</v>
      </c>
      <c r="E4468">
        <v>5598200</v>
      </c>
      <c r="F4468" t="s">
        <v>19</v>
      </c>
      <c r="G4468">
        <v>5699687.21</v>
      </c>
      <c r="H4468">
        <v>303037.84000000003</v>
      </c>
      <c r="I4468">
        <v>115</v>
      </c>
      <c r="K4468">
        <v>2635.111652</v>
      </c>
      <c r="P4468" t="s">
        <v>7003</v>
      </c>
    </row>
    <row r="4469" spans="1:16" x14ac:dyDescent="0.35">
      <c r="A4469" t="s">
        <v>15</v>
      </c>
      <c r="B4469" t="s">
        <v>16</v>
      </c>
      <c r="C4469" t="s">
        <v>35</v>
      </c>
      <c r="E4469">
        <v>5332220</v>
      </c>
      <c r="F4469" t="s">
        <v>19</v>
      </c>
      <c r="G4469">
        <v>5283983.25</v>
      </c>
      <c r="H4469">
        <v>280935.92</v>
      </c>
      <c r="I4469">
        <v>234</v>
      </c>
      <c r="J4469">
        <v>115</v>
      </c>
      <c r="K4469">
        <v>1200.5808549999999</v>
      </c>
      <c r="L4469">
        <v>46367.130429999997</v>
      </c>
      <c r="P4469" t="s">
        <v>7004</v>
      </c>
    </row>
    <row r="4470" spans="1:16" x14ac:dyDescent="0.35">
      <c r="A4470" t="s">
        <v>15</v>
      </c>
      <c r="B4470" t="s">
        <v>21</v>
      </c>
      <c r="C4470" t="s">
        <v>1350</v>
      </c>
      <c r="D4470" t="s">
        <v>7005</v>
      </c>
      <c r="E4470">
        <v>2500000</v>
      </c>
      <c r="F4470" t="s">
        <v>19</v>
      </c>
      <c r="G4470">
        <v>2477971.7200000002</v>
      </c>
      <c r="H4470">
        <v>131747.44</v>
      </c>
      <c r="J4470">
        <v>290</v>
      </c>
      <c r="L4470">
        <v>8620.6896550000001</v>
      </c>
      <c r="P4470" t="s">
        <v>7006</v>
      </c>
    </row>
    <row r="4471" spans="1:16" x14ac:dyDescent="0.35">
      <c r="A4471" t="s">
        <v>15</v>
      </c>
      <c r="B4471" t="s">
        <v>21</v>
      </c>
      <c r="C4471" t="s">
        <v>22</v>
      </c>
      <c r="D4471" t="s">
        <v>556</v>
      </c>
      <c r="E4471">
        <v>610473</v>
      </c>
      <c r="F4471" t="s">
        <v>19</v>
      </c>
      <c r="G4471">
        <v>604950.38</v>
      </c>
      <c r="H4471">
        <v>32163.67</v>
      </c>
      <c r="J4471">
        <v>90</v>
      </c>
      <c r="L4471">
        <v>6783.0333330000003</v>
      </c>
      <c r="P4471" t="s">
        <v>7007</v>
      </c>
    </row>
    <row r="4472" spans="1:16" x14ac:dyDescent="0.35">
      <c r="A4472" t="s">
        <v>15</v>
      </c>
      <c r="B4472" t="s">
        <v>16</v>
      </c>
      <c r="C4472" t="s">
        <v>35</v>
      </c>
      <c r="D4472" t="s">
        <v>7008</v>
      </c>
      <c r="E4472">
        <v>1226000</v>
      </c>
      <c r="F4472" t="s">
        <v>19</v>
      </c>
      <c r="G4472">
        <v>1215197.24</v>
      </c>
      <c r="H4472">
        <v>64608.94</v>
      </c>
      <c r="I4472">
        <v>85</v>
      </c>
      <c r="J4472">
        <v>0</v>
      </c>
      <c r="K4472">
        <v>760.10517649999997</v>
      </c>
      <c r="P4472" t="s">
        <v>7009</v>
      </c>
    </row>
    <row r="4473" spans="1:16" x14ac:dyDescent="0.35">
      <c r="A4473" t="s">
        <v>15</v>
      </c>
      <c r="B4473" t="s">
        <v>16</v>
      </c>
      <c r="C4473" t="s">
        <v>123</v>
      </c>
      <c r="E4473">
        <v>2204635</v>
      </c>
      <c r="F4473" t="s">
        <v>19</v>
      </c>
      <c r="G4473">
        <v>2184691.16</v>
      </c>
      <c r="H4473">
        <v>116154.46</v>
      </c>
      <c r="N4473">
        <v>2</v>
      </c>
      <c r="P4473" t="s">
        <v>7010</v>
      </c>
    </row>
    <row r="4474" spans="1:16" x14ac:dyDescent="0.35">
      <c r="A4474" t="s">
        <v>15</v>
      </c>
      <c r="B4474" t="s">
        <v>21</v>
      </c>
      <c r="C4474" t="s">
        <v>66</v>
      </c>
      <c r="D4474" t="s">
        <v>7011</v>
      </c>
      <c r="E4474">
        <v>2578909</v>
      </c>
      <c r="F4474" t="s">
        <v>19</v>
      </c>
      <c r="G4474">
        <v>2555579.35</v>
      </c>
      <c r="H4474">
        <v>135873.64000000001</v>
      </c>
      <c r="J4474">
        <v>178</v>
      </c>
      <c r="L4474">
        <v>14488.25281</v>
      </c>
      <c r="P4474" t="s">
        <v>7012</v>
      </c>
    </row>
    <row r="4475" spans="1:16" x14ac:dyDescent="0.35">
      <c r="A4475" t="s">
        <v>15</v>
      </c>
      <c r="B4475" t="s">
        <v>16</v>
      </c>
      <c r="C4475" t="s">
        <v>38</v>
      </c>
      <c r="D4475" t="s">
        <v>7013</v>
      </c>
      <c r="E4475">
        <v>2300000</v>
      </c>
      <c r="F4475" t="s">
        <v>19</v>
      </c>
      <c r="G4475">
        <v>2279193.52</v>
      </c>
      <c r="H4475">
        <v>121178.91</v>
      </c>
      <c r="J4475">
        <v>53</v>
      </c>
      <c r="L4475">
        <v>43396.226419999999</v>
      </c>
      <c r="P4475" t="s">
        <v>7014</v>
      </c>
    </row>
    <row r="4476" spans="1:16" x14ac:dyDescent="0.35">
      <c r="A4476" t="s">
        <v>15</v>
      </c>
      <c r="B4476" t="s">
        <v>16</v>
      </c>
      <c r="C4476" t="s">
        <v>35</v>
      </c>
      <c r="D4476" t="s">
        <v>481</v>
      </c>
      <c r="E4476">
        <v>3521800</v>
      </c>
      <c r="F4476" t="s">
        <v>19</v>
      </c>
      <c r="G4476">
        <v>3489940.68</v>
      </c>
      <c r="H4476">
        <v>185551.25</v>
      </c>
      <c r="J4476">
        <v>122</v>
      </c>
      <c r="L4476">
        <v>28867.213110000001</v>
      </c>
      <c r="P4476" t="s">
        <v>7015</v>
      </c>
    </row>
    <row r="4477" spans="1:16" x14ac:dyDescent="0.35">
      <c r="A4477" t="s">
        <v>15</v>
      </c>
      <c r="B4477" t="s">
        <v>462</v>
      </c>
      <c r="C4477" t="s">
        <v>29</v>
      </c>
      <c r="D4477" t="s">
        <v>7016</v>
      </c>
      <c r="E4477">
        <v>960000</v>
      </c>
      <c r="F4477" t="s">
        <v>19</v>
      </c>
      <c r="G4477">
        <v>951315.49</v>
      </c>
      <c r="H4477">
        <v>50579.02</v>
      </c>
      <c r="I4477">
        <v>160</v>
      </c>
      <c r="J4477">
        <v>160</v>
      </c>
      <c r="K4477">
        <v>316.118875</v>
      </c>
      <c r="L4477">
        <v>6000</v>
      </c>
      <c r="P4477" t="s">
        <v>7017</v>
      </c>
    </row>
    <row r="4478" spans="1:16" x14ac:dyDescent="0.35">
      <c r="A4478" t="s">
        <v>15</v>
      </c>
      <c r="B4478" t="s">
        <v>16</v>
      </c>
      <c r="C4478" t="s">
        <v>81</v>
      </c>
      <c r="D4478" t="s">
        <v>1668</v>
      </c>
      <c r="E4478">
        <v>853000</v>
      </c>
      <c r="F4478" t="s">
        <v>19</v>
      </c>
      <c r="G4478">
        <v>845283.51</v>
      </c>
      <c r="H4478">
        <v>44941.57</v>
      </c>
      <c r="J4478">
        <v>70</v>
      </c>
      <c r="L4478">
        <v>12185.71429</v>
      </c>
      <c r="P4478" t="s">
        <v>7018</v>
      </c>
    </row>
    <row r="4479" spans="1:16" x14ac:dyDescent="0.35">
      <c r="A4479" t="s">
        <v>15</v>
      </c>
      <c r="B4479" t="s">
        <v>16</v>
      </c>
      <c r="C4479" t="s">
        <v>78</v>
      </c>
      <c r="D4479" t="s">
        <v>1774</v>
      </c>
      <c r="E4479">
        <v>1057000</v>
      </c>
      <c r="F4479" t="s">
        <v>19</v>
      </c>
      <c r="G4479">
        <v>1047438.02</v>
      </c>
      <c r="H4479">
        <v>55689.61</v>
      </c>
      <c r="J4479">
        <v>60</v>
      </c>
      <c r="L4479">
        <v>17616.666669999999</v>
      </c>
      <c r="P4479" t="s">
        <v>7019</v>
      </c>
    </row>
    <row r="4480" spans="1:16" x14ac:dyDescent="0.35">
      <c r="A4480" t="s">
        <v>15</v>
      </c>
      <c r="B4480" t="s">
        <v>16</v>
      </c>
      <c r="C4480" t="s">
        <v>35</v>
      </c>
      <c r="D4480" t="s">
        <v>7020</v>
      </c>
      <c r="E4480">
        <v>3990000</v>
      </c>
      <c r="F4480" t="s">
        <v>19</v>
      </c>
      <c r="G4480">
        <v>3953905.37</v>
      </c>
      <c r="H4480">
        <v>210219.07</v>
      </c>
      <c r="J4480">
        <v>146</v>
      </c>
      <c r="L4480">
        <v>27328.76712</v>
      </c>
      <c r="P4480" t="s">
        <v>7021</v>
      </c>
    </row>
    <row r="4481" spans="1:16" x14ac:dyDescent="0.35">
      <c r="A4481" t="s">
        <v>15</v>
      </c>
      <c r="B4481" t="s">
        <v>16</v>
      </c>
      <c r="C4481" t="s">
        <v>38</v>
      </c>
      <c r="D4481" t="s">
        <v>7022</v>
      </c>
      <c r="E4481">
        <v>1127000</v>
      </c>
      <c r="F4481" t="s">
        <v>19</v>
      </c>
      <c r="G4481">
        <v>1116804.71</v>
      </c>
      <c r="H4481">
        <v>59377.66</v>
      </c>
      <c r="J4481">
        <v>80</v>
      </c>
      <c r="L4481">
        <v>14087.5</v>
      </c>
      <c r="P4481" t="s">
        <v>7023</v>
      </c>
    </row>
    <row r="4482" spans="1:16" x14ac:dyDescent="0.35">
      <c r="A4482" t="s">
        <v>15</v>
      </c>
      <c r="B4482" t="s">
        <v>16</v>
      </c>
      <c r="C4482" t="s">
        <v>58</v>
      </c>
      <c r="D4482" t="s">
        <v>361</v>
      </c>
      <c r="E4482">
        <v>2039334</v>
      </c>
      <c r="F4482" t="s">
        <v>19</v>
      </c>
      <c r="G4482">
        <v>2020885.48</v>
      </c>
      <c r="H4482">
        <v>107445.33</v>
      </c>
      <c r="J4482">
        <v>90</v>
      </c>
      <c r="L4482">
        <v>22659.266670000001</v>
      </c>
      <c r="P4482" t="s">
        <v>7024</v>
      </c>
    </row>
    <row r="4483" spans="1:16" x14ac:dyDescent="0.35">
      <c r="A4483" t="s">
        <v>15</v>
      </c>
      <c r="B4483" t="s">
        <v>21</v>
      </c>
      <c r="C4483" t="s">
        <v>123</v>
      </c>
      <c r="D4483" t="s">
        <v>546</v>
      </c>
      <c r="E4483">
        <v>1200000</v>
      </c>
      <c r="F4483" t="s">
        <v>19</v>
      </c>
      <c r="G4483">
        <v>1189144.46</v>
      </c>
      <c r="H4483">
        <v>63223.78</v>
      </c>
      <c r="J4483">
        <v>180</v>
      </c>
      <c r="L4483">
        <v>6666.6666670000004</v>
      </c>
      <c r="P4483" t="s">
        <v>7025</v>
      </c>
    </row>
    <row r="4484" spans="1:16" x14ac:dyDescent="0.35">
      <c r="A4484" t="s">
        <v>15</v>
      </c>
      <c r="B4484" t="s">
        <v>21</v>
      </c>
      <c r="C4484" t="s">
        <v>38</v>
      </c>
      <c r="D4484" t="s">
        <v>7026</v>
      </c>
      <c r="E4484">
        <v>3140000</v>
      </c>
      <c r="F4484" t="s">
        <v>19</v>
      </c>
      <c r="G4484">
        <v>3112332.58</v>
      </c>
      <c r="H4484">
        <v>165474.79</v>
      </c>
      <c r="J4484">
        <v>160</v>
      </c>
      <c r="L4484">
        <v>19625</v>
      </c>
      <c r="P4484" t="s">
        <v>7027</v>
      </c>
    </row>
    <row r="4485" spans="1:16" x14ac:dyDescent="0.35">
      <c r="A4485" t="s">
        <v>15</v>
      </c>
      <c r="B4485" t="s">
        <v>21</v>
      </c>
      <c r="C4485" t="s">
        <v>17</v>
      </c>
      <c r="D4485" t="s">
        <v>7028</v>
      </c>
      <c r="E4485">
        <v>4000000</v>
      </c>
      <c r="F4485" t="s">
        <v>19</v>
      </c>
      <c r="G4485">
        <v>3963814.82</v>
      </c>
      <c r="H4485">
        <v>210745.93</v>
      </c>
      <c r="J4485">
        <v>166</v>
      </c>
      <c r="L4485">
        <v>24096.385539999999</v>
      </c>
      <c r="P4485" t="s">
        <v>7029</v>
      </c>
    </row>
    <row r="4486" spans="1:16" x14ac:dyDescent="0.35">
      <c r="A4486" t="s">
        <v>15</v>
      </c>
      <c r="B4486" t="s">
        <v>16</v>
      </c>
      <c r="C4486" t="s">
        <v>17</v>
      </c>
      <c r="D4486" t="s">
        <v>229</v>
      </c>
      <c r="E4486">
        <v>13000000</v>
      </c>
      <c r="F4486" t="s">
        <v>19</v>
      </c>
      <c r="G4486">
        <v>12882398.32</v>
      </c>
      <c r="H4486">
        <v>684924.28</v>
      </c>
      <c r="J4486">
        <v>315</v>
      </c>
      <c r="L4486">
        <v>41269.841269999997</v>
      </c>
      <c r="P4486" t="s">
        <v>7030</v>
      </c>
    </row>
    <row r="4487" spans="1:16" x14ac:dyDescent="0.35">
      <c r="A4487" t="s">
        <v>15</v>
      </c>
      <c r="B4487" t="s">
        <v>16</v>
      </c>
      <c r="C4487" t="s">
        <v>17</v>
      </c>
      <c r="D4487" t="s">
        <v>7031</v>
      </c>
      <c r="E4487">
        <v>7927625</v>
      </c>
      <c r="F4487" t="s">
        <v>19</v>
      </c>
      <c r="G4487">
        <v>7855909.4500000002</v>
      </c>
      <c r="H4487">
        <v>417678.68</v>
      </c>
      <c r="J4487">
        <v>243</v>
      </c>
      <c r="L4487">
        <v>32623.97119</v>
      </c>
      <c r="P4487" t="s">
        <v>7032</v>
      </c>
    </row>
    <row r="4488" spans="1:16" x14ac:dyDescent="0.35">
      <c r="A4488" t="s">
        <v>15</v>
      </c>
      <c r="B4488" t="s">
        <v>21</v>
      </c>
      <c r="C4488" t="s">
        <v>22</v>
      </c>
      <c r="D4488" t="s">
        <v>7033</v>
      </c>
      <c r="E4488">
        <v>2750000</v>
      </c>
      <c r="F4488" t="s">
        <v>19</v>
      </c>
      <c r="G4488">
        <v>2725122.75</v>
      </c>
      <c r="H4488">
        <v>144887.82999999999</v>
      </c>
      <c r="I4488">
        <v>153</v>
      </c>
      <c r="J4488">
        <v>150</v>
      </c>
      <c r="K4488">
        <v>946.97928100000001</v>
      </c>
      <c r="L4488">
        <v>18333.333330000001</v>
      </c>
      <c r="P4488" t="s">
        <v>7034</v>
      </c>
    </row>
    <row r="4489" spans="1:16" x14ac:dyDescent="0.35">
      <c r="A4489" t="s">
        <v>15</v>
      </c>
      <c r="B4489" t="s">
        <v>16</v>
      </c>
      <c r="C4489" t="s">
        <v>17</v>
      </c>
      <c r="D4489" t="s">
        <v>7035</v>
      </c>
      <c r="E4489">
        <v>1980000</v>
      </c>
      <c r="F4489" t="s">
        <v>19</v>
      </c>
      <c r="G4489">
        <v>1962553.55</v>
      </c>
      <c r="H4489">
        <v>104343.97</v>
      </c>
      <c r="J4489">
        <v>127</v>
      </c>
      <c r="L4489">
        <v>15590.55118</v>
      </c>
      <c r="P4489" t="s">
        <v>7036</v>
      </c>
    </row>
    <row r="4490" spans="1:16" x14ac:dyDescent="0.35">
      <c r="A4490" t="s">
        <v>15</v>
      </c>
      <c r="B4490" t="s">
        <v>16</v>
      </c>
      <c r="C4490" t="s">
        <v>38</v>
      </c>
      <c r="E4490">
        <v>2900000</v>
      </c>
      <c r="F4490" t="s">
        <v>19</v>
      </c>
      <c r="G4490">
        <v>2873765.76</v>
      </c>
      <c r="H4490">
        <v>152790.79999999999</v>
      </c>
      <c r="J4490">
        <v>79</v>
      </c>
      <c r="L4490">
        <v>36708.860760000003</v>
      </c>
      <c r="P4490" t="s">
        <v>7037</v>
      </c>
    </row>
    <row r="4491" spans="1:16" x14ac:dyDescent="0.35">
      <c r="A4491" t="s">
        <v>15</v>
      </c>
      <c r="B4491" t="s">
        <v>21</v>
      </c>
      <c r="C4491" t="s">
        <v>38</v>
      </c>
      <c r="D4491" t="s">
        <v>7038</v>
      </c>
      <c r="E4491">
        <v>24000000</v>
      </c>
      <c r="F4491" t="s">
        <v>19</v>
      </c>
      <c r="G4491">
        <v>23782889.510000002</v>
      </c>
      <c r="H4491">
        <v>1264475.6100000001</v>
      </c>
      <c r="J4491">
        <v>422</v>
      </c>
      <c r="L4491">
        <v>56872.037909999999</v>
      </c>
      <c r="P4491" t="s">
        <v>7039</v>
      </c>
    </row>
    <row r="4492" spans="1:16" x14ac:dyDescent="0.35">
      <c r="A4492" t="s">
        <v>15</v>
      </c>
      <c r="B4492" t="s">
        <v>16</v>
      </c>
      <c r="C4492" t="s">
        <v>35</v>
      </c>
      <c r="D4492" t="s">
        <v>7040</v>
      </c>
      <c r="E4492">
        <v>838522</v>
      </c>
      <c r="F4492" t="s">
        <v>19</v>
      </c>
      <c r="G4492">
        <v>830936.39</v>
      </c>
      <c r="H4492">
        <v>44178.77</v>
      </c>
      <c r="J4492">
        <v>80</v>
      </c>
      <c r="L4492">
        <v>10481.525</v>
      </c>
      <c r="P4492" t="s">
        <v>7041</v>
      </c>
    </row>
    <row r="4493" spans="1:16" x14ac:dyDescent="0.35">
      <c r="A4493" t="s">
        <v>15</v>
      </c>
      <c r="B4493" t="s">
        <v>16</v>
      </c>
      <c r="C4493" t="s">
        <v>29</v>
      </c>
      <c r="D4493" t="s">
        <v>197</v>
      </c>
      <c r="E4493">
        <v>2475000</v>
      </c>
      <c r="F4493" t="s">
        <v>31</v>
      </c>
      <c r="G4493">
        <v>46551037.5</v>
      </c>
      <c r="H4493">
        <v>2475000</v>
      </c>
      <c r="I4493">
        <v>0</v>
      </c>
      <c r="J4493">
        <v>545</v>
      </c>
      <c r="L4493">
        <v>4541.284404</v>
      </c>
      <c r="P4493" t="s">
        <v>7042</v>
      </c>
    </row>
    <row r="4494" spans="1:16" x14ac:dyDescent="0.35">
      <c r="A4494" t="s">
        <v>15</v>
      </c>
      <c r="B4494" t="s">
        <v>16</v>
      </c>
      <c r="C4494" t="s">
        <v>123</v>
      </c>
      <c r="D4494" t="s">
        <v>323</v>
      </c>
      <c r="E4494">
        <v>2800000</v>
      </c>
      <c r="F4494" t="s">
        <v>19</v>
      </c>
      <c r="G4494">
        <v>2775328.27</v>
      </c>
      <c r="H4494">
        <v>147557.13</v>
      </c>
      <c r="I4494">
        <v>0</v>
      </c>
      <c r="J4494">
        <v>80</v>
      </c>
      <c r="L4494">
        <v>35000</v>
      </c>
      <c r="P4494" t="s">
        <v>7043</v>
      </c>
    </row>
    <row r="4495" spans="1:16" x14ac:dyDescent="0.35">
      <c r="A4495" t="s">
        <v>15</v>
      </c>
      <c r="B4495" t="s">
        <v>21</v>
      </c>
      <c r="C4495" t="s">
        <v>38</v>
      </c>
      <c r="D4495" t="s">
        <v>7044</v>
      </c>
      <c r="E4495">
        <v>34900000</v>
      </c>
      <c r="F4495" t="s">
        <v>19</v>
      </c>
      <c r="G4495">
        <v>34592486.549999997</v>
      </c>
      <c r="H4495">
        <v>1839194.33</v>
      </c>
      <c r="I4495">
        <v>1000</v>
      </c>
      <c r="J4495">
        <v>1000</v>
      </c>
      <c r="K4495">
        <v>1839.19433</v>
      </c>
      <c r="L4495">
        <v>34900</v>
      </c>
      <c r="P4495" t="s">
        <v>7045</v>
      </c>
    </row>
    <row r="4496" spans="1:16" x14ac:dyDescent="0.35">
      <c r="A4496" t="s">
        <v>15</v>
      </c>
      <c r="B4496" t="s">
        <v>16</v>
      </c>
      <c r="C4496" t="s">
        <v>35</v>
      </c>
      <c r="D4496" t="s">
        <v>7046</v>
      </c>
      <c r="E4496">
        <v>1752740</v>
      </c>
      <c r="F4496" t="s">
        <v>19</v>
      </c>
      <c r="G4496">
        <v>1737296</v>
      </c>
      <c r="H4496">
        <v>92367.6</v>
      </c>
      <c r="I4496">
        <v>64</v>
      </c>
      <c r="J4496">
        <v>64</v>
      </c>
      <c r="K4496">
        <v>1443.2437500000001</v>
      </c>
      <c r="L4496">
        <v>27386.5625</v>
      </c>
      <c r="P4496" t="s">
        <v>7047</v>
      </c>
    </row>
    <row r="4497" spans="1:16" x14ac:dyDescent="0.35">
      <c r="A4497" t="s">
        <v>15</v>
      </c>
      <c r="B4497" t="s">
        <v>16</v>
      </c>
      <c r="C4497" t="s">
        <v>25</v>
      </c>
      <c r="D4497" t="s">
        <v>1372</v>
      </c>
      <c r="E4497">
        <v>1790000</v>
      </c>
      <c r="F4497" t="s">
        <v>19</v>
      </c>
      <c r="G4497">
        <v>1773807.06</v>
      </c>
      <c r="H4497">
        <v>94308.800000000003</v>
      </c>
      <c r="J4497">
        <v>57</v>
      </c>
      <c r="L4497">
        <v>31403.50877</v>
      </c>
      <c r="P4497" t="s">
        <v>7048</v>
      </c>
    </row>
    <row r="4498" spans="1:16" x14ac:dyDescent="0.35">
      <c r="A4498" t="s">
        <v>15</v>
      </c>
      <c r="B4498" t="s">
        <v>16</v>
      </c>
      <c r="C4498" t="s">
        <v>71</v>
      </c>
      <c r="D4498" t="s">
        <v>7049</v>
      </c>
      <c r="E4498">
        <v>630000</v>
      </c>
      <c r="F4498" t="s">
        <v>19</v>
      </c>
      <c r="G4498">
        <v>624300.76</v>
      </c>
      <c r="H4498">
        <v>33192.480000000003</v>
      </c>
      <c r="J4498">
        <v>70</v>
      </c>
      <c r="L4498">
        <v>9000</v>
      </c>
      <c r="P4498" t="s">
        <v>7050</v>
      </c>
    </row>
    <row r="4499" spans="1:16" x14ac:dyDescent="0.35">
      <c r="A4499" t="s">
        <v>15</v>
      </c>
      <c r="B4499" t="s">
        <v>21</v>
      </c>
      <c r="C4499" t="s">
        <v>123</v>
      </c>
      <c r="E4499">
        <v>15700000</v>
      </c>
      <c r="F4499" t="s">
        <v>19</v>
      </c>
      <c r="G4499">
        <v>15557973.460000001</v>
      </c>
      <c r="H4499">
        <v>827177.79</v>
      </c>
      <c r="I4499">
        <v>380</v>
      </c>
      <c r="J4499">
        <v>420</v>
      </c>
      <c r="K4499">
        <v>2176.7836579999998</v>
      </c>
      <c r="L4499">
        <v>37380.952380000002</v>
      </c>
      <c r="P4499" t="s">
        <v>7051</v>
      </c>
    </row>
    <row r="4500" spans="1:16" x14ac:dyDescent="0.35">
      <c r="A4500" t="s">
        <v>15</v>
      </c>
      <c r="B4500" t="s">
        <v>16</v>
      </c>
      <c r="C4500" t="s">
        <v>35</v>
      </c>
      <c r="D4500" t="s">
        <v>7052</v>
      </c>
      <c r="E4500">
        <v>1998500</v>
      </c>
      <c r="F4500" t="s">
        <v>19</v>
      </c>
      <c r="G4500">
        <v>1980890.53</v>
      </c>
      <c r="H4500">
        <v>105318.9</v>
      </c>
      <c r="I4500">
        <v>0</v>
      </c>
      <c r="J4500">
        <v>64</v>
      </c>
      <c r="L4500">
        <v>31226.5625</v>
      </c>
      <c r="P4500" t="s">
        <v>7053</v>
      </c>
    </row>
    <row r="4501" spans="1:16" x14ac:dyDescent="0.35">
      <c r="A4501" t="s">
        <v>15</v>
      </c>
      <c r="B4501" t="s">
        <v>16</v>
      </c>
      <c r="C4501" t="s">
        <v>25</v>
      </c>
      <c r="E4501">
        <v>2550000</v>
      </c>
      <c r="F4501" t="s">
        <v>19</v>
      </c>
      <c r="G4501">
        <v>2527531.1800000002</v>
      </c>
      <c r="H4501">
        <v>134382.39000000001</v>
      </c>
      <c r="I4501">
        <v>0</v>
      </c>
      <c r="J4501">
        <v>65</v>
      </c>
      <c r="L4501">
        <v>39230.769229999998</v>
      </c>
      <c r="P4501" t="s">
        <v>7054</v>
      </c>
    </row>
    <row r="4502" spans="1:16" x14ac:dyDescent="0.35">
      <c r="A4502" t="s">
        <v>15</v>
      </c>
      <c r="B4502" t="s">
        <v>16</v>
      </c>
      <c r="C4502" t="s">
        <v>17</v>
      </c>
      <c r="D4502" t="s">
        <v>327</v>
      </c>
      <c r="E4502">
        <v>5380000</v>
      </c>
      <c r="F4502" t="s">
        <v>19</v>
      </c>
      <c r="G4502">
        <v>5331331.01</v>
      </c>
      <c r="H4502">
        <v>283453.28000000003</v>
      </c>
      <c r="J4502">
        <v>287</v>
      </c>
      <c r="L4502">
        <v>18745.6446</v>
      </c>
      <c r="P4502" t="s">
        <v>7055</v>
      </c>
    </row>
    <row r="4503" spans="1:16" x14ac:dyDescent="0.35">
      <c r="A4503" t="s">
        <v>15</v>
      </c>
      <c r="B4503" t="s">
        <v>21</v>
      </c>
      <c r="C4503" t="s">
        <v>35</v>
      </c>
      <c r="D4503" t="s">
        <v>7056</v>
      </c>
      <c r="E4503">
        <v>7500000</v>
      </c>
      <c r="F4503" t="s">
        <v>19</v>
      </c>
      <c r="G4503">
        <v>7432152.8099999996</v>
      </c>
      <c r="H4503">
        <v>395148.62</v>
      </c>
      <c r="J4503">
        <v>250</v>
      </c>
      <c r="L4503">
        <v>30000</v>
      </c>
      <c r="P4503" t="s">
        <v>7057</v>
      </c>
    </row>
    <row r="4504" spans="1:16" x14ac:dyDescent="0.35">
      <c r="A4504" t="s">
        <v>15</v>
      </c>
      <c r="B4504" t="s">
        <v>21</v>
      </c>
      <c r="C4504" t="s">
        <v>49</v>
      </c>
      <c r="E4504">
        <v>380000</v>
      </c>
      <c r="F4504" t="s">
        <v>31</v>
      </c>
      <c r="G4504">
        <v>7147230</v>
      </c>
      <c r="H4504">
        <v>380000</v>
      </c>
      <c r="I4504">
        <v>435</v>
      </c>
      <c r="J4504">
        <v>372</v>
      </c>
      <c r="K4504">
        <v>873.56321839999998</v>
      </c>
      <c r="L4504">
        <v>1021.505376</v>
      </c>
      <c r="P4504" t="s">
        <v>7058</v>
      </c>
    </row>
    <row r="4505" spans="1:16" x14ac:dyDescent="0.35">
      <c r="A4505" t="s">
        <v>15</v>
      </c>
      <c r="B4505" t="s">
        <v>16</v>
      </c>
      <c r="C4505" t="s">
        <v>35</v>
      </c>
      <c r="D4505" t="s">
        <v>3072</v>
      </c>
      <c r="E4505">
        <v>1774000</v>
      </c>
      <c r="F4505" t="s">
        <v>19</v>
      </c>
      <c r="G4505">
        <v>1757951.87</v>
      </c>
      <c r="H4505">
        <v>93465.82</v>
      </c>
      <c r="J4505">
        <v>84</v>
      </c>
      <c r="L4505">
        <v>21119.047620000001</v>
      </c>
      <c r="P4505" t="s">
        <v>7059</v>
      </c>
    </row>
    <row r="4506" spans="1:16" x14ac:dyDescent="0.35">
      <c r="A4506" t="s">
        <v>15</v>
      </c>
      <c r="B4506" t="s">
        <v>462</v>
      </c>
      <c r="C4506" t="s">
        <v>29</v>
      </c>
      <c r="D4506" t="s">
        <v>3219</v>
      </c>
      <c r="E4506">
        <v>180000</v>
      </c>
      <c r="F4506" t="s">
        <v>19</v>
      </c>
      <c r="G4506">
        <v>178413.85</v>
      </c>
      <c r="H4506">
        <v>9485.81</v>
      </c>
      <c r="I4506">
        <v>216</v>
      </c>
      <c r="J4506">
        <v>0</v>
      </c>
      <c r="K4506">
        <v>43.915787039999998</v>
      </c>
      <c r="P4506" t="s">
        <v>7060</v>
      </c>
    </row>
    <row r="4507" spans="1:16" x14ac:dyDescent="0.35">
      <c r="A4507" t="s">
        <v>15</v>
      </c>
      <c r="B4507" t="s">
        <v>16</v>
      </c>
      <c r="C4507" t="s">
        <v>35</v>
      </c>
      <c r="D4507" t="s">
        <v>898</v>
      </c>
      <c r="E4507">
        <v>960000</v>
      </c>
      <c r="F4507" t="s">
        <v>19</v>
      </c>
      <c r="G4507">
        <v>951315.49</v>
      </c>
      <c r="H4507">
        <v>50579.02</v>
      </c>
      <c r="J4507">
        <v>69</v>
      </c>
      <c r="L4507">
        <v>13913.04348</v>
      </c>
      <c r="P4507" t="s">
        <v>7061</v>
      </c>
    </row>
    <row r="4508" spans="1:16" x14ac:dyDescent="0.35">
      <c r="A4508" t="s">
        <v>15</v>
      </c>
      <c r="B4508" t="s">
        <v>16</v>
      </c>
      <c r="C4508" t="s">
        <v>58</v>
      </c>
      <c r="D4508" t="s">
        <v>3556</v>
      </c>
      <c r="E4508">
        <v>3364571</v>
      </c>
      <c r="F4508" t="s">
        <v>19</v>
      </c>
      <c r="G4508">
        <v>3334924.79</v>
      </c>
      <c r="H4508">
        <v>177309.45</v>
      </c>
      <c r="J4508">
        <v>102</v>
      </c>
      <c r="L4508">
        <v>32985.9902</v>
      </c>
      <c r="P4508" t="s">
        <v>7062</v>
      </c>
    </row>
    <row r="4509" spans="1:16" x14ac:dyDescent="0.35">
      <c r="A4509" t="s">
        <v>15</v>
      </c>
      <c r="B4509" t="s">
        <v>16</v>
      </c>
      <c r="C4509" t="s">
        <v>38</v>
      </c>
      <c r="D4509" t="s">
        <v>1580</v>
      </c>
      <c r="E4509">
        <v>1470000</v>
      </c>
      <c r="F4509" t="s">
        <v>19</v>
      </c>
      <c r="G4509">
        <v>1457047.28</v>
      </c>
      <c r="H4509">
        <v>77467.490000000005</v>
      </c>
      <c r="J4509">
        <v>70</v>
      </c>
      <c r="L4509">
        <v>21000</v>
      </c>
      <c r="P4509" t="s">
        <v>7063</v>
      </c>
    </row>
    <row r="4510" spans="1:16" x14ac:dyDescent="0.35">
      <c r="A4510" t="s">
        <v>15</v>
      </c>
      <c r="B4510" t="s">
        <v>16</v>
      </c>
      <c r="C4510" t="s">
        <v>81</v>
      </c>
      <c r="D4510" t="s">
        <v>4716</v>
      </c>
      <c r="E4510">
        <v>2113000</v>
      </c>
      <c r="F4510" t="s">
        <v>19</v>
      </c>
      <c r="G4510">
        <v>2093885.22</v>
      </c>
      <c r="H4510">
        <v>111326.54</v>
      </c>
      <c r="J4510">
        <v>95</v>
      </c>
      <c r="L4510">
        <v>22242.10526</v>
      </c>
      <c r="P4510" t="s">
        <v>7064</v>
      </c>
    </row>
    <row r="4511" spans="1:16" x14ac:dyDescent="0.35">
      <c r="A4511" t="s">
        <v>15</v>
      </c>
      <c r="B4511" t="s">
        <v>16</v>
      </c>
      <c r="C4511" t="s">
        <v>17</v>
      </c>
      <c r="D4511" t="s">
        <v>7065</v>
      </c>
      <c r="E4511">
        <v>3000000</v>
      </c>
      <c r="F4511" t="s">
        <v>19</v>
      </c>
      <c r="G4511">
        <v>3054385.66</v>
      </c>
      <c r="H4511">
        <v>162393.9</v>
      </c>
      <c r="J4511">
        <v>85</v>
      </c>
      <c r="L4511">
        <v>35294.11765</v>
      </c>
      <c r="N4511">
        <v>2</v>
      </c>
      <c r="P4511" t="s">
        <v>7066</v>
      </c>
    </row>
    <row r="4512" spans="1:16" x14ac:dyDescent="0.35">
      <c r="A4512" t="s">
        <v>15</v>
      </c>
      <c r="B4512" t="s">
        <v>21</v>
      </c>
      <c r="C4512" t="s">
        <v>38</v>
      </c>
      <c r="D4512" t="s">
        <v>997</v>
      </c>
      <c r="E4512">
        <v>7407333</v>
      </c>
      <c r="F4512" t="s">
        <v>19</v>
      </c>
      <c r="G4512">
        <v>7340324.2599999998</v>
      </c>
      <c r="H4512">
        <v>390266.33</v>
      </c>
      <c r="J4512">
        <v>415</v>
      </c>
      <c r="L4512">
        <v>17848.995180000002</v>
      </c>
      <c r="P4512" t="s">
        <v>7067</v>
      </c>
    </row>
    <row r="4513" spans="1:16" x14ac:dyDescent="0.35">
      <c r="A4513" t="s">
        <v>15</v>
      </c>
      <c r="B4513" t="s">
        <v>21</v>
      </c>
      <c r="C4513" t="s">
        <v>29</v>
      </c>
      <c r="D4513" t="s">
        <v>7068</v>
      </c>
      <c r="E4513">
        <v>1865000</v>
      </c>
      <c r="F4513" t="s">
        <v>19</v>
      </c>
      <c r="G4513">
        <v>1848128.66</v>
      </c>
      <c r="H4513">
        <v>98260.29</v>
      </c>
      <c r="J4513">
        <v>147</v>
      </c>
      <c r="L4513">
        <v>12687.07483</v>
      </c>
      <c r="P4513" t="s">
        <v>7069</v>
      </c>
    </row>
    <row r="4514" spans="1:16" x14ac:dyDescent="0.35">
      <c r="A4514" t="s">
        <v>15</v>
      </c>
      <c r="B4514" t="s">
        <v>16</v>
      </c>
      <c r="C4514" t="s">
        <v>17</v>
      </c>
      <c r="E4514">
        <v>2124523</v>
      </c>
      <c r="F4514" t="s">
        <v>31</v>
      </c>
      <c r="G4514">
        <v>39959090.840000004</v>
      </c>
      <c r="H4514">
        <v>2124523</v>
      </c>
      <c r="I4514">
        <v>293</v>
      </c>
      <c r="J4514">
        <v>293</v>
      </c>
      <c r="K4514">
        <v>7250.9317410000003</v>
      </c>
      <c r="L4514">
        <v>7250.9317410000003</v>
      </c>
      <c r="P4514" t="s">
        <v>7070</v>
      </c>
    </row>
    <row r="4515" spans="1:16" x14ac:dyDescent="0.35">
      <c r="A4515" t="s">
        <v>15</v>
      </c>
      <c r="B4515" t="s">
        <v>16</v>
      </c>
      <c r="C4515" t="s">
        <v>78</v>
      </c>
      <c r="D4515" t="s">
        <v>7071</v>
      </c>
      <c r="E4515">
        <v>1057000</v>
      </c>
      <c r="F4515" t="s">
        <v>19</v>
      </c>
      <c r="G4515">
        <v>1047438.02</v>
      </c>
      <c r="H4515">
        <v>55689.61</v>
      </c>
      <c r="J4515">
        <v>75</v>
      </c>
      <c r="L4515">
        <v>14093.333329999999</v>
      </c>
      <c r="P4515" t="s">
        <v>7072</v>
      </c>
    </row>
    <row r="4516" spans="1:16" x14ac:dyDescent="0.35">
      <c r="A4516" t="s">
        <v>15</v>
      </c>
      <c r="B4516" t="s">
        <v>16</v>
      </c>
      <c r="C4516" t="s">
        <v>29</v>
      </c>
      <c r="D4516" t="s">
        <v>197</v>
      </c>
      <c r="E4516">
        <v>3160000</v>
      </c>
      <c r="F4516" t="s">
        <v>19</v>
      </c>
      <c r="G4516">
        <v>3132156.37</v>
      </c>
      <c r="H4516">
        <v>166528.76999999999</v>
      </c>
      <c r="I4516">
        <v>144</v>
      </c>
      <c r="J4516">
        <v>0</v>
      </c>
      <c r="K4516">
        <v>1156.4497919999999</v>
      </c>
      <c r="P4516" t="s">
        <v>7073</v>
      </c>
    </row>
    <row r="4517" spans="1:16" x14ac:dyDescent="0.35">
      <c r="A4517" t="s">
        <v>15</v>
      </c>
      <c r="B4517" t="s">
        <v>16</v>
      </c>
      <c r="C4517" t="s">
        <v>49</v>
      </c>
      <c r="D4517" t="s">
        <v>7074</v>
      </c>
      <c r="E4517">
        <v>158000</v>
      </c>
      <c r="F4517" t="s">
        <v>31</v>
      </c>
      <c r="G4517">
        <v>2971743</v>
      </c>
      <c r="H4517">
        <v>158000</v>
      </c>
      <c r="I4517">
        <v>0</v>
      </c>
      <c r="J4517">
        <v>75</v>
      </c>
      <c r="L4517">
        <v>2106.666667</v>
      </c>
      <c r="P4517" t="s">
        <v>7075</v>
      </c>
    </row>
    <row r="4518" spans="1:16" x14ac:dyDescent="0.35">
      <c r="A4518" t="s">
        <v>15</v>
      </c>
      <c r="B4518" t="s">
        <v>21</v>
      </c>
      <c r="C4518" t="s">
        <v>49</v>
      </c>
      <c r="D4518" t="s">
        <v>2149</v>
      </c>
      <c r="E4518">
        <v>265090</v>
      </c>
      <c r="F4518" t="s">
        <v>31</v>
      </c>
      <c r="G4518">
        <v>4985945.26</v>
      </c>
      <c r="H4518">
        <v>265090</v>
      </c>
      <c r="I4518">
        <v>0</v>
      </c>
      <c r="J4518">
        <v>0</v>
      </c>
      <c r="P4518" t="s">
        <v>7076</v>
      </c>
    </row>
    <row r="4519" spans="1:16" x14ac:dyDescent="0.35">
      <c r="A4519" t="s">
        <v>15</v>
      </c>
      <c r="B4519" t="s">
        <v>16</v>
      </c>
      <c r="C4519" t="s">
        <v>25</v>
      </c>
      <c r="D4519" t="s">
        <v>1372</v>
      </c>
      <c r="E4519">
        <v>3372700</v>
      </c>
      <c r="F4519" t="s">
        <v>19</v>
      </c>
      <c r="G4519">
        <v>3342189.57</v>
      </c>
      <c r="H4519">
        <v>177695.7</v>
      </c>
      <c r="J4519">
        <v>83</v>
      </c>
      <c r="L4519">
        <v>40634.939760000001</v>
      </c>
      <c r="P4519" t="s">
        <v>7077</v>
      </c>
    </row>
    <row r="4520" spans="1:16" x14ac:dyDescent="0.35">
      <c r="A4520" t="s">
        <v>15</v>
      </c>
      <c r="B4520" t="s">
        <v>21</v>
      </c>
      <c r="C4520" t="s">
        <v>38</v>
      </c>
      <c r="D4520" t="s">
        <v>7078</v>
      </c>
      <c r="E4520">
        <v>950000</v>
      </c>
      <c r="F4520" t="s">
        <v>19</v>
      </c>
      <c r="G4520">
        <v>941629.12</v>
      </c>
      <c r="H4520">
        <v>50064.02</v>
      </c>
      <c r="I4520">
        <v>160</v>
      </c>
      <c r="J4520">
        <v>156</v>
      </c>
      <c r="K4520">
        <v>312.900125</v>
      </c>
      <c r="L4520">
        <v>6089.74359</v>
      </c>
      <c r="M4520">
        <v>1</v>
      </c>
      <c r="P4520" t="s">
        <v>7079</v>
      </c>
    </row>
    <row r="4521" spans="1:16" x14ac:dyDescent="0.35">
      <c r="A4521" t="s">
        <v>15</v>
      </c>
      <c r="B4521" t="s">
        <v>16</v>
      </c>
      <c r="C4521" t="s">
        <v>71</v>
      </c>
      <c r="D4521" t="s">
        <v>809</v>
      </c>
      <c r="E4521">
        <v>1775000</v>
      </c>
      <c r="F4521" t="s">
        <v>19</v>
      </c>
      <c r="G4521">
        <v>1759359.87</v>
      </c>
      <c r="H4521">
        <v>93540.68</v>
      </c>
      <c r="J4521">
        <v>65</v>
      </c>
      <c r="L4521">
        <v>27307.692309999999</v>
      </c>
      <c r="P4521" t="s">
        <v>7080</v>
      </c>
    </row>
    <row r="4522" spans="1:16" x14ac:dyDescent="0.35">
      <c r="A4522" t="s">
        <v>15</v>
      </c>
      <c r="B4522" t="s">
        <v>16</v>
      </c>
      <c r="C4522" t="s">
        <v>17</v>
      </c>
      <c r="D4522" t="s">
        <v>327</v>
      </c>
      <c r="E4522">
        <v>15500000</v>
      </c>
      <c r="F4522" t="s">
        <v>19</v>
      </c>
      <c r="G4522">
        <v>15359782.65</v>
      </c>
      <c r="H4522">
        <v>816640.49</v>
      </c>
      <c r="J4522">
        <v>290</v>
      </c>
      <c r="L4522">
        <v>53448.275860000002</v>
      </c>
      <c r="P4522" t="s">
        <v>7081</v>
      </c>
    </row>
    <row r="4523" spans="1:16" x14ac:dyDescent="0.35">
      <c r="A4523" t="s">
        <v>15</v>
      </c>
      <c r="B4523" t="s">
        <v>21</v>
      </c>
      <c r="C4523" t="s">
        <v>500</v>
      </c>
      <c r="D4523" t="s">
        <v>7082</v>
      </c>
      <c r="E4523">
        <v>1032752</v>
      </c>
      <c r="F4523" t="s">
        <v>19</v>
      </c>
      <c r="G4523">
        <v>1023409.41</v>
      </c>
      <c r="H4523">
        <v>54412.07</v>
      </c>
      <c r="J4523">
        <v>127</v>
      </c>
      <c r="L4523">
        <v>8131.9055120000003</v>
      </c>
      <c r="P4523" t="s">
        <v>7083</v>
      </c>
    </row>
    <row r="4524" spans="1:16" x14ac:dyDescent="0.35">
      <c r="A4524" t="s">
        <v>15</v>
      </c>
      <c r="B4524" t="s">
        <v>21</v>
      </c>
      <c r="C4524" t="s">
        <v>120</v>
      </c>
      <c r="D4524" t="s">
        <v>7084</v>
      </c>
      <c r="E4524">
        <v>585000</v>
      </c>
      <c r="F4524" t="s">
        <v>31</v>
      </c>
      <c r="G4524">
        <v>11002972.5</v>
      </c>
      <c r="H4524">
        <v>585000</v>
      </c>
      <c r="J4524">
        <v>186</v>
      </c>
      <c r="L4524">
        <v>3145.16129</v>
      </c>
      <c r="P4524" t="s">
        <v>7085</v>
      </c>
    </row>
    <row r="4525" spans="1:16" x14ac:dyDescent="0.35">
      <c r="A4525" t="s">
        <v>15</v>
      </c>
      <c r="B4525" t="s">
        <v>16</v>
      </c>
      <c r="C4525" t="s">
        <v>22</v>
      </c>
      <c r="D4525" t="s">
        <v>2737</v>
      </c>
      <c r="E4525">
        <v>277227</v>
      </c>
      <c r="F4525" t="s">
        <v>19</v>
      </c>
      <c r="G4525">
        <v>274784.09000000003</v>
      </c>
      <c r="H4525">
        <v>14609.57</v>
      </c>
      <c r="I4525">
        <v>15</v>
      </c>
      <c r="J4525">
        <v>44</v>
      </c>
      <c r="K4525">
        <v>973.97133329999997</v>
      </c>
      <c r="L4525">
        <v>6300.613636</v>
      </c>
      <c r="P4525" t="s">
        <v>7086</v>
      </c>
    </row>
    <row r="4526" spans="1:16" x14ac:dyDescent="0.35">
      <c r="A4526" t="s">
        <v>15</v>
      </c>
      <c r="B4526" t="s">
        <v>16</v>
      </c>
      <c r="C4526" t="s">
        <v>38</v>
      </c>
      <c r="D4526" t="s">
        <v>1355</v>
      </c>
      <c r="E4526">
        <v>891000</v>
      </c>
      <c r="F4526" t="s">
        <v>19</v>
      </c>
      <c r="G4526">
        <v>882939.64</v>
      </c>
      <c r="H4526">
        <v>46943.65</v>
      </c>
      <c r="J4526">
        <v>65</v>
      </c>
      <c r="L4526">
        <v>13707.69231</v>
      </c>
      <c r="P4526" t="s">
        <v>7087</v>
      </c>
    </row>
    <row r="4527" spans="1:16" x14ac:dyDescent="0.35">
      <c r="A4527" t="s">
        <v>15</v>
      </c>
      <c r="B4527" t="s">
        <v>21</v>
      </c>
      <c r="C4527" t="s">
        <v>38</v>
      </c>
      <c r="D4527" t="s">
        <v>7088</v>
      </c>
      <c r="E4527">
        <v>5724000</v>
      </c>
      <c r="F4527" t="s">
        <v>19</v>
      </c>
      <c r="G4527">
        <v>5672219.0899999999</v>
      </c>
      <c r="H4527">
        <v>301577.43</v>
      </c>
      <c r="J4527">
        <v>580</v>
      </c>
      <c r="L4527">
        <v>9868.9655170000005</v>
      </c>
      <c r="P4527" t="s">
        <v>7089</v>
      </c>
    </row>
    <row r="4528" spans="1:16" x14ac:dyDescent="0.35">
      <c r="A4528" t="s">
        <v>15</v>
      </c>
      <c r="B4528" t="s">
        <v>16</v>
      </c>
      <c r="C4528" t="s">
        <v>35</v>
      </c>
      <c r="D4528" t="s">
        <v>1757</v>
      </c>
      <c r="E4528">
        <v>1578666</v>
      </c>
      <c r="F4528" t="s">
        <v>19</v>
      </c>
      <c r="G4528">
        <v>1564384.95</v>
      </c>
      <c r="H4528">
        <v>83174.36</v>
      </c>
      <c r="J4528">
        <v>100</v>
      </c>
      <c r="L4528">
        <v>15786.66</v>
      </c>
      <c r="P4528" t="s">
        <v>7090</v>
      </c>
    </row>
    <row r="4529" spans="1:16" x14ac:dyDescent="0.35">
      <c r="A4529" t="s">
        <v>15</v>
      </c>
      <c r="B4529" t="s">
        <v>21</v>
      </c>
      <c r="C4529" t="s">
        <v>29</v>
      </c>
      <c r="D4529" t="s">
        <v>7091</v>
      </c>
      <c r="E4529">
        <v>650000</v>
      </c>
      <c r="F4529" t="s">
        <v>31</v>
      </c>
      <c r="G4529">
        <v>12225525</v>
      </c>
      <c r="H4529">
        <v>650000</v>
      </c>
      <c r="I4529">
        <v>620</v>
      </c>
      <c r="J4529">
        <v>450</v>
      </c>
      <c r="K4529">
        <v>1048.387097</v>
      </c>
      <c r="L4529">
        <v>1444.444444</v>
      </c>
      <c r="M4529">
        <v>2</v>
      </c>
      <c r="P4529" t="s">
        <v>7092</v>
      </c>
    </row>
    <row r="4530" spans="1:16" x14ac:dyDescent="0.35">
      <c r="A4530" t="s">
        <v>15</v>
      </c>
      <c r="B4530" t="s">
        <v>21</v>
      </c>
      <c r="C4530" t="s">
        <v>29</v>
      </c>
      <c r="D4530" t="s">
        <v>7093</v>
      </c>
      <c r="E4530">
        <v>1760000</v>
      </c>
      <c r="F4530" t="s">
        <v>19</v>
      </c>
      <c r="G4530">
        <v>1744492.13</v>
      </c>
      <c r="H4530">
        <v>92750.2</v>
      </c>
      <c r="I4530">
        <v>184</v>
      </c>
      <c r="J4530">
        <v>160</v>
      </c>
      <c r="K4530">
        <v>504.07717389999999</v>
      </c>
      <c r="L4530">
        <v>11000</v>
      </c>
      <c r="M4530">
        <v>2</v>
      </c>
      <c r="P4530" t="s">
        <v>7094</v>
      </c>
    </row>
    <row r="4531" spans="1:16" x14ac:dyDescent="0.35">
      <c r="A4531" t="s">
        <v>15</v>
      </c>
      <c r="B4531" t="s">
        <v>21</v>
      </c>
      <c r="C4531" t="s">
        <v>133</v>
      </c>
      <c r="D4531" t="s">
        <v>7095</v>
      </c>
      <c r="E4531">
        <v>10500000</v>
      </c>
      <c r="F4531" t="s">
        <v>19</v>
      </c>
      <c r="G4531">
        <v>10407481.65</v>
      </c>
      <c r="H4531">
        <v>553339.27</v>
      </c>
      <c r="I4531">
        <v>1700</v>
      </c>
      <c r="J4531">
        <v>479</v>
      </c>
      <c r="K4531">
        <v>325.49368820000001</v>
      </c>
      <c r="L4531">
        <v>21920.66806</v>
      </c>
      <c r="M4531">
        <v>1</v>
      </c>
      <c r="P4531" t="s">
        <v>7096</v>
      </c>
    </row>
    <row r="4532" spans="1:16" x14ac:dyDescent="0.35">
      <c r="A4532" t="s">
        <v>15</v>
      </c>
      <c r="B4532" t="s">
        <v>16</v>
      </c>
      <c r="C4532" t="s">
        <v>38</v>
      </c>
      <c r="D4532" t="s">
        <v>113</v>
      </c>
      <c r="E4532">
        <v>761172</v>
      </c>
      <c r="F4532" t="s">
        <v>19</v>
      </c>
      <c r="G4532">
        <v>754286.11</v>
      </c>
      <c r="H4532">
        <v>40103.47</v>
      </c>
      <c r="J4532">
        <v>65</v>
      </c>
      <c r="L4532">
        <v>11710.338460000001</v>
      </c>
      <c r="P4532" t="s">
        <v>7097</v>
      </c>
    </row>
    <row r="4533" spans="1:16" x14ac:dyDescent="0.35">
      <c r="A4533" t="s">
        <v>15</v>
      </c>
      <c r="B4533" t="s">
        <v>21</v>
      </c>
      <c r="C4533" t="s">
        <v>29</v>
      </c>
      <c r="D4533" t="s">
        <v>7098</v>
      </c>
      <c r="E4533">
        <v>600000</v>
      </c>
      <c r="F4533" t="s">
        <v>31</v>
      </c>
      <c r="G4533">
        <v>11285100</v>
      </c>
      <c r="H4533">
        <v>600000</v>
      </c>
      <c r="I4533">
        <v>867</v>
      </c>
      <c r="J4533">
        <v>580</v>
      </c>
      <c r="K4533">
        <v>692.04152250000004</v>
      </c>
      <c r="L4533">
        <v>1034.482759</v>
      </c>
      <c r="P4533" t="s">
        <v>7099</v>
      </c>
    </row>
    <row r="4534" spans="1:16" x14ac:dyDescent="0.35">
      <c r="A4534" t="s">
        <v>15</v>
      </c>
      <c r="B4534" t="s">
        <v>16</v>
      </c>
      <c r="C4534" t="s">
        <v>81</v>
      </c>
      <c r="D4534" t="s">
        <v>7100</v>
      </c>
      <c r="E4534">
        <v>1009000</v>
      </c>
      <c r="F4534" t="s">
        <v>19</v>
      </c>
      <c r="G4534">
        <v>999872.27</v>
      </c>
      <c r="H4534">
        <v>53160.66</v>
      </c>
      <c r="J4534">
        <v>65</v>
      </c>
      <c r="L4534">
        <v>15523.07692</v>
      </c>
      <c r="P4534" t="s">
        <v>7101</v>
      </c>
    </row>
    <row r="4535" spans="1:16" x14ac:dyDescent="0.35">
      <c r="A4535" t="s">
        <v>15</v>
      </c>
      <c r="B4535" t="s">
        <v>16</v>
      </c>
      <c r="C4535" t="s">
        <v>17</v>
      </c>
      <c r="D4535" t="s">
        <v>4493</v>
      </c>
      <c r="E4535">
        <v>783000</v>
      </c>
      <c r="F4535" t="s">
        <v>19</v>
      </c>
      <c r="G4535">
        <v>775916.64</v>
      </c>
      <c r="H4535">
        <v>41253.51</v>
      </c>
      <c r="J4535">
        <v>52</v>
      </c>
      <c r="L4535">
        <v>15057.69231</v>
      </c>
      <c r="P4535" t="s">
        <v>7102</v>
      </c>
    </row>
    <row r="4536" spans="1:16" x14ac:dyDescent="0.35">
      <c r="A4536" t="s">
        <v>15</v>
      </c>
      <c r="B4536" t="s">
        <v>16</v>
      </c>
      <c r="C4536" t="s">
        <v>58</v>
      </c>
      <c r="D4536" t="s">
        <v>7103</v>
      </c>
      <c r="E4536">
        <v>2890000</v>
      </c>
      <c r="F4536" t="s">
        <v>19</v>
      </c>
      <c r="G4536">
        <v>2863856.12</v>
      </c>
      <c r="H4536">
        <v>152263.93</v>
      </c>
      <c r="J4536">
        <v>95</v>
      </c>
      <c r="L4536">
        <v>30421.052629999998</v>
      </c>
      <c r="P4536" t="s">
        <v>7104</v>
      </c>
    </row>
    <row r="4537" spans="1:16" x14ac:dyDescent="0.35">
      <c r="A4537" t="s">
        <v>15</v>
      </c>
      <c r="B4537" t="s">
        <v>16</v>
      </c>
      <c r="C4537" t="s">
        <v>35</v>
      </c>
      <c r="D4537" t="s">
        <v>7105</v>
      </c>
      <c r="E4537">
        <v>2445818</v>
      </c>
      <c r="F4537" t="s">
        <v>19</v>
      </c>
      <c r="G4537">
        <v>2424267.06</v>
      </c>
      <c r="H4537">
        <v>128892.1</v>
      </c>
      <c r="I4537">
        <v>0</v>
      </c>
      <c r="J4537">
        <v>64</v>
      </c>
      <c r="L4537">
        <v>38215.90625</v>
      </c>
      <c r="P4537" t="s">
        <v>7106</v>
      </c>
    </row>
    <row r="4538" spans="1:16" x14ac:dyDescent="0.35">
      <c r="A4538" t="s">
        <v>15</v>
      </c>
      <c r="B4538" t="s">
        <v>16</v>
      </c>
      <c r="C4538" t="s">
        <v>78</v>
      </c>
      <c r="D4538" t="s">
        <v>7107</v>
      </c>
      <c r="E4538">
        <v>820000</v>
      </c>
      <c r="F4538" t="s">
        <v>19</v>
      </c>
      <c r="G4538">
        <v>812581.93</v>
      </c>
      <c r="H4538">
        <v>43202.91</v>
      </c>
      <c r="J4538">
        <v>75</v>
      </c>
      <c r="L4538">
        <v>10933.333329999999</v>
      </c>
      <c r="P4538" t="s">
        <v>7108</v>
      </c>
    </row>
    <row r="4539" spans="1:16" x14ac:dyDescent="0.35">
      <c r="A4539" t="s">
        <v>15</v>
      </c>
      <c r="B4539" t="s">
        <v>16</v>
      </c>
      <c r="C4539" t="s">
        <v>41</v>
      </c>
      <c r="D4539" t="s">
        <v>909</v>
      </c>
      <c r="E4539">
        <v>2007000</v>
      </c>
      <c r="F4539" t="s">
        <v>19</v>
      </c>
      <c r="G4539">
        <v>1988844.08</v>
      </c>
      <c r="H4539">
        <v>105741.77</v>
      </c>
      <c r="J4539">
        <v>60</v>
      </c>
      <c r="L4539">
        <v>33450</v>
      </c>
      <c r="P4539" t="s">
        <v>7109</v>
      </c>
    </row>
    <row r="4540" spans="1:16" x14ac:dyDescent="0.35">
      <c r="A4540" t="s">
        <v>15</v>
      </c>
      <c r="B4540" t="s">
        <v>21</v>
      </c>
      <c r="C4540" t="s">
        <v>35</v>
      </c>
      <c r="D4540" t="s">
        <v>3170</v>
      </c>
      <c r="E4540">
        <v>3179750</v>
      </c>
      <c r="F4540" t="s">
        <v>19</v>
      </c>
      <c r="G4540">
        <v>3150984.99</v>
      </c>
      <c r="H4540">
        <v>167529.84</v>
      </c>
      <c r="J4540">
        <v>100</v>
      </c>
      <c r="L4540">
        <v>31797.5</v>
      </c>
      <c r="P4540" t="s">
        <v>7110</v>
      </c>
    </row>
    <row r="4541" spans="1:16" x14ac:dyDescent="0.35">
      <c r="A4541" t="s">
        <v>15</v>
      </c>
      <c r="B4541" t="s">
        <v>16</v>
      </c>
      <c r="C4541" t="s">
        <v>25</v>
      </c>
      <c r="D4541" t="s">
        <v>7111</v>
      </c>
      <c r="E4541">
        <v>5200000</v>
      </c>
      <c r="F4541" t="s">
        <v>19</v>
      </c>
      <c r="G4541">
        <v>5152959.29</v>
      </c>
      <c r="H4541">
        <v>273969.71000000002</v>
      </c>
      <c r="J4541">
        <v>190</v>
      </c>
      <c r="L4541">
        <v>27368.421050000001</v>
      </c>
      <c r="P4541" t="s">
        <v>7112</v>
      </c>
    </row>
    <row r="4542" spans="1:16" x14ac:dyDescent="0.35">
      <c r="A4542" t="s">
        <v>15</v>
      </c>
      <c r="B4542" t="s">
        <v>16</v>
      </c>
      <c r="C4542" t="s">
        <v>17</v>
      </c>
      <c r="D4542" t="s">
        <v>7113</v>
      </c>
      <c r="E4542">
        <v>5913334</v>
      </c>
      <c r="F4542" t="s">
        <v>19</v>
      </c>
      <c r="G4542">
        <v>5859840.2699999996</v>
      </c>
      <c r="H4542">
        <v>311552.77</v>
      </c>
      <c r="J4542">
        <v>90</v>
      </c>
      <c r="L4542">
        <v>65703.711110000004</v>
      </c>
      <c r="P4542" t="s">
        <v>7114</v>
      </c>
    </row>
    <row r="4543" spans="1:16" x14ac:dyDescent="0.35">
      <c r="A4543" t="s">
        <v>15</v>
      </c>
      <c r="B4543" t="s">
        <v>21</v>
      </c>
      <c r="C4543" t="s">
        <v>41</v>
      </c>
      <c r="I4543">
        <v>0</v>
      </c>
      <c r="J4543">
        <v>0</v>
      </c>
      <c r="P4543" t="s">
        <v>7115</v>
      </c>
    </row>
    <row r="4544" spans="1:16" x14ac:dyDescent="0.35">
      <c r="A4544" t="s">
        <v>15</v>
      </c>
      <c r="B4544" t="s">
        <v>16</v>
      </c>
      <c r="C4544" t="s">
        <v>17</v>
      </c>
      <c r="E4544">
        <v>11600000</v>
      </c>
      <c r="F4544" t="s">
        <v>19</v>
      </c>
      <c r="G4544">
        <v>11497789.15</v>
      </c>
      <c r="H4544">
        <v>611308.14</v>
      </c>
      <c r="I4544">
        <v>247</v>
      </c>
      <c r="J4544">
        <v>247</v>
      </c>
      <c r="K4544">
        <v>2474.9317409999999</v>
      </c>
      <c r="L4544">
        <v>46963.562749999997</v>
      </c>
      <c r="P4544" t="s">
        <v>7116</v>
      </c>
    </row>
    <row r="4545" spans="1:16" x14ac:dyDescent="0.35">
      <c r="A4545" t="s">
        <v>15</v>
      </c>
      <c r="B4545" t="s">
        <v>16</v>
      </c>
      <c r="C4545" t="s">
        <v>58</v>
      </c>
      <c r="D4545" t="s">
        <v>7117</v>
      </c>
      <c r="E4545">
        <v>5162000</v>
      </c>
      <c r="F4545" t="s">
        <v>19</v>
      </c>
      <c r="G4545">
        <v>5115302.9800000004</v>
      </c>
      <c r="H4545">
        <v>271967.62</v>
      </c>
      <c r="I4545">
        <v>0</v>
      </c>
      <c r="P4545" t="s">
        <v>7118</v>
      </c>
    </row>
    <row r="4546" spans="1:16" x14ac:dyDescent="0.35">
      <c r="A4546" t="s">
        <v>15</v>
      </c>
      <c r="B4546" t="s">
        <v>16</v>
      </c>
      <c r="C4546" t="s">
        <v>123</v>
      </c>
      <c r="E4546">
        <v>6292000</v>
      </c>
      <c r="F4546" t="s">
        <v>19</v>
      </c>
      <c r="G4546">
        <v>6235080.75</v>
      </c>
      <c r="H4546">
        <v>331503.34999999998</v>
      </c>
      <c r="J4546">
        <v>88</v>
      </c>
      <c r="L4546">
        <v>71500</v>
      </c>
      <c r="P4546" t="s">
        <v>7119</v>
      </c>
    </row>
    <row r="4547" spans="1:16" x14ac:dyDescent="0.35">
      <c r="A4547" t="s">
        <v>15</v>
      </c>
      <c r="B4547" t="s">
        <v>16</v>
      </c>
      <c r="C4547" t="s">
        <v>35</v>
      </c>
      <c r="D4547" t="s">
        <v>866</v>
      </c>
      <c r="E4547">
        <v>5500000</v>
      </c>
      <c r="F4547" t="s">
        <v>19</v>
      </c>
      <c r="G4547">
        <v>5450245.5</v>
      </c>
      <c r="H4547">
        <v>289775.65999999997</v>
      </c>
      <c r="J4547">
        <v>121</v>
      </c>
      <c r="L4547">
        <v>45454.545449999998</v>
      </c>
      <c r="P4547" t="s">
        <v>7120</v>
      </c>
    </row>
    <row r="4548" spans="1:16" x14ac:dyDescent="0.35">
      <c r="A4548" t="s">
        <v>15</v>
      </c>
      <c r="B4548" t="s">
        <v>21</v>
      </c>
      <c r="C4548" t="s">
        <v>66</v>
      </c>
      <c r="D4548" t="s">
        <v>7011</v>
      </c>
      <c r="E4548">
        <v>2578909</v>
      </c>
      <c r="F4548" t="s">
        <v>19</v>
      </c>
      <c r="G4548">
        <v>2556185.36</v>
      </c>
      <c r="H4548">
        <v>135905.85999999999</v>
      </c>
      <c r="J4548">
        <v>178</v>
      </c>
      <c r="L4548">
        <v>14488.25281</v>
      </c>
      <c r="P4548" t="s">
        <v>7121</v>
      </c>
    </row>
    <row r="4549" spans="1:16" x14ac:dyDescent="0.35">
      <c r="A4549" t="s">
        <v>15</v>
      </c>
      <c r="B4549" t="s">
        <v>16</v>
      </c>
      <c r="C4549" t="s">
        <v>35</v>
      </c>
      <c r="D4549" t="s">
        <v>3964</v>
      </c>
      <c r="E4549">
        <v>647000</v>
      </c>
      <c r="F4549" t="s">
        <v>19</v>
      </c>
      <c r="G4549">
        <v>641146.96</v>
      </c>
      <c r="H4549">
        <v>34088.15</v>
      </c>
      <c r="J4549">
        <v>69</v>
      </c>
      <c r="L4549">
        <v>9376.8115940000007</v>
      </c>
      <c r="P4549" t="s">
        <v>7122</v>
      </c>
    </row>
    <row r="4550" spans="1:16" x14ac:dyDescent="0.35">
      <c r="A4550" t="s">
        <v>15</v>
      </c>
      <c r="B4550" t="s">
        <v>16</v>
      </c>
      <c r="C4550" t="s">
        <v>17</v>
      </c>
      <c r="D4550" t="s">
        <v>7123</v>
      </c>
      <c r="E4550">
        <v>8369168</v>
      </c>
      <c r="F4550" t="s">
        <v>19</v>
      </c>
      <c r="G4550">
        <v>8293458.1699999999</v>
      </c>
      <c r="H4550">
        <v>440942.03</v>
      </c>
      <c r="J4550">
        <v>255</v>
      </c>
      <c r="L4550">
        <v>32820.266669999997</v>
      </c>
      <c r="P4550" t="s">
        <v>7124</v>
      </c>
    </row>
    <row r="4551" spans="1:16" x14ac:dyDescent="0.35">
      <c r="A4551" t="s">
        <v>15</v>
      </c>
      <c r="B4551" t="s">
        <v>16</v>
      </c>
      <c r="C4551" t="s">
        <v>29</v>
      </c>
      <c r="D4551" t="s">
        <v>7125</v>
      </c>
      <c r="E4551">
        <v>1355000</v>
      </c>
      <c r="F4551" t="s">
        <v>19</v>
      </c>
      <c r="G4551">
        <v>1343060.62</v>
      </c>
      <c r="H4551">
        <v>71407.11</v>
      </c>
      <c r="I4551">
        <v>0</v>
      </c>
      <c r="J4551">
        <v>79</v>
      </c>
      <c r="L4551">
        <v>17151.898730000001</v>
      </c>
      <c r="P4551" t="s">
        <v>7126</v>
      </c>
    </row>
    <row r="4552" spans="1:16" x14ac:dyDescent="0.35">
      <c r="A4552" t="s">
        <v>15</v>
      </c>
      <c r="B4552" t="s">
        <v>16</v>
      </c>
      <c r="C4552" t="s">
        <v>35</v>
      </c>
      <c r="D4552" t="s">
        <v>18</v>
      </c>
      <c r="E4552">
        <v>2800000</v>
      </c>
      <c r="F4552" t="s">
        <v>19</v>
      </c>
      <c r="G4552">
        <v>2774670.35</v>
      </c>
      <c r="H4552">
        <v>147522.15</v>
      </c>
      <c r="J4552">
        <v>84</v>
      </c>
      <c r="L4552">
        <v>33333.333330000001</v>
      </c>
      <c r="P4552" t="s">
        <v>7127</v>
      </c>
    </row>
    <row r="4553" spans="1:16" x14ac:dyDescent="0.35">
      <c r="A4553" t="s">
        <v>15</v>
      </c>
      <c r="B4553" t="s">
        <v>16</v>
      </c>
      <c r="C4553" t="s">
        <v>58</v>
      </c>
      <c r="D4553" t="s">
        <v>7128</v>
      </c>
      <c r="E4553">
        <v>2000000</v>
      </c>
      <c r="F4553" t="s">
        <v>19</v>
      </c>
      <c r="G4553">
        <v>1982377.34</v>
      </c>
      <c r="H4553">
        <v>105397.95</v>
      </c>
      <c r="I4553">
        <v>67</v>
      </c>
      <c r="J4553">
        <v>63</v>
      </c>
      <c r="K4553">
        <v>1573.1037309999999</v>
      </c>
      <c r="L4553">
        <v>31746.031749999998</v>
      </c>
      <c r="P4553" t="s">
        <v>7129</v>
      </c>
    </row>
    <row r="4554" spans="1:16" x14ac:dyDescent="0.35">
      <c r="A4554" t="s">
        <v>15</v>
      </c>
      <c r="B4554" t="s">
        <v>16</v>
      </c>
      <c r="C4554" t="s">
        <v>38</v>
      </c>
      <c r="D4554" t="s">
        <v>890</v>
      </c>
      <c r="E4554">
        <v>2800000</v>
      </c>
      <c r="F4554" t="s">
        <v>19</v>
      </c>
      <c r="G4554">
        <v>2774670.35</v>
      </c>
      <c r="H4554">
        <v>147522.15</v>
      </c>
      <c r="J4554">
        <v>83</v>
      </c>
      <c r="L4554">
        <v>33734.939760000001</v>
      </c>
      <c r="P4554" t="s">
        <v>7130</v>
      </c>
    </row>
    <row r="4555" spans="1:16" x14ac:dyDescent="0.35">
      <c r="A4555" t="s">
        <v>15</v>
      </c>
      <c r="B4555" t="s">
        <v>16</v>
      </c>
      <c r="C4555" t="s">
        <v>71</v>
      </c>
      <c r="D4555" t="s">
        <v>809</v>
      </c>
      <c r="E4555">
        <v>1785000</v>
      </c>
      <c r="F4555" t="s">
        <v>19</v>
      </c>
      <c r="G4555">
        <v>1768852.34</v>
      </c>
      <c r="H4555">
        <v>94045.37</v>
      </c>
      <c r="J4555">
        <v>65</v>
      </c>
      <c r="L4555">
        <v>27461.53846</v>
      </c>
      <c r="P4555" t="s">
        <v>7131</v>
      </c>
    </row>
    <row r="4556" spans="1:16" x14ac:dyDescent="0.35">
      <c r="A4556" t="s">
        <v>15</v>
      </c>
      <c r="B4556" t="s">
        <v>16</v>
      </c>
      <c r="C4556" t="s">
        <v>71</v>
      </c>
      <c r="D4556" t="s">
        <v>7132</v>
      </c>
      <c r="E4556">
        <v>900000</v>
      </c>
      <c r="F4556" t="s">
        <v>19</v>
      </c>
      <c r="G4556">
        <v>891858.25</v>
      </c>
      <c r="H4556">
        <v>47417.83</v>
      </c>
      <c r="J4556">
        <v>53</v>
      </c>
      <c r="L4556">
        <v>16981.132079999999</v>
      </c>
      <c r="P4556" t="s">
        <v>7133</v>
      </c>
    </row>
    <row r="4557" spans="1:16" x14ac:dyDescent="0.35">
      <c r="A4557" t="s">
        <v>15</v>
      </c>
      <c r="B4557" t="s">
        <v>21</v>
      </c>
      <c r="C4557" t="s">
        <v>35</v>
      </c>
      <c r="D4557" t="s">
        <v>7134</v>
      </c>
      <c r="E4557">
        <v>10000000</v>
      </c>
      <c r="F4557" t="s">
        <v>19</v>
      </c>
      <c r="G4557">
        <v>9909537.1500000004</v>
      </c>
      <c r="H4557">
        <v>526864.82999999996</v>
      </c>
      <c r="J4557">
        <v>305</v>
      </c>
      <c r="L4557">
        <v>32786.885249999999</v>
      </c>
      <c r="P4557" t="s">
        <v>7135</v>
      </c>
    </row>
    <row r="4558" spans="1:16" x14ac:dyDescent="0.35">
      <c r="A4558" t="s">
        <v>15</v>
      </c>
      <c r="B4558" t="s">
        <v>16</v>
      </c>
      <c r="C4558" t="s">
        <v>123</v>
      </c>
      <c r="E4558">
        <v>5900000</v>
      </c>
      <c r="F4558" t="s">
        <v>19</v>
      </c>
      <c r="G4558">
        <v>5846626.9199999999</v>
      </c>
      <c r="H4558">
        <v>310850.25</v>
      </c>
      <c r="J4558">
        <v>87</v>
      </c>
      <c r="L4558">
        <v>67816.091950000002</v>
      </c>
      <c r="P4558" t="s">
        <v>7136</v>
      </c>
    </row>
    <row r="4559" spans="1:16" x14ac:dyDescent="0.35">
      <c r="A4559" t="s">
        <v>15</v>
      </c>
      <c r="B4559" t="s">
        <v>21</v>
      </c>
      <c r="C4559" t="s">
        <v>133</v>
      </c>
      <c r="D4559" t="s">
        <v>7137</v>
      </c>
      <c r="E4559">
        <v>4454000</v>
      </c>
      <c r="F4559" t="s">
        <v>19</v>
      </c>
      <c r="G4559">
        <v>4413707.74</v>
      </c>
      <c r="H4559">
        <v>234665.59</v>
      </c>
      <c r="J4559">
        <v>250</v>
      </c>
      <c r="L4559">
        <v>17816</v>
      </c>
      <c r="P4559" t="s">
        <v>7138</v>
      </c>
    </row>
    <row r="4560" spans="1:16" x14ac:dyDescent="0.35">
      <c r="A4560" t="s">
        <v>15</v>
      </c>
      <c r="B4560" t="s">
        <v>21</v>
      </c>
      <c r="C4560" t="s">
        <v>41</v>
      </c>
      <c r="D4560" t="s">
        <v>7139</v>
      </c>
      <c r="E4560">
        <v>1441000</v>
      </c>
      <c r="F4560" t="s">
        <v>19</v>
      </c>
      <c r="G4560">
        <v>1428302.81</v>
      </c>
      <c r="H4560">
        <v>75939.22</v>
      </c>
      <c r="J4560">
        <v>144</v>
      </c>
      <c r="L4560">
        <v>10006.944439999999</v>
      </c>
      <c r="P4560" t="s">
        <v>7140</v>
      </c>
    </row>
    <row r="4561" spans="1:16" x14ac:dyDescent="0.35">
      <c r="A4561" t="s">
        <v>15</v>
      </c>
      <c r="B4561" t="s">
        <v>16</v>
      </c>
      <c r="C4561" t="s">
        <v>38</v>
      </c>
      <c r="E4561">
        <v>4609900</v>
      </c>
      <c r="F4561" t="s">
        <v>19</v>
      </c>
      <c r="G4561">
        <v>4568197.57</v>
      </c>
      <c r="H4561">
        <v>242879.42</v>
      </c>
      <c r="J4561">
        <v>130</v>
      </c>
      <c r="L4561">
        <v>35460.769229999998</v>
      </c>
      <c r="P4561" t="s">
        <v>7141</v>
      </c>
    </row>
    <row r="4562" spans="1:16" x14ac:dyDescent="0.35">
      <c r="A4562" t="s">
        <v>15</v>
      </c>
      <c r="B4562" t="s">
        <v>16</v>
      </c>
      <c r="C4562" t="s">
        <v>35</v>
      </c>
      <c r="D4562" t="s">
        <v>811</v>
      </c>
      <c r="E4562">
        <v>3000000</v>
      </c>
      <c r="F4562" t="s">
        <v>19</v>
      </c>
      <c r="G4562">
        <v>2972861.16</v>
      </c>
      <c r="H4562">
        <v>158059.45000000001</v>
      </c>
      <c r="J4562">
        <v>100</v>
      </c>
      <c r="L4562">
        <v>30000</v>
      </c>
      <c r="P4562" t="s">
        <v>7142</v>
      </c>
    </row>
    <row r="4563" spans="1:16" x14ac:dyDescent="0.35">
      <c r="A4563" t="s">
        <v>15</v>
      </c>
      <c r="B4563" t="s">
        <v>16</v>
      </c>
      <c r="C4563" t="s">
        <v>29</v>
      </c>
      <c r="D4563" t="s">
        <v>197</v>
      </c>
      <c r="E4563">
        <v>750000</v>
      </c>
      <c r="F4563" t="s">
        <v>19</v>
      </c>
      <c r="G4563">
        <v>743391.47</v>
      </c>
      <c r="H4563">
        <v>39524.230000000003</v>
      </c>
      <c r="I4563">
        <v>60</v>
      </c>
      <c r="J4563">
        <v>60</v>
      </c>
      <c r="K4563">
        <v>658.73716669999999</v>
      </c>
      <c r="L4563">
        <v>12500</v>
      </c>
      <c r="P4563" t="s">
        <v>7143</v>
      </c>
    </row>
    <row r="4564" spans="1:16" x14ac:dyDescent="0.35">
      <c r="A4564" t="s">
        <v>15</v>
      </c>
      <c r="B4564" t="s">
        <v>16</v>
      </c>
      <c r="C4564" t="s">
        <v>49</v>
      </c>
      <c r="D4564" t="s">
        <v>7144</v>
      </c>
      <c r="E4564">
        <v>460000</v>
      </c>
      <c r="F4564" t="s">
        <v>31</v>
      </c>
      <c r="G4564">
        <v>8651910</v>
      </c>
      <c r="H4564">
        <v>460000</v>
      </c>
      <c r="I4564">
        <v>139</v>
      </c>
      <c r="J4564">
        <v>105</v>
      </c>
      <c r="K4564">
        <v>3309.3525180000001</v>
      </c>
      <c r="L4564">
        <v>4380.9523810000001</v>
      </c>
      <c r="P4564" t="s">
        <v>7145</v>
      </c>
    </row>
    <row r="4565" spans="1:16" x14ac:dyDescent="0.35">
      <c r="A4565" t="s">
        <v>15</v>
      </c>
      <c r="B4565" t="s">
        <v>21</v>
      </c>
      <c r="C4565" t="s">
        <v>29</v>
      </c>
      <c r="D4565" t="s">
        <v>7146</v>
      </c>
      <c r="E4565">
        <v>2250000</v>
      </c>
      <c r="F4565" t="s">
        <v>19</v>
      </c>
      <c r="G4565">
        <v>2229645.73</v>
      </c>
      <c r="H4565">
        <v>118544.58</v>
      </c>
      <c r="J4565">
        <v>144</v>
      </c>
      <c r="L4565">
        <v>15625</v>
      </c>
      <c r="P4565" t="s">
        <v>7147</v>
      </c>
    </row>
    <row r="4566" spans="1:16" x14ac:dyDescent="0.35">
      <c r="A4566" t="s">
        <v>15</v>
      </c>
      <c r="B4566" t="s">
        <v>16</v>
      </c>
      <c r="C4566" t="s">
        <v>38</v>
      </c>
      <c r="D4566" t="s">
        <v>920</v>
      </c>
      <c r="E4566">
        <v>956666</v>
      </c>
      <c r="F4566" t="s">
        <v>19</v>
      </c>
      <c r="G4566">
        <v>948011.59</v>
      </c>
      <c r="H4566">
        <v>50403.360000000001</v>
      </c>
      <c r="J4566">
        <v>103</v>
      </c>
      <c r="L4566">
        <v>9288.0194169999995</v>
      </c>
      <c r="P4566" t="s">
        <v>7148</v>
      </c>
    </row>
    <row r="4567" spans="1:16" x14ac:dyDescent="0.35">
      <c r="A4567" t="s">
        <v>15</v>
      </c>
      <c r="B4567" t="s">
        <v>21</v>
      </c>
      <c r="C4567" t="s">
        <v>38</v>
      </c>
      <c r="D4567" t="s">
        <v>7149</v>
      </c>
      <c r="E4567">
        <v>4050000</v>
      </c>
      <c r="F4567" t="s">
        <v>19</v>
      </c>
      <c r="G4567">
        <v>4013362.43</v>
      </c>
      <c r="H4567">
        <v>213380.25</v>
      </c>
      <c r="J4567">
        <v>200</v>
      </c>
      <c r="L4567">
        <v>20250</v>
      </c>
      <c r="P4567" t="s">
        <v>7150</v>
      </c>
    </row>
    <row r="4568" spans="1:16" x14ac:dyDescent="0.35">
      <c r="A4568" t="s">
        <v>15</v>
      </c>
      <c r="B4568" t="s">
        <v>16</v>
      </c>
      <c r="C4568" t="s">
        <v>17</v>
      </c>
      <c r="D4568" t="s">
        <v>1945</v>
      </c>
      <c r="E4568">
        <v>1180000</v>
      </c>
      <c r="F4568" t="s">
        <v>19</v>
      </c>
      <c r="G4568">
        <v>1169325.3799999999</v>
      </c>
      <c r="H4568">
        <v>62170.05</v>
      </c>
      <c r="J4568">
        <v>60</v>
      </c>
      <c r="L4568">
        <v>19666.666669999999</v>
      </c>
      <c r="P4568" t="s">
        <v>7151</v>
      </c>
    </row>
    <row r="4569" spans="1:16" x14ac:dyDescent="0.35">
      <c r="A4569" t="s">
        <v>15</v>
      </c>
      <c r="B4569" t="s">
        <v>16</v>
      </c>
      <c r="C4569" t="s">
        <v>58</v>
      </c>
      <c r="D4569" t="s">
        <v>7152</v>
      </c>
      <c r="E4569">
        <v>699230</v>
      </c>
      <c r="F4569" t="s">
        <v>19</v>
      </c>
      <c r="G4569">
        <v>692904.57</v>
      </c>
      <c r="H4569">
        <v>36839.97</v>
      </c>
      <c r="J4569">
        <v>69</v>
      </c>
      <c r="L4569">
        <v>10133.768120000001</v>
      </c>
      <c r="P4569" t="s">
        <v>7153</v>
      </c>
    </row>
    <row r="4570" spans="1:16" x14ac:dyDescent="0.35">
      <c r="A4570" t="s">
        <v>15</v>
      </c>
      <c r="B4570" t="s">
        <v>16</v>
      </c>
      <c r="C4570" t="s">
        <v>35</v>
      </c>
      <c r="D4570" t="s">
        <v>7154</v>
      </c>
      <c r="E4570">
        <v>2439076</v>
      </c>
      <c r="F4570" t="s">
        <v>19</v>
      </c>
      <c r="G4570">
        <v>2417011.2999999998</v>
      </c>
      <c r="H4570">
        <v>128506.33</v>
      </c>
      <c r="J4570">
        <v>62</v>
      </c>
      <c r="L4570">
        <v>39339.93548</v>
      </c>
      <c r="P4570" t="s">
        <v>7155</v>
      </c>
    </row>
    <row r="4571" spans="1:16" x14ac:dyDescent="0.35">
      <c r="A4571" t="s">
        <v>15</v>
      </c>
      <c r="B4571" t="s">
        <v>16</v>
      </c>
      <c r="C4571" t="s">
        <v>58</v>
      </c>
      <c r="D4571" t="s">
        <v>253</v>
      </c>
      <c r="E4571">
        <v>7200000</v>
      </c>
      <c r="F4571" t="s">
        <v>19</v>
      </c>
      <c r="G4571">
        <v>7134866.79</v>
      </c>
      <c r="H4571">
        <v>379342.68</v>
      </c>
      <c r="J4571">
        <v>145</v>
      </c>
      <c r="L4571">
        <v>49655.172409999999</v>
      </c>
      <c r="P4571" t="s">
        <v>7156</v>
      </c>
    </row>
    <row r="4572" spans="1:16" x14ac:dyDescent="0.35">
      <c r="A4572" t="s">
        <v>15</v>
      </c>
      <c r="B4572" t="s">
        <v>16</v>
      </c>
      <c r="C4572" t="s">
        <v>17</v>
      </c>
      <c r="D4572" t="s">
        <v>7157</v>
      </c>
      <c r="E4572">
        <v>1725000</v>
      </c>
      <c r="F4572" t="s">
        <v>19</v>
      </c>
      <c r="G4572">
        <v>1709395.09</v>
      </c>
      <c r="H4572">
        <v>90884.18</v>
      </c>
      <c r="J4572">
        <v>70</v>
      </c>
      <c r="L4572">
        <v>24642.85714</v>
      </c>
      <c r="P4572" t="s">
        <v>7158</v>
      </c>
    </row>
    <row r="4573" spans="1:16" x14ac:dyDescent="0.35">
      <c r="A4573" t="s">
        <v>15</v>
      </c>
      <c r="B4573" t="s">
        <v>21</v>
      </c>
      <c r="C4573" t="s">
        <v>133</v>
      </c>
      <c r="D4573" t="s">
        <v>3178</v>
      </c>
      <c r="E4573">
        <v>4410000</v>
      </c>
      <c r="F4573" t="s">
        <v>19</v>
      </c>
      <c r="G4573">
        <v>4370105.88</v>
      </c>
      <c r="H4573">
        <v>232347.39</v>
      </c>
      <c r="J4573">
        <v>150</v>
      </c>
      <c r="L4573">
        <v>29400</v>
      </c>
      <c r="P4573" t="s">
        <v>7159</v>
      </c>
    </row>
    <row r="4574" spans="1:16" x14ac:dyDescent="0.35">
      <c r="A4574" t="s">
        <v>15</v>
      </c>
      <c r="B4574" t="s">
        <v>21</v>
      </c>
      <c r="C4574" t="s">
        <v>38</v>
      </c>
      <c r="D4574" t="s">
        <v>906</v>
      </c>
      <c r="E4574">
        <v>764666</v>
      </c>
      <c r="F4574" t="s">
        <v>19</v>
      </c>
      <c r="G4574">
        <v>757748.57</v>
      </c>
      <c r="H4574">
        <v>40287.56</v>
      </c>
      <c r="J4574">
        <v>160</v>
      </c>
      <c r="L4574">
        <v>4779.1625000000004</v>
      </c>
      <c r="P4574" t="s">
        <v>7160</v>
      </c>
    </row>
    <row r="4575" spans="1:16" x14ac:dyDescent="0.35">
      <c r="A4575" t="s">
        <v>15</v>
      </c>
      <c r="B4575" t="s">
        <v>16</v>
      </c>
      <c r="C4575" t="s">
        <v>58</v>
      </c>
      <c r="D4575" t="s">
        <v>7161</v>
      </c>
      <c r="E4575">
        <v>4500000</v>
      </c>
      <c r="F4575" t="s">
        <v>19</v>
      </c>
      <c r="G4575">
        <v>4459291.6500000004</v>
      </c>
      <c r="H4575">
        <v>237089.17</v>
      </c>
      <c r="J4575">
        <v>62</v>
      </c>
      <c r="L4575">
        <v>72580.64516</v>
      </c>
      <c r="P4575" t="s">
        <v>7162</v>
      </c>
    </row>
    <row r="4576" spans="1:16" x14ac:dyDescent="0.35">
      <c r="A4576" t="s">
        <v>15</v>
      </c>
      <c r="B4576" t="s">
        <v>21</v>
      </c>
      <c r="C4576" t="s">
        <v>29</v>
      </c>
      <c r="D4576" t="s">
        <v>30</v>
      </c>
      <c r="E4576">
        <v>850000</v>
      </c>
      <c r="F4576" t="s">
        <v>31</v>
      </c>
      <c r="G4576">
        <v>15987225</v>
      </c>
      <c r="H4576">
        <v>850000</v>
      </c>
      <c r="I4576">
        <v>400</v>
      </c>
      <c r="J4576">
        <v>0</v>
      </c>
      <c r="K4576">
        <v>2125</v>
      </c>
      <c r="P4576" t="s">
        <v>7163</v>
      </c>
    </row>
    <row r="4577" spans="1:16" x14ac:dyDescent="0.35">
      <c r="A4577" t="s">
        <v>15</v>
      </c>
      <c r="B4577" t="s">
        <v>16</v>
      </c>
      <c r="C4577" t="s">
        <v>38</v>
      </c>
      <c r="D4577" t="s">
        <v>4343</v>
      </c>
      <c r="E4577">
        <v>4910000</v>
      </c>
      <c r="F4577" t="s">
        <v>19</v>
      </c>
      <c r="G4577">
        <v>4865582.71</v>
      </c>
      <c r="H4577">
        <v>258690.63</v>
      </c>
      <c r="J4577">
        <v>90</v>
      </c>
      <c r="L4577">
        <v>54555.555560000001</v>
      </c>
      <c r="P4577" t="s">
        <v>7164</v>
      </c>
    </row>
    <row r="4578" spans="1:16" x14ac:dyDescent="0.35">
      <c r="A4578" t="s">
        <v>15</v>
      </c>
      <c r="B4578" t="s">
        <v>21</v>
      </c>
      <c r="C4578" t="s">
        <v>38</v>
      </c>
      <c r="D4578" t="s">
        <v>3770</v>
      </c>
      <c r="E4578">
        <v>26000000</v>
      </c>
      <c r="F4578" t="s">
        <v>19</v>
      </c>
      <c r="G4578">
        <v>25764796.82</v>
      </c>
      <c r="H4578">
        <v>1369848.57</v>
      </c>
      <c r="J4578">
        <v>900</v>
      </c>
      <c r="L4578">
        <v>28888.888889999998</v>
      </c>
      <c r="P4578" t="s">
        <v>7165</v>
      </c>
    </row>
    <row r="4579" spans="1:16" x14ac:dyDescent="0.35">
      <c r="A4579" t="s">
        <v>15</v>
      </c>
      <c r="B4579" t="s">
        <v>21</v>
      </c>
      <c r="C4579" t="s">
        <v>123</v>
      </c>
      <c r="D4579" t="s">
        <v>7166</v>
      </c>
      <c r="E4579">
        <v>1800000</v>
      </c>
      <c r="F4579" t="s">
        <v>31</v>
      </c>
      <c r="G4579">
        <v>33855300</v>
      </c>
      <c r="H4579">
        <v>1800000</v>
      </c>
      <c r="J4579">
        <v>800</v>
      </c>
      <c r="L4579">
        <v>2250</v>
      </c>
      <c r="P4579" t="s">
        <v>7167</v>
      </c>
    </row>
    <row r="4580" spans="1:16" x14ac:dyDescent="0.35">
      <c r="A4580" t="s">
        <v>15</v>
      </c>
      <c r="B4580" t="s">
        <v>21</v>
      </c>
      <c r="C4580" t="s">
        <v>29</v>
      </c>
      <c r="D4580" t="s">
        <v>7168</v>
      </c>
      <c r="E4580">
        <v>300749</v>
      </c>
      <c r="F4580" t="s">
        <v>31</v>
      </c>
      <c r="G4580">
        <v>5656637.5599999996</v>
      </c>
      <c r="H4580">
        <v>300749</v>
      </c>
      <c r="I4580">
        <v>903</v>
      </c>
      <c r="J4580">
        <v>154</v>
      </c>
      <c r="K4580">
        <v>333.05537099999998</v>
      </c>
      <c r="L4580">
        <v>1952.9155840000001</v>
      </c>
      <c r="P4580" t="s">
        <v>7169</v>
      </c>
    </row>
    <row r="4581" spans="1:16" x14ac:dyDescent="0.35">
      <c r="A4581" t="s">
        <v>15</v>
      </c>
      <c r="B4581" t="s">
        <v>16</v>
      </c>
      <c r="C4581" t="s">
        <v>120</v>
      </c>
      <c r="D4581" t="s">
        <v>7170</v>
      </c>
      <c r="E4581">
        <v>185000</v>
      </c>
      <c r="F4581" t="s">
        <v>31</v>
      </c>
      <c r="G4581">
        <v>3479572.5</v>
      </c>
      <c r="H4581">
        <v>185000</v>
      </c>
      <c r="I4581">
        <v>122</v>
      </c>
      <c r="J4581">
        <v>122</v>
      </c>
      <c r="K4581">
        <v>1516.3934429999999</v>
      </c>
      <c r="L4581">
        <v>1516.3934429999999</v>
      </c>
      <c r="P4581" t="s">
        <v>7171</v>
      </c>
    </row>
    <row r="4582" spans="1:16" x14ac:dyDescent="0.35">
      <c r="A4582" t="s">
        <v>15</v>
      </c>
      <c r="B4582" t="s">
        <v>16</v>
      </c>
      <c r="C4582" t="s">
        <v>58</v>
      </c>
      <c r="D4582" t="s">
        <v>2265</v>
      </c>
      <c r="E4582">
        <v>3095000</v>
      </c>
      <c r="F4582" t="s">
        <v>19</v>
      </c>
      <c r="G4582">
        <v>3067728.98</v>
      </c>
      <c r="H4582">
        <v>163103.32999999999</v>
      </c>
      <c r="J4582">
        <v>65</v>
      </c>
      <c r="L4582">
        <v>47615.384619999997</v>
      </c>
      <c r="P4582" t="s">
        <v>7172</v>
      </c>
    </row>
    <row r="4583" spans="1:16" x14ac:dyDescent="0.35">
      <c r="A4583" t="s">
        <v>15</v>
      </c>
      <c r="B4583" t="s">
        <v>16</v>
      </c>
      <c r="C4583" t="s">
        <v>17</v>
      </c>
      <c r="D4583" t="s">
        <v>7173</v>
      </c>
      <c r="E4583">
        <v>5500000</v>
      </c>
      <c r="F4583" t="s">
        <v>19</v>
      </c>
      <c r="G4583">
        <v>5451537.8300000001</v>
      </c>
      <c r="H4583">
        <v>289844.37</v>
      </c>
      <c r="I4583">
        <v>94</v>
      </c>
      <c r="J4583">
        <v>94</v>
      </c>
      <c r="K4583">
        <v>3083.4507450000001</v>
      </c>
      <c r="L4583">
        <v>58510.638299999999</v>
      </c>
      <c r="P4583" t="s">
        <v>7174</v>
      </c>
    </row>
    <row r="4584" spans="1:16" x14ac:dyDescent="0.35">
      <c r="A4584" t="s">
        <v>15</v>
      </c>
      <c r="B4584" t="s">
        <v>16</v>
      </c>
      <c r="C4584" t="s">
        <v>25</v>
      </c>
      <c r="D4584" t="s">
        <v>4723</v>
      </c>
      <c r="E4584">
        <v>2680000</v>
      </c>
      <c r="F4584" t="s">
        <v>19</v>
      </c>
      <c r="G4584">
        <v>2655755.87</v>
      </c>
      <c r="H4584">
        <v>141199.76999999999</v>
      </c>
      <c r="J4584">
        <v>110</v>
      </c>
      <c r="L4584">
        <v>24363.63636</v>
      </c>
      <c r="P4584" t="s">
        <v>7175</v>
      </c>
    </row>
    <row r="4585" spans="1:16" x14ac:dyDescent="0.35">
      <c r="A4585" t="s">
        <v>15</v>
      </c>
      <c r="B4585" t="s">
        <v>16</v>
      </c>
      <c r="C4585" t="s">
        <v>408</v>
      </c>
      <c r="D4585" t="s">
        <v>7176</v>
      </c>
      <c r="E4585">
        <v>2250000</v>
      </c>
      <c r="F4585" t="s">
        <v>19</v>
      </c>
      <c r="G4585">
        <v>2229645.73</v>
      </c>
      <c r="H4585">
        <v>118544.58</v>
      </c>
      <c r="J4585">
        <v>209</v>
      </c>
      <c r="L4585">
        <v>10765.55024</v>
      </c>
      <c r="P4585" t="s">
        <v>7177</v>
      </c>
    </row>
    <row r="4586" spans="1:16" x14ac:dyDescent="0.35">
      <c r="A4586" t="s">
        <v>15</v>
      </c>
      <c r="B4586" t="s">
        <v>16</v>
      </c>
      <c r="C4586" t="s">
        <v>78</v>
      </c>
      <c r="D4586" t="s">
        <v>7178</v>
      </c>
      <c r="E4586">
        <v>750000</v>
      </c>
      <c r="F4586" t="s">
        <v>19</v>
      </c>
      <c r="G4586">
        <v>743391.47</v>
      </c>
      <c r="H4586">
        <v>39524.230000000003</v>
      </c>
      <c r="I4586">
        <v>50</v>
      </c>
      <c r="J4586">
        <v>50</v>
      </c>
      <c r="K4586">
        <v>790.4846</v>
      </c>
      <c r="L4586">
        <v>15000</v>
      </c>
      <c r="P4586" t="s">
        <v>7179</v>
      </c>
    </row>
    <row r="4587" spans="1:16" x14ac:dyDescent="0.35">
      <c r="A4587" t="s">
        <v>15</v>
      </c>
      <c r="B4587" t="s">
        <v>16</v>
      </c>
      <c r="C4587" t="s">
        <v>35</v>
      </c>
      <c r="D4587" t="s">
        <v>171</v>
      </c>
      <c r="E4587">
        <v>5100000</v>
      </c>
      <c r="F4587" t="s">
        <v>19</v>
      </c>
      <c r="G4587">
        <v>5055062.3600000003</v>
      </c>
      <c r="H4587">
        <v>268764.78000000003</v>
      </c>
      <c r="I4587">
        <v>135</v>
      </c>
      <c r="J4587">
        <v>135</v>
      </c>
      <c r="K4587">
        <v>1990.850222</v>
      </c>
      <c r="L4587">
        <v>37777.777779999997</v>
      </c>
      <c r="P4587" t="s">
        <v>7180</v>
      </c>
    </row>
    <row r="4588" spans="1:16" x14ac:dyDescent="0.35">
      <c r="A4588" t="s">
        <v>15</v>
      </c>
      <c r="B4588" t="s">
        <v>16</v>
      </c>
      <c r="C4588" t="s">
        <v>35</v>
      </c>
      <c r="D4588" t="s">
        <v>339</v>
      </c>
      <c r="E4588">
        <v>2100000</v>
      </c>
      <c r="F4588" t="s">
        <v>19</v>
      </c>
      <c r="G4588">
        <v>2081002.72</v>
      </c>
      <c r="H4588">
        <v>110641.61</v>
      </c>
      <c r="J4588">
        <v>80</v>
      </c>
      <c r="L4588">
        <v>26250</v>
      </c>
      <c r="P4588" t="s">
        <v>7181</v>
      </c>
    </row>
    <row r="4589" spans="1:16" x14ac:dyDescent="0.35">
      <c r="A4589" t="s">
        <v>15</v>
      </c>
      <c r="B4589" t="s">
        <v>21</v>
      </c>
      <c r="C4589" t="s">
        <v>58</v>
      </c>
      <c r="D4589" t="s">
        <v>7182</v>
      </c>
      <c r="E4589">
        <v>1031000</v>
      </c>
      <c r="F4589" t="s">
        <v>19</v>
      </c>
      <c r="G4589">
        <v>1021673.2</v>
      </c>
      <c r="H4589">
        <v>54319.76</v>
      </c>
      <c r="J4589">
        <v>98</v>
      </c>
      <c r="L4589">
        <v>10520.408160000001</v>
      </c>
      <c r="P4589" t="s">
        <v>7183</v>
      </c>
    </row>
    <row r="4590" spans="1:16" x14ac:dyDescent="0.35">
      <c r="A4590" t="s">
        <v>15</v>
      </c>
      <c r="B4590" t="s">
        <v>16</v>
      </c>
      <c r="C4590" t="s">
        <v>393</v>
      </c>
      <c r="D4590" t="s">
        <v>7184</v>
      </c>
      <c r="E4590">
        <v>349500</v>
      </c>
      <c r="F4590" t="s">
        <v>31</v>
      </c>
      <c r="G4590">
        <v>6573570.75</v>
      </c>
      <c r="H4590">
        <v>349500</v>
      </c>
      <c r="J4590">
        <v>264</v>
      </c>
      <c r="L4590">
        <v>1323.863636</v>
      </c>
      <c r="N4590">
        <v>2</v>
      </c>
      <c r="P4590" t="s">
        <v>7185</v>
      </c>
    </row>
    <row r="4591" spans="1:16" x14ac:dyDescent="0.35">
      <c r="A4591" t="s">
        <v>15</v>
      </c>
      <c r="B4591" t="s">
        <v>16</v>
      </c>
      <c r="C4591" t="s">
        <v>29</v>
      </c>
      <c r="D4591" t="s">
        <v>197</v>
      </c>
      <c r="E4591">
        <v>775000</v>
      </c>
      <c r="F4591" t="s">
        <v>31</v>
      </c>
      <c r="G4591">
        <v>14576587.5</v>
      </c>
      <c r="H4591">
        <v>775000</v>
      </c>
      <c r="I4591">
        <v>0</v>
      </c>
      <c r="J4591">
        <v>275</v>
      </c>
      <c r="L4591">
        <v>2818.181818</v>
      </c>
      <c r="P4591" t="s">
        <v>7186</v>
      </c>
    </row>
    <row r="4592" spans="1:16" x14ac:dyDescent="0.35">
      <c r="A4592" t="s">
        <v>15</v>
      </c>
      <c r="B4592" t="s">
        <v>16</v>
      </c>
      <c r="C4592" t="s">
        <v>408</v>
      </c>
      <c r="D4592" t="s">
        <v>7187</v>
      </c>
      <c r="E4592">
        <v>7200000</v>
      </c>
      <c r="F4592" t="s">
        <v>19</v>
      </c>
      <c r="G4592">
        <v>7134866.79</v>
      </c>
      <c r="H4592">
        <v>379342.68</v>
      </c>
      <c r="I4592">
        <v>273</v>
      </c>
      <c r="J4592">
        <v>273</v>
      </c>
      <c r="K4592">
        <v>1389.5336259999999</v>
      </c>
      <c r="L4592">
        <v>26373.626370000002</v>
      </c>
      <c r="P4592" t="s">
        <v>7188</v>
      </c>
    </row>
    <row r="4593" spans="1:16" x14ac:dyDescent="0.35">
      <c r="A4593" t="s">
        <v>15</v>
      </c>
      <c r="B4593" t="s">
        <v>16</v>
      </c>
      <c r="C4593" t="s">
        <v>35</v>
      </c>
      <c r="D4593" t="s">
        <v>1318</v>
      </c>
      <c r="E4593">
        <v>838522</v>
      </c>
      <c r="F4593" t="s">
        <v>19</v>
      </c>
      <c r="G4593">
        <v>831133.5</v>
      </c>
      <c r="H4593">
        <v>44189.25</v>
      </c>
      <c r="J4593">
        <v>65</v>
      </c>
      <c r="L4593">
        <v>12900.338460000001</v>
      </c>
      <c r="P4593" t="s">
        <v>7189</v>
      </c>
    </row>
    <row r="4594" spans="1:16" x14ac:dyDescent="0.35">
      <c r="A4594" t="s">
        <v>15</v>
      </c>
      <c r="B4594" t="s">
        <v>21</v>
      </c>
      <c r="C4594" t="s">
        <v>81</v>
      </c>
      <c r="D4594" t="s">
        <v>7190</v>
      </c>
      <c r="E4594">
        <v>395000</v>
      </c>
      <c r="F4594" t="s">
        <v>19</v>
      </c>
      <c r="G4594">
        <v>391519.42</v>
      </c>
      <c r="H4594">
        <v>20816.09</v>
      </c>
      <c r="J4594">
        <v>80</v>
      </c>
      <c r="L4594">
        <v>4937.5</v>
      </c>
      <c r="P4594" t="s">
        <v>7191</v>
      </c>
    </row>
    <row r="4595" spans="1:16" x14ac:dyDescent="0.35">
      <c r="A4595" t="s">
        <v>15</v>
      </c>
      <c r="B4595" t="s">
        <v>21</v>
      </c>
      <c r="C4595" t="s">
        <v>25</v>
      </c>
      <c r="D4595" t="s">
        <v>7192</v>
      </c>
      <c r="E4595">
        <v>3170000</v>
      </c>
      <c r="F4595" t="s">
        <v>19</v>
      </c>
      <c r="G4595">
        <v>3142068.26</v>
      </c>
      <c r="H4595">
        <v>167055.76</v>
      </c>
      <c r="I4595">
        <v>198</v>
      </c>
      <c r="J4595">
        <v>0</v>
      </c>
      <c r="K4595">
        <v>843.71595960000002</v>
      </c>
      <c r="P4595" t="s">
        <v>7193</v>
      </c>
    </row>
    <row r="4596" spans="1:16" x14ac:dyDescent="0.35">
      <c r="A4596" t="s">
        <v>15</v>
      </c>
      <c r="B4596" t="s">
        <v>16</v>
      </c>
      <c r="C4596" t="s">
        <v>41</v>
      </c>
      <c r="D4596" t="s">
        <v>1173</v>
      </c>
      <c r="E4596">
        <v>2325966</v>
      </c>
      <c r="F4596" t="s">
        <v>19</v>
      </c>
      <c r="G4596">
        <v>2305471.2599999998</v>
      </c>
      <c r="H4596">
        <v>122576.03</v>
      </c>
      <c r="J4596">
        <v>183</v>
      </c>
      <c r="L4596">
        <v>12710.19672</v>
      </c>
      <c r="P4596" t="s">
        <v>7194</v>
      </c>
    </row>
    <row r="4597" spans="1:16" x14ac:dyDescent="0.35">
      <c r="A4597" t="s">
        <v>15</v>
      </c>
      <c r="B4597" t="s">
        <v>16</v>
      </c>
      <c r="C4597" t="s">
        <v>123</v>
      </c>
      <c r="D4597" t="s">
        <v>7195</v>
      </c>
      <c r="E4597">
        <v>3200000</v>
      </c>
      <c r="F4597" t="s">
        <v>19</v>
      </c>
      <c r="G4597">
        <v>3171803.93</v>
      </c>
      <c r="H4597">
        <v>168636.73</v>
      </c>
      <c r="I4597">
        <v>0</v>
      </c>
      <c r="J4597">
        <v>78</v>
      </c>
      <c r="L4597">
        <v>41025.641029999999</v>
      </c>
      <c r="P4597" t="s">
        <v>7196</v>
      </c>
    </row>
    <row r="4598" spans="1:16" x14ac:dyDescent="0.35">
      <c r="A4598" t="s">
        <v>15</v>
      </c>
      <c r="B4598" t="s">
        <v>16</v>
      </c>
      <c r="C4598" t="s">
        <v>35</v>
      </c>
      <c r="D4598" t="s">
        <v>7197</v>
      </c>
      <c r="E4598">
        <v>1400000</v>
      </c>
      <c r="F4598" t="s">
        <v>19</v>
      </c>
      <c r="G4598">
        <v>1387335.08</v>
      </c>
      <c r="H4598">
        <v>73761.070000000007</v>
      </c>
      <c r="J4598">
        <v>85</v>
      </c>
      <c r="L4598">
        <v>16470.588240000001</v>
      </c>
      <c r="P4598" t="s">
        <v>7198</v>
      </c>
    </row>
    <row r="4599" spans="1:16" x14ac:dyDescent="0.35">
      <c r="A4599" t="s">
        <v>15</v>
      </c>
      <c r="B4599" t="s">
        <v>16</v>
      </c>
      <c r="C4599" t="s">
        <v>22</v>
      </c>
      <c r="D4599" t="s">
        <v>556</v>
      </c>
      <c r="E4599">
        <v>610500</v>
      </c>
      <c r="F4599" t="s">
        <v>19</v>
      </c>
      <c r="G4599">
        <v>604977.09</v>
      </c>
      <c r="H4599">
        <v>32165.09</v>
      </c>
      <c r="J4599">
        <v>60</v>
      </c>
      <c r="L4599">
        <v>10175</v>
      </c>
      <c r="P4599" t="s">
        <v>7199</v>
      </c>
    </row>
    <row r="4600" spans="1:16" x14ac:dyDescent="0.35">
      <c r="A4600" t="s">
        <v>15</v>
      </c>
      <c r="B4600" t="s">
        <v>16</v>
      </c>
      <c r="C4600" t="s">
        <v>17</v>
      </c>
      <c r="D4600" t="s">
        <v>4789</v>
      </c>
      <c r="E4600">
        <v>1550000</v>
      </c>
      <c r="F4600" t="s">
        <v>19</v>
      </c>
      <c r="G4600">
        <v>1535978.09</v>
      </c>
      <c r="H4600">
        <v>81664.039999999994</v>
      </c>
      <c r="J4600">
        <v>90</v>
      </c>
      <c r="L4600">
        <v>17222.22222</v>
      </c>
      <c r="P4600" t="s">
        <v>7200</v>
      </c>
    </row>
    <row r="4601" spans="1:16" x14ac:dyDescent="0.35">
      <c r="A4601" t="s">
        <v>15</v>
      </c>
      <c r="B4601" t="s">
        <v>16</v>
      </c>
      <c r="C4601" t="s">
        <v>58</v>
      </c>
      <c r="D4601" t="s">
        <v>7201</v>
      </c>
      <c r="E4601">
        <v>622000</v>
      </c>
      <c r="F4601" t="s">
        <v>19</v>
      </c>
      <c r="G4601">
        <v>616373.16</v>
      </c>
      <c r="H4601">
        <v>32770.99</v>
      </c>
      <c r="J4601">
        <v>50</v>
      </c>
      <c r="L4601">
        <v>12440</v>
      </c>
      <c r="P4601" t="s">
        <v>7202</v>
      </c>
    </row>
    <row r="4602" spans="1:16" x14ac:dyDescent="0.35">
      <c r="A4602" t="s">
        <v>15</v>
      </c>
      <c r="B4602" t="s">
        <v>21</v>
      </c>
      <c r="C4602" t="s">
        <v>123</v>
      </c>
      <c r="E4602">
        <v>9850000</v>
      </c>
      <c r="F4602" t="s">
        <v>19</v>
      </c>
      <c r="G4602">
        <v>9760894.1400000006</v>
      </c>
      <c r="H4602">
        <v>518961.86</v>
      </c>
      <c r="J4602">
        <v>328</v>
      </c>
      <c r="L4602">
        <v>30030.487799999999</v>
      </c>
      <c r="P4602" t="s">
        <v>7203</v>
      </c>
    </row>
    <row r="4603" spans="1:16" x14ac:dyDescent="0.35">
      <c r="A4603" t="s">
        <v>15</v>
      </c>
      <c r="B4603" t="s">
        <v>21</v>
      </c>
      <c r="C4603" t="s">
        <v>38</v>
      </c>
      <c r="D4603" t="s">
        <v>7204</v>
      </c>
      <c r="E4603">
        <v>5950000</v>
      </c>
      <c r="F4603" t="s">
        <v>19</v>
      </c>
      <c r="G4603">
        <v>5897572.9400000004</v>
      </c>
      <c r="H4603">
        <v>313558.92</v>
      </c>
      <c r="J4603">
        <v>475</v>
      </c>
      <c r="L4603">
        <v>12526.315790000001</v>
      </c>
      <c r="P4603" t="s">
        <v>7205</v>
      </c>
    </row>
    <row r="4604" spans="1:16" x14ac:dyDescent="0.35">
      <c r="A4604" t="s">
        <v>15</v>
      </c>
      <c r="B4604" t="s">
        <v>21</v>
      </c>
      <c r="C4604" t="s">
        <v>35</v>
      </c>
      <c r="D4604" t="s">
        <v>7206</v>
      </c>
      <c r="E4604">
        <v>2100000</v>
      </c>
      <c r="F4604" t="s">
        <v>19</v>
      </c>
      <c r="G4604">
        <v>2081002.72</v>
      </c>
      <c r="H4604">
        <v>110641.61</v>
      </c>
      <c r="J4604">
        <v>181</v>
      </c>
      <c r="L4604">
        <v>11602.209940000001</v>
      </c>
      <c r="P4604" t="s">
        <v>7207</v>
      </c>
    </row>
    <row r="4605" spans="1:16" x14ac:dyDescent="0.35">
      <c r="A4605" t="s">
        <v>15</v>
      </c>
      <c r="B4605" t="s">
        <v>16</v>
      </c>
      <c r="C4605" t="s">
        <v>58</v>
      </c>
      <c r="D4605" t="s">
        <v>1596</v>
      </c>
      <c r="E4605">
        <v>775000</v>
      </c>
      <c r="F4605" t="s">
        <v>19</v>
      </c>
      <c r="G4605">
        <v>767989.04</v>
      </c>
      <c r="H4605">
        <v>40832.019999999997</v>
      </c>
      <c r="J4605">
        <v>1275</v>
      </c>
      <c r="L4605">
        <v>607.84313729999997</v>
      </c>
      <c r="P4605" t="s">
        <v>7208</v>
      </c>
    </row>
    <row r="4606" spans="1:16" x14ac:dyDescent="0.35">
      <c r="A4606" t="s">
        <v>15</v>
      </c>
      <c r="B4606" t="s">
        <v>21</v>
      </c>
      <c r="C4606" t="s">
        <v>29</v>
      </c>
      <c r="D4606" t="s">
        <v>7209</v>
      </c>
      <c r="E4606">
        <v>700000</v>
      </c>
      <c r="F4606" t="s">
        <v>19</v>
      </c>
      <c r="G4606">
        <v>693667.44</v>
      </c>
      <c r="H4606">
        <v>36880.53</v>
      </c>
      <c r="I4606">
        <v>140</v>
      </c>
      <c r="J4606">
        <v>140</v>
      </c>
      <c r="K4606">
        <v>263.43235709999999</v>
      </c>
      <c r="L4606">
        <v>5000</v>
      </c>
      <c r="M4606">
        <v>2</v>
      </c>
      <c r="P4606" t="s">
        <v>7210</v>
      </c>
    </row>
    <row r="4607" spans="1:16" x14ac:dyDescent="0.35">
      <c r="A4607" t="s">
        <v>15</v>
      </c>
      <c r="B4607" t="s">
        <v>16</v>
      </c>
      <c r="C4607" t="s">
        <v>41</v>
      </c>
      <c r="D4607" t="s">
        <v>7211</v>
      </c>
      <c r="E4607">
        <v>498532</v>
      </c>
      <c r="F4607" t="s">
        <v>19</v>
      </c>
      <c r="G4607">
        <v>494021.99</v>
      </c>
      <c r="H4607">
        <v>26265.89</v>
      </c>
      <c r="J4607">
        <v>59</v>
      </c>
      <c r="L4607">
        <v>8449.694915</v>
      </c>
      <c r="P4607" t="s">
        <v>7212</v>
      </c>
    </row>
    <row r="4608" spans="1:16" x14ac:dyDescent="0.35">
      <c r="A4608" t="s">
        <v>15</v>
      </c>
      <c r="B4608" t="s">
        <v>21</v>
      </c>
      <c r="C4608" t="s">
        <v>25</v>
      </c>
      <c r="E4608">
        <v>13000000</v>
      </c>
      <c r="F4608" t="s">
        <v>19</v>
      </c>
      <c r="G4608">
        <v>12882398.32</v>
      </c>
      <c r="H4608">
        <v>684924.28</v>
      </c>
      <c r="I4608">
        <v>390</v>
      </c>
      <c r="J4608">
        <v>565</v>
      </c>
      <c r="K4608">
        <v>1756.216103</v>
      </c>
      <c r="L4608">
        <v>23008.849559999999</v>
      </c>
      <c r="P4608" t="s">
        <v>7213</v>
      </c>
    </row>
    <row r="4609" spans="1:16" x14ac:dyDescent="0.35">
      <c r="A4609" t="s">
        <v>15</v>
      </c>
      <c r="B4609" t="s">
        <v>16</v>
      </c>
      <c r="C4609" t="s">
        <v>35</v>
      </c>
      <c r="D4609" t="s">
        <v>607</v>
      </c>
      <c r="E4609">
        <v>2640000</v>
      </c>
      <c r="F4609" t="s">
        <v>19</v>
      </c>
      <c r="G4609">
        <v>2616117.71</v>
      </c>
      <c r="H4609">
        <v>139092.31</v>
      </c>
      <c r="J4609">
        <v>65</v>
      </c>
      <c r="L4609">
        <v>40615.384619999997</v>
      </c>
      <c r="P4609" t="s">
        <v>7214</v>
      </c>
    </row>
    <row r="4610" spans="1:16" x14ac:dyDescent="0.35">
      <c r="A4610" t="s">
        <v>15</v>
      </c>
      <c r="B4610" t="s">
        <v>16</v>
      </c>
      <c r="C4610" t="s">
        <v>38</v>
      </c>
      <c r="E4610">
        <v>4609900</v>
      </c>
      <c r="F4610" t="s">
        <v>19</v>
      </c>
      <c r="G4610">
        <v>4568197.57</v>
      </c>
      <c r="H4610">
        <v>242879.42</v>
      </c>
      <c r="J4610">
        <v>130</v>
      </c>
      <c r="L4610">
        <v>35460.769229999998</v>
      </c>
      <c r="P4610" t="s">
        <v>7215</v>
      </c>
    </row>
    <row r="4611" spans="1:16" x14ac:dyDescent="0.35">
      <c r="A4611" t="s">
        <v>15</v>
      </c>
      <c r="B4611" t="s">
        <v>21</v>
      </c>
      <c r="C4611" t="s">
        <v>81</v>
      </c>
      <c r="D4611" t="s">
        <v>7216</v>
      </c>
      <c r="E4611">
        <v>5450000</v>
      </c>
      <c r="F4611" t="s">
        <v>19</v>
      </c>
      <c r="G4611">
        <v>5401978.5599999996</v>
      </c>
      <c r="H4611">
        <v>287209.43</v>
      </c>
      <c r="I4611">
        <v>177</v>
      </c>
      <c r="J4611">
        <v>391</v>
      </c>
      <c r="K4611">
        <v>1622.652147</v>
      </c>
      <c r="L4611">
        <v>13938.618930000001</v>
      </c>
      <c r="P4611" t="s">
        <v>7217</v>
      </c>
    </row>
    <row r="4612" spans="1:16" x14ac:dyDescent="0.35">
      <c r="A4612" t="s">
        <v>15</v>
      </c>
      <c r="B4612" t="s">
        <v>16</v>
      </c>
      <c r="C4612" t="s">
        <v>17</v>
      </c>
      <c r="D4612" t="s">
        <v>33</v>
      </c>
      <c r="E4612">
        <v>4500000</v>
      </c>
      <c r="F4612" t="s">
        <v>19</v>
      </c>
      <c r="G4612">
        <v>4459291.6500000004</v>
      </c>
      <c r="H4612">
        <v>237089.17</v>
      </c>
      <c r="J4612">
        <v>110</v>
      </c>
      <c r="L4612">
        <v>40909.090909999999</v>
      </c>
      <c r="P4612" t="s">
        <v>7218</v>
      </c>
    </row>
    <row r="4613" spans="1:16" x14ac:dyDescent="0.35">
      <c r="A4613" t="s">
        <v>15</v>
      </c>
      <c r="B4613" t="s">
        <v>21</v>
      </c>
      <c r="C4613" t="s">
        <v>38</v>
      </c>
      <c r="E4613">
        <v>18500000</v>
      </c>
      <c r="F4613" t="s">
        <v>19</v>
      </c>
      <c r="G4613">
        <v>18336991.399999999</v>
      </c>
      <c r="H4613">
        <v>974931.09</v>
      </c>
      <c r="I4613">
        <v>507</v>
      </c>
      <c r="J4613">
        <v>484</v>
      </c>
      <c r="K4613">
        <v>1922.941006</v>
      </c>
      <c r="L4613">
        <v>38223.140500000001</v>
      </c>
      <c r="P4613" t="s">
        <v>7219</v>
      </c>
    </row>
    <row r="4614" spans="1:16" x14ac:dyDescent="0.35">
      <c r="A4614" t="s">
        <v>15</v>
      </c>
      <c r="B4614" t="s">
        <v>16</v>
      </c>
      <c r="C4614" t="s">
        <v>81</v>
      </c>
      <c r="D4614" t="s">
        <v>7220</v>
      </c>
      <c r="E4614">
        <v>2400000</v>
      </c>
      <c r="F4614" t="s">
        <v>19</v>
      </c>
      <c r="G4614">
        <v>2378288.9300000002</v>
      </c>
      <c r="H4614">
        <v>126447.56</v>
      </c>
      <c r="J4614">
        <v>79</v>
      </c>
      <c r="L4614">
        <v>30379.74684</v>
      </c>
      <c r="P4614" t="s">
        <v>7221</v>
      </c>
    </row>
    <row r="4615" spans="1:16" x14ac:dyDescent="0.35">
      <c r="A4615" t="s">
        <v>15</v>
      </c>
      <c r="B4615" t="s">
        <v>16</v>
      </c>
      <c r="C4615" t="s">
        <v>120</v>
      </c>
      <c r="D4615" t="s">
        <v>7222</v>
      </c>
      <c r="E4615">
        <v>189000</v>
      </c>
      <c r="F4615" t="s">
        <v>31</v>
      </c>
      <c r="G4615">
        <v>3554806.5</v>
      </c>
      <c r="H4615">
        <v>189000</v>
      </c>
      <c r="J4615">
        <v>60</v>
      </c>
      <c r="L4615">
        <v>3150</v>
      </c>
      <c r="P4615" t="s">
        <v>7223</v>
      </c>
    </row>
    <row r="4616" spans="1:16" x14ac:dyDescent="0.35">
      <c r="A4616" t="s">
        <v>15</v>
      </c>
      <c r="B4616" t="s">
        <v>21</v>
      </c>
      <c r="C4616" t="s">
        <v>81</v>
      </c>
      <c r="D4616" t="s">
        <v>7224</v>
      </c>
      <c r="E4616">
        <v>2500000</v>
      </c>
      <c r="F4616" t="s">
        <v>19</v>
      </c>
      <c r="G4616">
        <v>2477384.14</v>
      </c>
      <c r="H4616">
        <v>131716.20000000001</v>
      </c>
      <c r="J4616">
        <v>200</v>
      </c>
      <c r="L4616">
        <v>12500</v>
      </c>
      <c r="P4616" t="s">
        <v>7225</v>
      </c>
    </row>
    <row r="4617" spans="1:16" x14ac:dyDescent="0.35">
      <c r="A4617" t="s">
        <v>15</v>
      </c>
      <c r="B4617" t="s">
        <v>21</v>
      </c>
      <c r="C4617" t="s">
        <v>17</v>
      </c>
      <c r="D4617" t="s">
        <v>7226</v>
      </c>
      <c r="I4617">
        <v>0</v>
      </c>
      <c r="J4617">
        <v>0</v>
      </c>
      <c r="P4617" t="s">
        <v>7227</v>
      </c>
    </row>
    <row r="4618" spans="1:16" x14ac:dyDescent="0.35">
      <c r="A4618" t="s">
        <v>15</v>
      </c>
      <c r="B4618" t="s">
        <v>462</v>
      </c>
      <c r="C4618" t="s">
        <v>58</v>
      </c>
      <c r="D4618" t="s">
        <v>7228</v>
      </c>
      <c r="E4618">
        <v>1125000</v>
      </c>
      <c r="F4618" t="s">
        <v>19</v>
      </c>
      <c r="G4618">
        <v>1114822.8600000001</v>
      </c>
      <c r="H4618">
        <v>59272.29</v>
      </c>
      <c r="J4618">
        <v>19</v>
      </c>
      <c r="L4618">
        <v>59210.526319999997</v>
      </c>
      <c r="P4618" t="s">
        <v>7229</v>
      </c>
    </row>
    <row r="4619" spans="1:16" x14ac:dyDescent="0.35">
      <c r="A4619" t="s">
        <v>15</v>
      </c>
      <c r="B4619" t="s">
        <v>16</v>
      </c>
      <c r="C4619" t="s">
        <v>123</v>
      </c>
      <c r="D4619" t="s">
        <v>138</v>
      </c>
      <c r="E4619">
        <v>680000</v>
      </c>
      <c r="F4619" t="s">
        <v>31</v>
      </c>
      <c r="G4619">
        <v>12789780</v>
      </c>
      <c r="H4619">
        <v>680000</v>
      </c>
      <c r="I4619">
        <v>0</v>
      </c>
      <c r="J4619">
        <v>410</v>
      </c>
      <c r="L4619">
        <v>1658.5365850000001</v>
      </c>
      <c r="P4619" t="s">
        <v>7230</v>
      </c>
    </row>
    <row r="4620" spans="1:16" x14ac:dyDescent="0.35">
      <c r="A4620" t="s">
        <v>15</v>
      </c>
      <c r="B4620" t="s">
        <v>16</v>
      </c>
      <c r="C4620" t="s">
        <v>17</v>
      </c>
      <c r="D4620" t="s">
        <v>454</v>
      </c>
      <c r="E4620">
        <v>9403995</v>
      </c>
      <c r="F4620" t="s">
        <v>19</v>
      </c>
      <c r="G4620">
        <v>9318923.9199999999</v>
      </c>
      <c r="H4620">
        <v>495463.43</v>
      </c>
      <c r="J4620">
        <v>288</v>
      </c>
      <c r="L4620">
        <v>32652.760419999999</v>
      </c>
      <c r="P4620" t="s">
        <v>7231</v>
      </c>
    </row>
    <row r="4621" spans="1:16" x14ac:dyDescent="0.35">
      <c r="A4621" t="s">
        <v>15</v>
      </c>
      <c r="B4621" t="s">
        <v>16</v>
      </c>
      <c r="C4621" t="s">
        <v>38</v>
      </c>
      <c r="E4621">
        <v>2200000</v>
      </c>
      <c r="F4621" t="s">
        <v>19</v>
      </c>
      <c r="G4621">
        <v>2180098.12</v>
      </c>
      <c r="H4621">
        <v>115910.26</v>
      </c>
      <c r="J4621">
        <v>90</v>
      </c>
      <c r="L4621">
        <v>24444.444439999999</v>
      </c>
      <c r="P4621" t="s">
        <v>7232</v>
      </c>
    </row>
    <row r="4622" spans="1:16" x14ac:dyDescent="0.35">
      <c r="A4622" t="s">
        <v>15</v>
      </c>
      <c r="B4622" t="s">
        <v>16</v>
      </c>
      <c r="C4622" t="s">
        <v>35</v>
      </c>
      <c r="D4622" t="s">
        <v>961</v>
      </c>
      <c r="E4622">
        <v>4600000</v>
      </c>
      <c r="F4622" t="s">
        <v>19</v>
      </c>
      <c r="G4622">
        <v>4558387.05</v>
      </c>
      <c r="H4622">
        <v>242357.82</v>
      </c>
      <c r="J4622">
        <v>150</v>
      </c>
      <c r="L4622">
        <v>30666.666669999999</v>
      </c>
      <c r="P4622" t="s">
        <v>7233</v>
      </c>
    </row>
    <row r="4623" spans="1:16" x14ac:dyDescent="0.35">
      <c r="A4623" t="s">
        <v>15</v>
      </c>
      <c r="B4623" t="s">
        <v>16</v>
      </c>
      <c r="C4623" t="s">
        <v>41</v>
      </c>
      <c r="E4623">
        <v>2300000</v>
      </c>
      <c r="F4623" t="s">
        <v>19</v>
      </c>
      <c r="G4623">
        <v>2279733.89</v>
      </c>
      <c r="H4623">
        <v>121207.64</v>
      </c>
      <c r="I4623">
        <v>0</v>
      </c>
      <c r="J4623">
        <v>88</v>
      </c>
      <c r="L4623">
        <v>26136.36364</v>
      </c>
      <c r="P4623" t="s">
        <v>7234</v>
      </c>
    </row>
    <row r="4624" spans="1:16" x14ac:dyDescent="0.35">
      <c r="A4624" t="s">
        <v>15</v>
      </c>
      <c r="B4624" t="s">
        <v>16</v>
      </c>
      <c r="C4624" t="s">
        <v>78</v>
      </c>
      <c r="D4624" t="s">
        <v>7235</v>
      </c>
      <c r="E4624">
        <v>1140917</v>
      </c>
      <c r="F4624" t="s">
        <v>19</v>
      </c>
      <c r="G4624">
        <v>1141529.8</v>
      </c>
      <c r="H4624">
        <v>60692.23</v>
      </c>
      <c r="I4624">
        <v>58</v>
      </c>
      <c r="K4624">
        <v>1046.4177589999999</v>
      </c>
      <c r="P4624" t="s">
        <v>7236</v>
      </c>
    </row>
    <row r="4625" spans="1:16" x14ac:dyDescent="0.35">
      <c r="A4625" t="s">
        <v>15</v>
      </c>
      <c r="B4625" t="s">
        <v>16</v>
      </c>
      <c r="C4625" t="s">
        <v>29</v>
      </c>
      <c r="D4625" t="s">
        <v>7237</v>
      </c>
      <c r="E4625">
        <v>200000</v>
      </c>
      <c r="F4625" t="s">
        <v>31</v>
      </c>
      <c r="G4625">
        <v>3761700</v>
      </c>
      <c r="H4625">
        <v>200000</v>
      </c>
      <c r="J4625">
        <v>240</v>
      </c>
      <c r="L4625">
        <v>833.33333330000005</v>
      </c>
      <c r="N4625">
        <v>1</v>
      </c>
      <c r="P4625" t="s">
        <v>7238</v>
      </c>
    </row>
    <row r="4626" spans="1:16" x14ac:dyDescent="0.35">
      <c r="A4626" t="s">
        <v>15</v>
      </c>
      <c r="B4626" t="s">
        <v>16</v>
      </c>
      <c r="C4626" t="s">
        <v>25</v>
      </c>
      <c r="D4626" t="s">
        <v>7239</v>
      </c>
      <c r="E4626">
        <v>10000000</v>
      </c>
      <c r="F4626" t="s">
        <v>19</v>
      </c>
      <c r="G4626">
        <v>10144274.75</v>
      </c>
      <c r="H4626">
        <v>539345.23</v>
      </c>
      <c r="I4626">
        <v>200</v>
      </c>
      <c r="K4626">
        <v>2696.72615</v>
      </c>
      <c r="P4626" t="s">
        <v>7240</v>
      </c>
    </row>
    <row r="4627" spans="1:16" x14ac:dyDescent="0.35">
      <c r="A4627" t="s">
        <v>15</v>
      </c>
      <c r="B4627" t="s">
        <v>21</v>
      </c>
      <c r="C4627" t="s">
        <v>49</v>
      </c>
      <c r="D4627" t="s">
        <v>2295</v>
      </c>
      <c r="E4627">
        <v>480000</v>
      </c>
      <c r="F4627" t="s">
        <v>31</v>
      </c>
      <c r="G4627">
        <v>9028080</v>
      </c>
      <c r="H4627">
        <v>480000</v>
      </c>
      <c r="I4627">
        <v>451</v>
      </c>
      <c r="J4627">
        <v>245</v>
      </c>
      <c r="K4627">
        <v>1064.3015519999999</v>
      </c>
      <c r="L4627">
        <v>1959.183673</v>
      </c>
      <c r="M4627">
        <v>2</v>
      </c>
      <c r="P4627" t="s">
        <v>7241</v>
      </c>
    </row>
    <row r="4628" spans="1:16" x14ac:dyDescent="0.35">
      <c r="A4628" t="s">
        <v>15</v>
      </c>
      <c r="B4628" t="s">
        <v>16</v>
      </c>
      <c r="C4628" t="s">
        <v>58</v>
      </c>
      <c r="D4628" t="s">
        <v>18</v>
      </c>
      <c r="E4628">
        <v>2453800</v>
      </c>
      <c r="F4628" t="s">
        <v>19</v>
      </c>
      <c r="G4628">
        <v>2431602.1800000002</v>
      </c>
      <c r="H4628">
        <v>129282.09</v>
      </c>
      <c r="J4628">
        <v>67</v>
      </c>
      <c r="L4628">
        <v>36623.880599999997</v>
      </c>
      <c r="P4628" t="s">
        <v>7242</v>
      </c>
    </row>
    <row r="4629" spans="1:16" x14ac:dyDescent="0.35">
      <c r="A4629" t="s">
        <v>15</v>
      </c>
      <c r="B4629" t="s">
        <v>16</v>
      </c>
      <c r="C4629" t="s">
        <v>123</v>
      </c>
      <c r="D4629" t="s">
        <v>2914</v>
      </c>
      <c r="E4629">
        <v>2700000</v>
      </c>
      <c r="F4629" t="s">
        <v>19</v>
      </c>
      <c r="G4629">
        <v>2675574.9500000002</v>
      </c>
      <c r="H4629">
        <v>142253.5</v>
      </c>
      <c r="J4629">
        <v>70</v>
      </c>
      <c r="L4629">
        <v>38571.428569999996</v>
      </c>
      <c r="P4629" t="s">
        <v>7243</v>
      </c>
    </row>
    <row r="4630" spans="1:16" x14ac:dyDescent="0.35">
      <c r="H4630" t="s">
        <v>7244</v>
      </c>
    </row>
    <row r="4631" spans="1:16" x14ac:dyDescent="0.35">
      <c r="B4631">
        <f>COUNTIF(B2:B4629, "house")</f>
        <v>1450</v>
      </c>
      <c r="H4631">
        <f>MEDIAN(H2:H4629)</f>
        <v>134382.39000000001</v>
      </c>
    </row>
    <row r="4632" spans="1:16" x14ac:dyDescent="0.35">
      <c r="H4632" t="s">
        <v>7245</v>
      </c>
    </row>
    <row r="4633" spans="1:16" x14ac:dyDescent="0.35">
      <c r="H4633">
        <f>AVERAGE(H2:H4629)</f>
        <v>296924.73535037425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A66C-0074-4724-9DA9-A93F0E7B7AFA}">
  <dimension ref="A1:I26"/>
  <sheetViews>
    <sheetView tabSelected="1" zoomScale="90" zoomScaleNormal="90" workbookViewId="0">
      <pane ySplit="1" topLeftCell="A2" activePane="bottomLeft" state="frozen"/>
      <selection activeCell="D2" sqref="D2"/>
      <selection pane="bottomLeft" activeCell="H6" sqref="H6"/>
    </sheetView>
  </sheetViews>
  <sheetFormatPr defaultRowHeight="14.5" x14ac:dyDescent="0.35"/>
  <cols>
    <col min="1" max="1" width="17.08984375" customWidth="1"/>
    <col min="2" max="2" width="16.6328125" bestFit="1" customWidth="1"/>
    <col min="3" max="3" width="39.90625" bestFit="1" customWidth="1"/>
    <col min="4" max="4" width="27.36328125" bestFit="1" customWidth="1"/>
    <col min="5" max="5" width="12.36328125" customWidth="1"/>
    <col min="8" max="8" width="9.6328125" customWidth="1"/>
    <col min="9" max="9" width="13.08984375" customWidth="1"/>
  </cols>
  <sheetData>
    <row r="1" spans="1:9" x14ac:dyDescent="0.35">
      <c r="A1" s="1" t="s">
        <v>0</v>
      </c>
      <c r="B1" s="1" t="s">
        <v>7248</v>
      </c>
      <c r="C1" s="1" t="s">
        <v>1</v>
      </c>
      <c r="D1" s="1" t="s">
        <v>2</v>
      </c>
      <c r="E1" t="s">
        <v>3</v>
      </c>
      <c r="H1">
        <v>0.5</v>
      </c>
      <c r="I1" t="s">
        <v>7251</v>
      </c>
    </row>
    <row r="2" spans="1:9" x14ac:dyDescent="0.35">
      <c r="A2" s="6" t="s">
        <v>15</v>
      </c>
      <c r="B2" t="s">
        <v>16</v>
      </c>
      <c r="C2" t="s">
        <v>17</v>
      </c>
      <c r="D2" t="s">
        <v>18</v>
      </c>
      <c r="E2">
        <v>5500000</v>
      </c>
      <c r="G2">
        <f>Table1[[#This Row],[price]]*$H$1</f>
        <v>2750000</v>
      </c>
      <c r="I2">
        <f>Sheet2!L:L*Sheet2!H1</f>
        <v>0</v>
      </c>
    </row>
    <row r="3" spans="1:9" x14ac:dyDescent="0.35">
      <c r="A3" s="5" t="s">
        <v>15</v>
      </c>
      <c r="B3" t="s">
        <v>21</v>
      </c>
      <c r="C3" t="s">
        <v>22</v>
      </c>
      <c r="D3" t="s">
        <v>23</v>
      </c>
      <c r="E3">
        <v>1512000</v>
      </c>
      <c r="G3">
        <f>Table1[[#This Row],[price]]*$H$1</f>
        <v>756000</v>
      </c>
    </row>
    <row r="4" spans="1:9" x14ac:dyDescent="0.35">
      <c r="A4" s="4" t="s">
        <v>15</v>
      </c>
      <c r="B4" t="s">
        <v>16</v>
      </c>
      <c r="C4" t="s">
        <v>25</v>
      </c>
      <c r="D4" t="s">
        <v>26</v>
      </c>
      <c r="E4">
        <v>926667</v>
      </c>
      <c r="G4">
        <f>Table1[[#This Row],[price]]*$H$1</f>
        <v>463333.5</v>
      </c>
    </row>
    <row r="5" spans="1:9" x14ac:dyDescent="0.35">
      <c r="A5" s="5" t="s">
        <v>15</v>
      </c>
      <c r="B5" t="s">
        <v>16</v>
      </c>
      <c r="C5" t="s">
        <v>17</v>
      </c>
      <c r="D5" t="s">
        <v>18</v>
      </c>
      <c r="E5">
        <v>6410000</v>
      </c>
      <c r="G5">
        <f>Table1[[#This Row],[price]]*$H$1</f>
        <v>3205000</v>
      </c>
      <c r="H5" t="e">
        <f ca="1">PY()</f>
        <v>#NAME?</v>
      </c>
    </row>
    <row r="6" spans="1:9" x14ac:dyDescent="0.35">
      <c r="A6" s="4" t="s">
        <v>15</v>
      </c>
      <c r="B6" t="s">
        <v>16</v>
      </c>
      <c r="C6" t="s">
        <v>29</v>
      </c>
      <c r="D6" t="s">
        <v>30</v>
      </c>
      <c r="E6">
        <v>875000</v>
      </c>
      <c r="G6">
        <f>Table1[[#This Row],[price]]*$H$1</f>
        <v>437500</v>
      </c>
    </row>
    <row r="7" spans="1:9" x14ac:dyDescent="0.35">
      <c r="A7" s="5" t="s">
        <v>15</v>
      </c>
      <c r="B7" t="s">
        <v>16</v>
      </c>
      <c r="C7" t="s">
        <v>17</v>
      </c>
      <c r="D7" t="s">
        <v>33</v>
      </c>
      <c r="E7">
        <v>4416000</v>
      </c>
      <c r="G7">
        <f>Table1[[#This Row],[price]]*$H$1</f>
        <v>2208000</v>
      </c>
    </row>
    <row r="8" spans="1:9" x14ac:dyDescent="0.35">
      <c r="A8" s="4" t="s">
        <v>15</v>
      </c>
      <c r="B8" t="s">
        <v>16</v>
      </c>
      <c r="C8" t="s">
        <v>35</v>
      </c>
      <c r="D8" t="s">
        <v>36</v>
      </c>
      <c r="E8">
        <v>3150000</v>
      </c>
      <c r="G8">
        <f>Table1[[#This Row],[price]]*$H$1</f>
        <v>1575000</v>
      </c>
    </row>
    <row r="9" spans="1:9" x14ac:dyDescent="0.35">
      <c r="A9" s="5" t="s">
        <v>15</v>
      </c>
      <c r="B9" t="s">
        <v>21</v>
      </c>
      <c r="C9" t="s">
        <v>38</v>
      </c>
      <c r="D9" t="s">
        <v>39</v>
      </c>
      <c r="E9">
        <v>2086666</v>
      </c>
      <c r="G9">
        <f>Table1[[#This Row],[price]]*$H$1</f>
        <v>1043333</v>
      </c>
    </row>
    <row r="10" spans="1:9" x14ac:dyDescent="0.35">
      <c r="A10" s="4" t="s">
        <v>15</v>
      </c>
      <c r="B10" t="s">
        <v>21</v>
      </c>
      <c r="C10" t="s">
        <v>41</v>
      </c>
      <c r="D10" t="s">
        <v>42</v>
      </c>
      <c r="E10">
        <v>1600000</v>
      </c>
      <c r="G10">
        <f>Table1[[#This Row],[price]]*$H$1</f>
        <v>800000</v>
      </c>
    </row>
    <row r="11" spans="1:9" x14ac:dyDescent="0.35">
      <c r="A11" s="5" t="s">
        <v>15</v>
      </c>
      <c r="B11" t="s">
        <v>21</v>
      </c>
      <c r="C11" t="s">
        <v>29</v>
      </c>
      <c r="D11" t="s">
        <v>44</v>
      </c>
      <c r="E11">
        <v>6500000</v>
      </c>
      <c r="G11">
        <f>Table1[[#This Row],[price]]*$H$1</f>
        <v>3250000</v>
      </c>
    </row>
    <row r="12" spans="1:9" x14ac:dyDescent="0.35">
      <c r="A12" s="4" t="s">
        <v>15</v>
      </c>
      <c r="B12" t="s">
        <v>21</v>
      </c>
      <c r="C12" t="s">
        <v>17</v>
      </c>
      <c r="D12" t="s">
        <v>46</v>
      </c>
      <c r="E12">
        <v>4398100</v>
      </c>
      <c r="G12">
        <f>Table1[[#This Row],[price]]*$H$1</f>
        <v>2199050</v>
      </c>
    </row>
    <row r="13" spans="1:9" x14ac:dyDescent="0.35">
      <c r="A13" s="5" t="s">
        <v>15</v>
      </c>
      <c r="B13" t="s">
        <v>16</v>
      </c>
      <c r="C13" t="s">
        <v>35</v>
      </c>
      <c r="D13" t="s">
        <v>18</v>
      </c>
      <c r="E13">
        <v>1784569</v>
      </c>
      <c r="G13">
        <f>Table1[[#This Row],[price]]*$H$1</f>
        <v>892284.5</v>
      </c>
    </row>
    <row r="14" spans="1:9" x14ac:dyDescent="0.35">
      <c r="A14" s="4" t="s">
        <v>15</v>
      </c>
      <c r="B14" t="s">
        <v>16</v>
      </c>
      <c r="C14" t="s">
        <v>49</v>
      </c>
      <c r="D14" t="s">
        <v>50</v>
      </c>
      <c r="E14">
        <v>300000</v>
      </c>
      <c r="G14">
        <f>Table1[[#This Row],[price]]*$H$1</f>
        <v>150000</v>
      </c>
    </row>
    <row r="15" spans="1:9" x14ac:dyDescent="0.35">
      <c r="A15" s="5" t="s">
        <v>15</v>
      </c>
      <c r="B15" t="s">
        <v>16</v>
      </c>
      <c r="C15" t="s">
        <v>35</v>
      </c>
      <c r="D15" t="s">
        <v>52</v>
      </c>
      <c r="E15">
        <v>3272300</v>
      </c>
      <c r="G15">
        <f>Table1[[#This Row],[price]]*$H$1</f>
        <v>1636150</v>
      </c>
    </row>
    <row r="16" spans="1:9" x14ac:dyDescent="0.35">
      <c r="A16" s="4" t="s">
        <v>15</v>
      </c>
      <c r="B16" t="s">
        <v>16</v>
      </c>
      <c r="C16" t="s">
        <v>35</v>
      </c>
      <c r="D16" t="s">
        <v>54</v>
      </c>
      <c r="E16">
        <v>1260000</v>
      </c>
      <c r="G16">
        <f>Table1[[#This Row],[price]]*$H$1</f>
        <v>630000</v>
      </c>
    </row>
    <row r="17" spans="1:7" x14ac:dyDescent="0.35">
      <c r="A17" s="5" t="s">
        <v>15</v>
      </c>
      <c r="B17" t="s">
        <v>16</v>
      </c>
      <c r="C17" t="s">
        <v>29</v>
      </c>
      <c r="D17" t="s">
        <v>56</v>
      </c>
      <c r="E17">
        <v>115000</v>
      </c>
      <c r="G17">
        <f>Table1[[#This Row],[price]]*$H$1</f>
        <v>57500</v>
      </c>
    </row>
    <row r="18" spans="1:7" x14ac:dyDescent="0.35">
      <c r="A18" s="4" t="s">
        <v>15</v>
      </c>
      <c r="B18" t="s">
        <v>21</v>
      </c>
      <c r="C18" t="s">
        <v>58</v>
      </c>
      <c r="D18" t="s">
        <v>59</v>
      </c>
      <c r="E18">
        <v>4888800</v>
      </c>
      <c r="G18">
        <f>Table1[[#This Row],[price]]*$H$1</f>
        <v>2444400</v>
      </c>
    </row>
    <row r="19" spans="1:7" x14ac:dyDescent="0.35">
      <c r="A19" s="5" t="s">
        <v>15</v>
      </c>
      <c r="B19" t="s">
        <v>21</v>
      </c>
      <c r="C19" t="s">
        <v>38</v>
      </c>
      <c r="D19" t="s">
        <v>61</v>
      </c>
      <c r="E19">
        <v>706447</v>
      </c>
      <c r="G19">
        <f>Table1[[#This Row],[price]]*$H$1</f>
        <v>353223.5</v>
      </c>
    </row>
    <row r="20" spans="1:7" x14ac:dyDescent="0.35">
      <c r="A20" s="4" t="s">
        <v>15</v>
      </c>
      <c r="B20" t="s">
        <v>21</v>
      </c>
      <c r="C20" t="s">
        <v>41</v>
      </c>
      <c r="D20" t="s">
        <v>63</v>
      </c>
      <c r="E20">
        <v>2230000</v>
      </c>
      <c r="G20">
        <f>Table1[[#This Row],[price]]*$H$1</f>
        <v>1115000</v>
      </c>
    </row>
    <row r="21" spans="1:7" x14ac:dyDescent="0.35">
      <c r="A21" s="5" t="s">
        <v>15</v>
      </c>
      <c r="B21" t="s">
        <v>16</v>
      </c>
      <c r="C21" t="s">
        <v>17</v>
      </c>
      <c r="E21">
        <v>1016611</v>
      </c>
      <c r="G21">
        <f>Table1[[#This Row],[price]]*$H$1</f>
        <v>508305.5</v>
      </c>
    </row>
    <row r="22" spans="1:7" x14ac:dyDescent="0.35">
      <c r="A22" s="4" t="s">
        <v>15</v>
      </c>
      <c r="B22" t="s">
        <v>16</v>
      </c>
      <c r="C22" t="s">
        <v>66</v>
      </c>
      <c r="D22" t="s">
        <v>67</v>
      </c>
      <c r="E22">
        <v>1345000</v>
      </c>
      <c r="G22">
        <f>Table1[[#This Row],[price]]*$H$1</f>
        <v>672500</v>
      </c>
    </row>
    <row r="23" spans="1:7" x14ac:dyDescent="0.35">
      <c r="A23" s="5" t="s">
        <v>15</v>
      </c>
      <c r="B23" t="s">
        <v>16</v>
      </c>
      <c r="C23" t="s">
        <v>35</v>
      </c>
      <c r="D23" t="s">
        <v>69</v>
      </c>
      <c r="E23">
        <v>1295000</v>
      </c>
      <c r="G23">
        <f>Table1[[#This Row],[price]]*$H$1</f>
        <v>647500</v>
      </c>
    </row>
    <row r="24" spans="1:7" x14ac:dyDescent="0.35">
      <c r="A24" s="4" t="s">
        <v>15</v>
      </c>
      <c r="B24" t="s">
        <v>16</v>
      </c>
      <c r="C24" t="s">
        <v>71</v>
      </c>
      <c r="D24" t="s">
        <v>72</v>
      </c>
      <c r="E24">
        <v>460000</v>
      </c>
      <c r="G24">
        <f>Table1[[#This Row],[price]]*$H$1</f>
        <v>230000</v>
      </c>
    </row>
    <row r="25" spans="1:7" x14ac:dyDescent="0.35">
      <c r="A25" s="5" t="s">
        <v>15</v>
      </c>
      <c r="B25" t="s">
        <v>16</v>
      </c>
      <c r="C25" t="s">
        <v>35</v>
      </c>
      <c r="D25" t="s">
        <v>74</v>
      </c>
      <c r="E25">
        <v>4900000</v>
      </c>
      <c r="G25">
        <f>Table1[[#This Row],[price]]*$H$1</f>
        <v>2450000</v>
      </c>
    </row>
    <row r="26" spans="1:7" x14ac:dyDescent="0.35">
      <c r="A26" s="4" t="s">
        <v>15</v>
      </c>
      <c r="B26" t="s">
        <v>16</v>
      </c>
      <c r="C26" t="s">
        <v>29</v>
      </c>
      <c r="D26" t="s">
        <v>76</v>
      </c>
      <c r="E26">
        <v>580000</v>
      </c>
      <c r="G26">
        <f>Table1[[#This Row],[price]]*$H$1</f>
        <v>290000</v>
      </c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3537-7504-47A6-8114-541823CD1486}">
  <dimension ref="A1:J28"/>
  <sheetViews>
    <sheetView zoomScale="90" zoomScaleNormal="90" workbookViewId="0">
      <selection activeCell="G2" sqref="G2"/>
    </sheetView>
  </sheetViews>
  <sheetFormatPr defaultRowHeight="14.5" x14ac:dyDescent="0.35"/>
  <cols>
    <col min="1" max="1" width="17.08984375" customWidth="1"/>
    <col min="2" max="2" width="16.6328125" bestFit="1" customWidth="1"/>
    <col min="3" max="3" width="39.90625" customWidth="1"/>
    <col min="4" max="4" width="27.36328125" bestFit="1" customWidth="1"/>
    <col min="5" max="5" width="12.36328125" customWidth="1"/>
    <col min="9" max="9" width="9.54296875" bestFit="1" customWidth="1"/>
  </cols>
  <sheetData>
    <row r="1" spans="1:10" x14ac:dyDescent="0.35">
      <c r="A1" s="1" t="s">
        <v>0</v>
      </c>
      <c r="B1" s="1" t="s">
        <v>7248</v>
      </c>
      <c r="C1" s="1" t="s">
        <v>1</v>
      </c>
      <c r="D1" s="1" t="s">
        <v>2</v>
      </c>
      <c r="E1" t="s">
        <v>3</v>
      </c>
      <c r="H1">
        <v>0.5</v>
      </c>
    </row>
    <row r="2" spans="1:10" x14ac:dyDescent="0.35">
      <c r="A2" s="7" t="s">
        <v>15</v>
      </c>
      <c r="B2" t="s">
        <v>16</v>
      </c>
      <c r="C2" t="s">
        <v>17</v>
      </c>
      <c r="D2" t="s">
        <v>18</v>
      </c>
      <c r="E2">
        <v>5500000</v>
      </c>
      <c r="G2">
        <f>Table13[[#This Row],[price]]*$H$1</f>
        <v>2750000</v>
      </c>
      <c r="I2" s="2">
        <v>45727</v>
      </c>
      <c r="J2">
        <f>Sheet3!H2*Sheet3!H1</f>
        <v>0</v>
      </c>
    </row>
    <row r="3" spans="1:10" x14ac:dyDescent="0.35">
      <c r="A3" s="5" t="s">
        <v>15</v>
      </c>
      <c r="B3" t="s">
        <v>21</v>
      </c>
      <c r="C3" t="s">
        <v>22</v>
      </c>
      <c r="D3" t="s">
        <v>23</v>
      </c>
      <c r="E3">
        <v>6500000</v>
      </c>
      <c r="G3">
        <f>Table13[[#This Row],[price]]*$H$1</f>
        <v>3250000</v>
      </c>
    </row>
    <row r="4" spans="1:10" x14ac:dyDescent="0.35">
      <c r="A4" s="4" t="s">
        <v>15</v>
      </c>
      <c r="B4" t="s">
        <v>16</v>
      </c>
      <c r="C4" t="s">
        <v>25</v>
      </c>
      <c r="D4" t="s">
        <v>26</v>
      </c>
      <c r="E4">
        <v>926667</v>
      </c>
      <c r="G4">
        <f>Table13[[#This Row],[price]]*$H$1</f>
        <v>463333.5</v>
      </c>
    </row>
    <row r="5" spans="1:10" x14ac:dyDescent="0.35">
      <c r="A5" s="5" t="s">
        <v>15</v>
      </c>
      <c r="B5" t="s">
        <v>16</v>
      </c>
      <c r="C5" t="s">
        <v>17</v>
      </c>
      <c r="D5" t="s">
        <v>18</v>
      </c>
      <c r="E5">
        <v>6410000</v>
      </c>
      <c r="G5">
        <f>Table13[[#This Row],[price]]*$H$1</f>
        <v>3205000</v>
      </c>
    </row>
    <row r="6" spans="1:10" x14ac:dyDescent="0.35">
      <c r="A6" s="4" t="s">
        <v>15</v>
      </c>
      <c r="B6" t="s">
        <v>16</v>
      </c>
      <c r="C6" t="s">
        <v>29</v>
      </c>
      <c r="D6" t="s">
        <v>30</v>
      </c>
      <c r="E6">
        <v>875000</v>
      </c>
      <c r="G6">
        <f>Table13[[#This Row],[price]]*$H$1</f>
        <v>437500</v>
      </c>
    </row>
    <row r="7" spans="1:10" x14ac:dyDescent="0.35">
      <c r="A7" s="5" t="s">
        <v>15</v>
      </c>
      <c r="B7" t="s">
        <v>16</v>
      </c>
      <c r="C7" t="s">
        <v>17</v>
      </c>
      <c r="D7" t="s">
        <v>33</v>
      </c>
      <c r="E7">
        <v>4416000</v>
      </c>
      <c r="G7">
        <f>Table13[[#This Row],[price]]*$H$1</f>
        <v>2208000</v>
      </c>
    </row>
    <row r="8" spans="1:10" x14ac:dyDescent="0.35">
      <c r="A8" s="4" t="s">
        <v>15</v>
      </c>
      <c r="B8" t="s">
        <v>16</v>
      </c>
      <c r="C8" t="s">
        <v>35</v>
      </c>
      <c r="D8" t="s">
        <v>36</v>
      </c>
      <c r="E8">
        <v>3150000</v>
      </c>
      <c r="G8">
        <f>Table13[[#This Row],[price]]*$H$1</f>
        <v>1575000</v>
      </c>
    </row>
    <row r="9" spans="1:10" x14ac:dyDescent="0.35">
      <c r="A9" s="5" t="s">
        <v>15</v>
      </c>
      <c r="B9" t="s">
        <v>21</v>
      </c>
      <c r="C9" t="s">
        <v>38</v>
      </c>
      <c r="D9" t="s">
        <v>39</v>
      </c>
      <c r="E9">
        <v>4888800</v>
      </c>
      <c r="G9">
        <f>Table13[[#This Row],[price]]*$H$1</f>
        <v>2444400</v>
      </c>
    </row>
    <row r="10" spans="1:10" x14ac:dyDescent="0.35">
      <c r="A10" s="4" t="s">
        <v>15</v>
      </c>
      <c r="B10" t="s">
        <v>21</v>
      </c>
      <c r="C10" t="s">
        <v>41</v>
      </c>
      <c r="D10" t="s">
        <v>42</v>
      </c>
      <c r="E10">
        <v>4398100</v>
      </c>
      <c r="G10">
        <f>Table13[[#This Row],[price]]*$H$1</f>
        <v>2199050</v>
      </c>
    </row>
    <row r="11" spans="1:10" x14ac:dyDescent="0.35">
      <c r="A11" s="5" t="s">
        <v>15</v>
      </c>
      <c r="B11" t="s">
        <v>21</v>
      </c>
      <c r="C11" t="s">
        <v>29</v>
      </c>
      <c r="D11" t="s">
        <v>44</v>
      </c>
      <c r="E11">
        <v>2230000</v>
      </c>
      <c r="G11">
        <f>Table13[[#This Row],[price]]*$H$1</f>
        <v>1115000</v>
      </c>
    </row>
    <row r="12" spans="1:10" x14ac:dyDescent="0.35">
      <c r="A12" s="4" t="s">
        <v>15</v>
      </c>
      <c r="B12" t="s">
        <v>21</v>
      </c>
      <c r="C12" t="s">
        <v>17</v>
      </c>
      <c r="D12" t="s">
        <v>46</v>
      </c>
      <c r="E12">
        <v>2086666</v>
      </c>
      <c r="G12">
        <f>Table13[[#This Row],[price]]*$H$1</f>
        <v>1043333</v>
      </c>
    </row>
    <row r="13" spans="1:10" x14ac:dyDescent="0.35">
      <c r="A13" s="5" t="s">
        <v>15</v>
      </c>
      <c r="B13" t="s">
        <v>16</v>
      </c>
      <c r="C13" t="s">
        <v>35</v>
      </c>
      <c r="D13" t="s">
        <v>18</v>
      </c>
      <c r="E13">
        <v>1784569</v>
      </c>
      <c r="G13">
        <f>Table13[[#This Row],[price]]*$H$1</f>
        <v>892284.5</v>
      </c>
    </row>
    <row r="14" spans="1:10" x14ac:dyDescent="0.35">
      <c r="A14" s="4" t="s">
        <v>15</v>
      </c>
      <c r="B14" t="s">
        <v>16</v>
      </c>
      <c r="C14" t="s">
        <v>49</v>
      </c>
      <c r="D14" t="s">
        <v>50</v>
      </c>
      <c r="E14">
        <v>300000</v>
      </c>
      <c r="G14">
        <f>Table13[[#This Row],[price]]*$H$1</f>
        <v>150000</v>
      </c>
    </row>
    <row r="15" spans="1:10" x14ac:dyDescent="0.35">
      <c r="A15" s="5" t="s">
        <v>15</v>
      </c>
      <c r="B15" t="s">
        <v>16</v>
      </c>
      <c r="C15" t="s">
        <v>35</v>
      </c>
      <c r="D15" t="s">
        <v>52</v>
      </c>
      <c r="E15">
        <v>3272300</v>
      </c>
      <c r="G15">
        <f>Table13[[#This Row],[price]]*$H$1</f>
        <v>1636150</v>
      </c>
    </row>
    <row r="16" spans="1:10" x14ac:dyDescent="0.35">
      <c r="A16" s="4" t="s">
        <v>15</v>
      </c>
      <c r="B16" t="s">
        <v>16</v>
      </c>
      <c r="C16" t="s">
        <v>35</v>
      </c>
      <c r="D16" t="s">
        <v>54</v>
      </c>
      <c r="E16">
        <v>1260000</v>
      </c>
      <c r="G16">
        <f>Table13[[#This Row],[price]]*$H$1</f>
        <v>630000</v>
      </c>
    </row>
    <row r="17" spans="1:7" x14ac:dyDescent="0.35">
      <c r="A17" s="5" t="s">
        <v>15</v>
      </c>
      <c r="B17" t="s">
        <v>16</v>
      </c>
      <c r="C17" t="s">
        <v>29</v>
      </c>
      <c r="D17" t="s">
        <v>56</v>
      </c>
      <c r="E17">
        <v>115000</v>
      </c>
      <c r="G17">
        <f>Table13[[#This Row],[price]]*$H$1</f>
        <v>57500</v>
      </c>
    </row>
    <row r="18" spans="1:7" x14ac:dyDescent="0.35">
      <c r="A18" s="4" t="s">
        <v>15</v>
      </c>
      <c r="B18" t="s">
        <v>21</v>
      </c>
      <c r="C18" t="s">
        <v>58</v>
      </c>
      <c r="D18" t="s">
        <v>59</v>
      </c>
      <c r="E18">
        <v>1600000</v>
      </c>
      <c r="G18">
        <f>Table13[[#This Row],[price]]*$H$1</f>
        <v>800000</v>
      </c>
    </row>
    <row r="19" spans="1:7" x14ac:dyDescent="0.35">
      <c r="A19" s="5" t="s">
        <v>15</v>
      </c>
      <c r="B19" t="s">
        <v>21</v>
      </c>
      <c r="C19" t="s">
        <v>38</v>
      </c>
      <c r="D19" t="s">
        <v>61</v>
      </c>
      <c r="E19">
        <v>1512000</v>
      </c>
      <c r="G19">
        <f>Table13[[#This Row],[price]]*$H$1</f>
        <v>756000</v>
      </c>
    </row>
    <row r="20" spans="1:7" x14ac:dyDescent="0.35">
      <c r="A20" s="4" t="s">
        <v>15</v>
      </c>
      <c r="B20" t="s">
        <v>21</v>
      </c>
      <c r="C20" t="s">
        <v>41</v>
      </c>
      <c r="D20" t="s">
        <v>63</v>
      </c>
      <c r="E20">
        <v>706447</v>
      </c>
      <c r="G20">
        <f>Table13[[#This Row],[price]]*$H$1</f>
        <v>353223.5</v>
      </c>
    </row>
    <row r="21" spans="1:7" x14ac:dyDescent="0.35">
      <c r="A21" s="5" t="s">
        <v>15</v>
      </c>
      <c r="B21" t="s">
        <v>16</v>
      </c>
      <c r="C21" t="s">
        <v>17</v>
      </c>
      <c r="E21">
        <v>1016611</v>
      </c>
      <c r="G21">
        <f>Table13[[#This Row],[price]]*$H$1</f>
        <v>508305.5</v>
      </c>
    </row>
    <row r="22" spans="1:7" x14ac:dyDescent="0.35">
      <c r="A22" s="4" t="s">
        <v>15</v>
      </c>
      <c r="B22" t="s">
        <v>16</v>
      </c>
      <c r="C22" t="s">
        <v>66</v>
      </c>
      <c r="D22" t="s">
        <v>67</v>
      </c>
      <c r="E22">
        <v>1345000</v>
      </c>
      <c r="G22">
        <f>Table13[[#This Row],[price]]*$H$1</f>
        <v>672500</v>
      </c>
    </row>
    <row r="23" spans="1:7" x14ac:dyDescent="0.35">
      <c r="A23" s="5" t="s">
        <v>15</v>
      </c>
      <c r="B23" t="s">
        <v>16</v>
      </c>
      <c r="C23" t="s">
        <v>35</v>
      </c>
      <c r="D23" t="s">
        <v>69</v>
      </c>
      <c r="E23">
        <v>1295000</v>
      </c>
      <c r="G23">
        <f>Table13[[#This Row],[price]]*$H$1</f>
        <v>647500</v>
      </c>
    </row>
    <row r="24" spans="1:7" x14ac:dyDescent="0.35">
      <c r="A24" s="4" t="s">
        <v>15</v>
      </c>
      <c r="B24" t="s">
        <v>16</v>
      </c>
      <c r="C24" t="s">
        <v>71</v>
      </c>
      <c r="D24" t="s">
        <v>72</v>
      </c>
      <c r="E24">
        <v>460000</v>
      </c>
      <c r="G24">
        <f>Table13[[#This Row],[price]]*$H$1</f>
        <v>230000</v>
      </c>
    </row>
    <row r="25" spans="1:7" x14ac:dyDescent="0.35">
      <c r="A25" s="5" t="s">
        <v>15</v>
      </c>
      <c r="B25" t="s">
        <v>16</v>
      </c>
      <c r="C25" t="s">
        <v>35</v>
      </c>
      <c r="D25" t="s">
        <v>74</v>
      </c>
      <c r="E25">
        <v>4900000</v>
      </c>
      <c r="G25">
        <f>Table13[[#This Row],[price]]*$H$1</f>
        <v>2450000</v>
      </c>
    </row>
    <row r="26" spans="1:7" x14ac:dyDescent="0.35">
      <c r="A26" s="4" t="s">
        <v>15</v>
      </c>
      <c r="B26" t="s">
        <v>16</v>
      </c>
      <c r="C26" t="s">
        <v>29</v>
      </c>
      <c r="D26" t="s">
        <v>76</v>
      </c>
      <c r="E26">
        <v>580000</v>
      </c>
      <c r="G26">
        <f>Table13[[#This Row],[price]]*$H$1</f>
        <v>290000</v>
      </c>
    </row>
    <row r="27" spans="1:7" x14ac:dyDescent="0.35">
      <c r="A27" s="4" t="s">
        <v>7249</v>
      </c>
      <c r="B27" t="s">
        <v>21</v>
      </c>
    </row>
    <row r="28" spans="1:7" x14ac:dyDescent="0.35">
      <c r="A28" s="4" t="s">
        <v>15</v>
      </c>
      <c r="B28" t="s">
        <v>7250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A57B-DFF6-44C6-95AA-E219A15A1405}">
  <dimension ref="A1"/>
  <sheetViews>
    <sheetView workbookViewId="0">
      <selection activeCell="B1" sqref="B1"/>
    </sheetView>
  </sheetViews>
  <sheetFormatPr defaultRowHeight="14.5" x14ac:dyDescent="0.35"/>
  <cols>
    <col min="2" max="2" width="16.3632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mexico-city-real-estate-1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Sadib</dc:creator>
  <cp:lastModifiedBy>Sadib Hasan</cp:lastModifiedBy>
  <dcterms:created xsi:type="dcterms:W3CDTF">2025-03-08T05:22:26Z</dcterms:created>
  <dcterms:modified xsi:type="dcterms:W3CDTF">2025-03-11T17:52:21Z</dcterms:modified>
</cp:coreProperties>
</file>