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iebrown/data-journalism/pitch_2/rbis_nyc/data/"/>
    </mc:Choice>
  </mc:AlternateContent>
  <xr:revisionPtr revIDLastSave="0" documentId="8_{B0C4655E-455C-5049-AC8B-C0FF59190135}" xr6:coauthVersionLast="47" xr6:coauthVersionMax="47" xr10:uidLastSave="{00000000-0000-0000-0000-000000000000}"/>
  <bookViews>
    <workbookView xWindow="16680" yWindow="500" windowWidth="11500" windowHeight="14500" firstSheet="4" activeTab="5" xr2:uid="{8DBC3E17-DEC9-1F4E-B857-3B18E319BDD9}"/>
  </bookViews>
  <sheets>
    <sheet name="ins_per_capita_2014" sheetId="1" r:id="rId1"/>
    <sheet name="ins_per_capita_2015" sheetId="2" r:id="rId2"/>
    <sheet name="ins_per_capita_2016" sheetId="3" r:id="rId3"/>
    <sheet name="ins_per_capita_2017" sheetId="4" r:id="rId4"/>
    <sheet name="ins_per_capita_2018" sheetId="5" r:id="rId5"/>
    <sheet name="ins_per_capita_2019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2" i="6"/>
  <c r="D2" i="5"/>
  <c r="D3" i="5"/>
  <c r="D4" i="5"/>
  <c r="D5" i="5"/>
  <c r="D6" i="5"/>
  <c r="D3" i="4"/>
  <c r="D4" i="4"/>
  <c r="D5" i="4"/>
  <c r="D6" i="4"/>
  <c r="D2" i="4"/>
  <c r="D3" i="3"/>
  <c r="D4" i="3"/>
  <c r="D5" i="3"/>
  <c r="D6" i="3"/>
  <c r="D2" i="3"/>
  <c r="D3" i="2"/>
  <c r="D4" i="2"/>
  <c r="D5" i="2"/>
  <c r="D6" i="2"/>
  <c r="D2" i="2"/>
  <c r="D2" i="1"/>
  <c r="D5" i="1"/>
  <c r="D4" i="1"/>
  <c r="D6" i="1"/>
  <c r="D3" i="1"/>
</calcChain>
</file>

<file path=xl/sharedStrings.xml><?xml version="1.0" encoding="utf-8"?>
<sst xmlns="http://schemas.openxmlformats.org/spreadsheetml/2006/main" count="54" uniqueCount="24">
  <si>
    <t>boro</t>
  </si>
  <si>
    <t>QN</t>
  </si>
  <si>
    <t>BK</t>
  </si>
  <si>
    <t>BX</t>
  </si>
  <si>
    <t>MN</t>
  </si>
  <si>
    <t>SI</t>
  </si>
  <si>
    <t>inspections_2014</t>
  </si>
  <si>
    <t>pop_2014</t>
  </si>
  <si>
    <t>ins_per_capita</t>
  </si>
  <si>
    <t>inspections_2015</t>
  </si>
  <si>
    <t>pop_2015</t>
  </si>
  <si>
    <t>ins_per_capita 2015</t>
  </si>
  <si>
    <t>ins_2016</t>
  </si>
  <si>
    <t>pop_2016</t>
  </si>
  <si>
    <t>ins_per_capita_2016</t>
  </si>
  <si>
    <t>ins_2017</t>
  </si>
  <si>
    <t>pop_2017</t>
  </si>
  <si>
    <t>ins_per_capita_2017</t>
  </si>
  <si>
    <t>ins_2018</t>
  </si>
  <si>
    <t>pop_2018</t>
  </si>
  <si>
    <t>ins_per_capita_2018</t>
  </si>
  <si>
    <t>ins_2019</t>
  </si>
  <si>
    <t>pop_2019</t>
  </si>
  <si>
    <t>ins_per_capita_2019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</si>
</sst>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29E5-C314-DA4F-B22F-D715A298EDFC}">
  <dimension ref="A1:D6"/>
  <sheetViews>
    <sheetView zoomScale="194" zoomScaleNormal="194" workbookViewId="0">
      <selection activeCell="C9" sqref="C9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0</v>
      </c>
      <c r="B1" t="s">
        <v>6</v>
      </c>
      <c r="C1" t="s">
        <v>7</v>
      </c>
      <c r="D1" t="s">
        <v>8</v>
      </c>
    </row>
    <row r="2" spans="1:4" ht="19" x14ac:dyDescent="0.25">
      <c r="A2" t="s">
        <v>2</v>
      </c>
      <c r="B2" s="1">
        <v>12438</v>
      </c>
      <c r="C2">
        <v>2621793</v>
      </c>
      <c r="D2">
        <f>(B2/C2)*100000</f>
        <v>474.40816265815033</v>
      </c>
    </row>
    <row r="3" spans="1:4" ht="19" x14ac:dyDescent="0.25">
      <c r="A3" t="s">
        <v>1</v>
      </c>
      <c r="B3" s="1">
        <v>8563</v>
      </c>
      <c r="C3">
        <v>2321580</v>
      </c>
      <c r="D3">
        <f>(B3/C3)*100000</f>
        <v>368.84363235382801</v>
      </c>
    </row>
    <row r="4" spans="1:4" ht="19" x14ac:dyDescent="0.25">
      <c r="A4" t="s">
        <v>4</v>
      </c>
      <c r="B4" s="1">
        <v>7636</v>
      </c>
      <c r="C4">
        <v>1636268</v>
      </c>
      <c r="D4">
        <f>(B4/C4)*100000</f>
        <v>466.67171881378846</v>
      </c>
    </row>
    <row r="5" spans="1:4" ht="19" x14ac:dyDescent="0.25">
      <c r="A5" t="s">
        <v>3</v>
      </c>
      <c r="B5" s="1">
        <v>7891</v>
      </c>
      <c r="C5">
        <v>1438159</v>
      </c>
      <c r="D5">
        <f>(B5/C5)*100000</f>
        <v>548.68759295738505</v>
      </c>
    </row>
    <row r="6" spans="1:4" ht="19" x14ac:dyDescent="0.25">
      <c r="A6" t="s">
        <v>5</v>
      </c>
      <c r="B6" s="1">
        <v>4342</v>
      </c>
      <c r="C6">
        <v>473279</v>
      </c>
      <c r="D6">
        <f>(B6/C6)*100000</f>
        <v>917.42925420312326</v>
      </c>
    </row>
  </sheetData>
  <sortState xmlns:xlrd2="http://schemas.microsoft.com/office/spreadsheetml/2017/richdata2" ref="A2:D6">
    <sortCondition descending="1" ref="C2:C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EAD3-A6AE-8E4D-815E-E47BFAB6BBC5}">
  <dimension ref="A1:D6"/>
  <sheetViews>
    <sheetView zoomScale="220" zoomScaleNormal="220" workbookViewId="0">
      <selection sqref="A1:A6"/>
    </sheetView>
  </sheetViews>
  <sheetFormatPr baseColWidth="10" defaultRowHeight="16" x14ac:dyDescent="0.2"/>
  <cols>
    <col min="2" max="2" width="15.33203125" bestFit="1" customWidth="1"/>
    <col min="4" max="4" width="17.83203125" bestFit="1" customWidth="1"/>
  </cols>
  <sheetData>
    <row r="1" spans="1:4" x14ac:dyDescent="0.2">
      <c r="A1" t="s">
        <v>0</v>
      </c>
      <c r="B1" t="s">
        <v>9</v>
      </c>
      <c r="C1" t="s">
        <v>10</v>
      </c>
      <c r="D1" t="s">
        <v>11</v>
      </c>
    </row>
    <row r="2" spans="1:4" x14ac:dyDescent="0.2">
      <c r="A2" t="s">
        <v>2</v>
      </c>
      <c r="B2">
        <v>8461</v>
      </c>
      <c r="C2">
        <v>2636735</v>
      </c>
      <c r="D2">
        <f>(B2/C2)*100000</f>
        <v>320.88928163050139</v>
      </c>
    </row>
    <row r="3" spans="1:4" x14ac:dyDescent="0.2">
      <c r="A3" t="s">
        <v>1</v>
      </c>
      <c r="B3">
        <v>8541</v>
      </c>
      <c r="C3">
        <v>2339150</v>
      </c>
      <c r="D3">
        <f>(B3/C3)*100000</f>
        <v>365.13263364897506</v>
      </c>
    </row>
    <row r="4" spans="1:4" x14ac:dyDescent="0.2">
      <c r="A4" t="s">
        <v>4</v>
      </c>
      <c r="B4">
        <v>4901</v>
      </c>
      <c r="C4">
        <v>1644518</v>
      </c>
      <c r="D4">
        <f>(B4/C4)*100000</f>
        <v>298.02045340944886</v>
      </c>
    </row>
    <row r="5" spans="1:4" x14ac:dyDescent="0.2">
      <c r="A5" t="s">
        <v>3</v>
      </c>
      <c r="B5">
        <v>4444</v>
      </c>
      <c r="C5">
        <v>1455444</v>
      </c>
      <c r="D5">
        <f>(B5/C5)*100000</f>
        <v>305.33637845221119</v>
      </c>
    </row>
    <row r="6" spans="1:4" x14ac:dyDescent="0.2">
      <c r="A6" t="s">
        <v>5</v>
      </c>
      <c r="B6">
        <v>4751</v>
      </c>
      <c r="C6">
        <v>474558</v>
      </c>
      <c r="D6">
        <f>(B6/C6)*100000</f>
        <v>1001.1421154000144</v>
      </c>
    </row>
  </sheetData>
  <sortState xmlns:xlrd2="http://schemas.microsoft.com/office/spreadsheetml/2017/richdata2" ref="A2:D6">
    <sortCondition descending="1" ref="C2:C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2F1B-86B4-6047-8474-5ABCD3F0B3B0}">
  <dimension ref="A1:D6"/>
  <sheetViews>
    <sheetView zoomScale="197" zoomScaleNormal="197" workbookViewId="0">
      <selection sqref="A1:A6"/>
    </sheetView>
  </sheetViews>
  <sheetFormatPr baseColWidth="10" defaultRowHeight="16" x14ac:dyDescent="0.2"/>
  <cols>
    <col min="4" max="4" width="18.33203125" bestFit="1" customWidth="1"/>
  </cols>
  <sheetData>
    <row r="1" spans="1:4" x14ac:dyDescent="0.2">
      <c r="A1" t="s">
        <v>0</v>
      </c>
      <c r="B1" t="s">
        <v>12</v>
      </c>
      <c r="C1" t="s">
        <v>13</v>
      </c>
      <c r="D1" t="s">
        <v>14</v>
      </c>
    </row>
    <row r="2" spans="1:4" x14ac:dyDescent="0.2">
      <c r="A2" t="s">
        <v>2</v>
      </c>
      <c r="B2">
        <v>9073</v>
      </c>
      <c r="C2">
        <v>2629150</v>
      </c>
      <c r="D2">
        <f>(B2/C2)*100000</f>
        <v>345.09252039632582</v>
      </c>
    </row>
    <row r="3" spans="1:4" x14ac:dyDescent="0.2">
      <c r="A3" t="s">
        <v>1</v>
      </c>
      <c r="B3">
        <v>9136</v>
      </c>
      <c r="C3">
        <v>2333054</v>
      </c>
      <c r="D3">
        <f t="shared" ref="D3:D6" si="0">(B3/C3)*100000</f>
        <v>391.58973602839882</v>
      </c>
    </row>
    <row r="4" spans="1:4" x14ac:dyDescent="0.2">
      <c r="A4" t="s">
        <v>4</v>
      </c>
      <c r="B4">
        <v>5599</v>
      </c>
      <c r="C4">
        <v>1643734</v>
      </c>
      <c r="D4">
        <f t="shared" si="0"/>
        <v>340.62688975223489</v>
      </c>
    </row>
    <row r="5" spans="1:4" x14ac:dyDescent="0.2">
      <c r="A5" t="s">
        <v>3</v>
      </c>
      <c r="B5">
        <v>4905</v>
      </c>
      <c r="C5">
        <v>1455720</v>
      </c>
      <c r="D5">
        <f t="shared" si="0"/>
        <v>336.94666556755419</v>
      </c>
    </row>
    <row r="6" spans="1:4" x14ac:dyDescent="0.2">
      <c r="A6" t="s">
        <v>5</v>
      </c>
      <c r="B6">
        <v>6121</v>
      </c>
      <c r="C6">
        <v>476015</v>
      </c>
      <c r="D6">
        <f t="shared" si="0"/>
        <v>1285.8838481980608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F53F-C7B3-6C4C-A7D6-E3157F0E6B0C}">
  <dimension ref="A1:D6"/>
  <sheetViews>
    <sheetView zoomScale="196" zoomScaleNormal="196" workbookViewId="0">
      <selection sqref="A1:A6"/>
    </sheetView>
  </sheetViews>
  <sheetFormatPr baseColWidth="10" defaultRowHeight="16" x14ac:dyDescent="0.2"/>
  <cols>
    <col min="4" max="4" width="18.33203125" bestFit="1" customWidth="1"/>
  </cols>
  <sheetData>
    <row r="1" spans="1:4" x14ac:dyDescent="0.2">
      <c r="A1" t="s">
        <v>0</v>
      </c>
      <c r="B1" t="s">
        <v>15</v>
      </c>
      <c r="C1" t="s">
        <v>16</v>
      </c>
      <c r="D1" t="s">
        <v>17</v>
      </c>
    </row>
    <row r="2" spans="1:4" x14ac:dyDescent="0.2">
      <c r="A2" t="s">
        <v>2</v>
      </c>
      <c r="B2">
        <v>11500</v>
      </c>
      <c r="C2">
        <v>2648771</v>
      </c>
      <c r="D2">
        <f>(B2/C2)*100000</f>
        <v>434.16361776839148</v>
      </c>
    </row>
    <row r="3" spans="1:4" x14ac:dyDescent="0.2">
      <c r="A3" t="s">
        <v>1</v>
      </c>
      <c r="B3">
        <v>13668</v>
      </c>
      <c r="C3">
        <v>2358582</v>
      </c>
      <c r="D3">
        <f t="shared" ref="D3:D6" si="0">(B3/C3)*100000</f>
        <v>579.50073391554758</v>
      </c>
    </row>
    <row r="4" spans="1:4" x14ac:dyDescent="0.2">
      <c r="A4" t="s">
        <v>4</v>
      </c>
      <c r="B4">
        <v>5258</v>
      </c>
      <c r="C4">
        <v>1664727</v>
      </c>
      <c r="D4">
        <f t="shared" si="0"/>
        <v>315.8475834175814</v>
      </c>
    </row>
    <row r="5" spans="1:4" x14ac:dyDescent="0.2">
      <c r="A5" t="s">
        <v>3</v>
      </c>
      <c r="B5">
        <v>4583</v>
      </c>
      <c r="C5">
        <v>1471160</v>
      </c>
      <c r="D5">
        <f t="shared" si="0"/>
        <v>311.52287990429318</v>
      </c>
    </row>
    <row r="6" spans="1:4" x14ac:dyDescent="0.2">
      <c r="A6" t="s">
        <v>5</v>
      </c>
      <c r="B6">
        <v>7037</v>
      </c>
      <c r="C6">
        <v>479458</v>
      </c>
      <c r="D6">
        <f t="shared" si="0"/>
        <v>1467.6989433902447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DA1A-F308-4744-93D5-B1923619531B}">
  <dimension ref="A1:D6"/>
  <sheetViews>
    <sheetView zoomScale="214" zoomScaleNormal="214" workbookViewId="0">
      <selection sqref="A1:A6"/>
    </sheetView>
  </sheetViews>
  <sheetFormatPr baseColWidth="10" defaultRowHeight="16" x14ac:dyDescent="0.2"/>
  <cols>
    <col min="4" max="4" width="18.33203125" bestFit="1" customWidth="1"/>
  </cols>
  <sheetData>
    <row r="1" spans="1:4" x14ac:dyDescent="0.2">
      <c r="A1" t="s">
        <v>0</v>
      </c>
      <c r="B1" t="s">
        <v>18</v>
      </c>
      <c r="C1" t="s">
        <v>19</v>
      </c>
      <c r="D1" t="s">
        <v>20</v>
      </c>
    </row>
    <row r="2" spans="1:4" x14ac:dyDescent="0.2">
      <c r="A2" t="s">
        <v>2</v>
      </c>
      <c r="B2">
        <v>11500</v>
      </c>
      <c r="C2">
        <v>2582830</v>
      </c>
      <c r="D2">
        <f>(B2/C2)*100000</f>
        <v>445.24804187654627</v>
      </c>
    </row>
    <row r="3" spans="1:4" x14ac:dyDescent="0.2">
      <c r="A3" t="s">
        <v>1</v>
      </c>
      <c r="B3">
        <v>13668</v>
      </c>
      <c r="C3">
        <v>2278906</v>
      </c>
      <c r="D3">
        <f t="shared" ref="D3:D6" si="0">(B3/C3)*100000</f>
        <v>599.76146449217299</v>
      </c>
    </row>
    <row r="4" spans="1:4" x14ac:dyDescent="0.2">
      <c r="A4" t="s">
        <v>4</v>
      </c>
      <c r="B4">
        <v>5258</v>
      </c>
      <c r="C4">
        <v>1628701</v>
      </c>
      <c r="D4">
        <f t="shared" si="0"/>
        <v>322.83396399953091</v>
      </c>
    </row>
    <row r="5" spans="1:4" x14ac:dyDescent="0.2">
      <c r="A5" t="s">
        <v>3</v>
      </c>
      <c r="B5">
        <v>4583</v>
      </c>
      <c r="C5">
        <v>1432132</v>
      </c>
      <c r="D5">
        <f t="shared" si="0"/>
        <v>320.01240109151951</v>
      </c>
    </row>
    <row r="6" spans="1:4" x14ac:dyDescent="0.2">
      <c r="A6" t="s">
        <v>5</v>
      </c>
      <c r="B6">
        <v>7037</v>
      </c>
      <c r="C6">
        <v>476179</v>
      </c>
      <c r="D6">
        <f t="shared" si="0"/>
        <v>1477.8056151153241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AA7B4-8E45-BE49-A3F9-8397A3FF5059}">
  <dimension ref="A1:D6"/>
  <sheetViews>
    <sheetView tabSelected="1" workbookViewId="0">
      <selection activeCell="D9" sqref="D9"/>
    </sheetView>
  </sheetViews>
  <sheetFormatPr baseColWidth="10" defaultRowHeight="16" x14ac:dyDescent="0.2"/>
  <cols>
    <col min="4" max="4" width="18.33203125" bestFit="1" customWidth="1"/>
  </cols>
  <sheetData>
    <row r="1" spans="1:4" x14ac:dyDescent="0.2">
      <c r="A1" t="s">
        <v>0</v>
      </c>
      <c r="B1" t="s">
        <v>21</v>
      </c>
      <c r="C1" t="s">
        <v>22</v>
      </c>
      <c r="D1" t="s">
        <v>23</v>
      </c>
    </row>
    <row r="2" spans="1:4" x14ac:dyDescent="0.2">
      <c r="A2" t="s">
        <v>2</v>
      </c>
      <c r="B2">
        <v>986</v>
      </c>
      <c r="C2">
        <v>2736074</v>
      </c>
      <c r="D2">
        <f>(B2/C2)*100000</f>
        <v>36.03703700996391</v>
      </c>
    </row>
    <row r="3" spans="1:4" x14ac:dyDescent="0.2">
      <c r="A3" t="s">
        <v>1</v>
      </c>
      <c r="B3">
        <v>1055</v>
      </c>
      <c r="C3">
        <v>2405464</v>
      </c>
      <c r="D3">
        <f t="shared" ref="D3:D6" si="0">(B3/C3)*100000</f>
        <v>43.858482188883308</v>
      </c>
    </row>
    <row r="4" spans="1:4" x14ac:dyDescent="0.2">
      <c r="A4" t="s">
        <v>4</v>
      </c>
      <c r="B4">
        <v>382</v>
      </c>
      <c r="C4">
        <v>1628701</v>
      </c>
      <c r="D4">
        <f t="shared" si="0"/>
        <v>23.454274295895932</v>
      </c>
    </row>
    <row r="5" spans="1:4" x14ac:dyDescent="0.2">
      <c r="A5" t="s">
        <v>3</v>
      </c>
      <c r="B5">
        <v>338</v>
      </c>
      <c r="C5">
        <v>1432132</v>
      </c>
      <c r="D5">
        <f t="shared" si="0"/>
        <v>23.601176427871174</v>
      </c>
    </row>
    <row r="6" spans="1:4" x14ac:dyDescent="0.2">
      <c r="A6" t="s">
        <v>5</v>
      </c>
      <c r="B6">
        <v>472</v>
      </c>
      <c r="C6">
        <v>476179</v>
      </c>
      <c r="D6">
        <f t="shared" si="0"/>
        <v>99.12238884957128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ins_per_capita_2014</vt:lpstr>
      <vt:lpstr>ins_per_capita_2015</vt:lpstr>
      <vt:lpstr>ins_per_capita_2016</vt:lpstr>
      <vt:lpstr>ins_per_capita_2017</vt:lpstr>
      <vt:lpstr>ins_per_capita_2018</vt:lpstr>
      <vt:lpstr>ins_per_capita_2019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2022-05-02T00:25:51Z</dcterms:created>
  <dcterms:modified xsi:type="dcterms:W3CDTF">2022-05-02T03:03:46Z</dcterms:modified>
</cp:coreProperties>
</file>