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bosch-my.sharepoint.com/personal/wzh8sgh_bosch_com/Documents/02-SQL Server QC/"/>
    </mc:Choice>
  </mc:AlternateContent>
  <xr:revisionPtr revIDLastSave="2036" documentId="13_ncr:1_{1448DED7-EBC3-4526-97F9-1916466931D1}" xr6:coauthVersionLast="47" xr6:coauthVersionMax="47" xr10:uidLastSave="{92E40E34-186E-4C78-847B-DF4A0D71819A}"/>
  <bookViews>
    <workbookView xWindow="2865" yWindow="-12615" windowWidth="21390" windowHeight="9510" tabRatio="804" firstSheet="19" activeTab="23" xr2:uid="{00000000-000D-0000-FFFF-FFFF00000000}"/>
  </bookViews>
  <sheets>
    <sheet name="Update Record Description" sheetId="23" r:id="rId1"/>
    <sheet name="tables desc dim layer" sheetId="1" r:id="rId2"/>
    <sheet name="dim_public_calendar" sheetId="16" r:id="rId3"/>
    <sheet name="dim_pub_job_execute_log" sheetId="17" r:id="rId4"/>
    <sheet name="dim_pub_job_basics_info" sheetId="18" r:id="rId5"/>
    <sheet name="dim_pub_task_dependency_info" sheetId="19" r:id="rId6"/>
    <sheet name="dim_cbf_df" sheetId="3" r:id="rId7"/>
    <sheet name="dim_distr_channel_df" sheetId="4" r:id="rId8"/>
    <sheet name="dim_geog_resp_df" sheetId="5" r:id="rId9"/>
    <sheet name="dim_legal_entity_df" sheetId="6" r:id="rId10"/>
    <sheet name="dim_plant_df" sheetId="7" r:id="rId11"/>
    <sheet name="dim_sales_org_df" sheetId="8" r:id="rId12"/>
    <sheet name="dim_country_region_code_df" sheetId="21" r:id="rId13"/>
    <sheet name="dim_pub_language_df" sheetId="22" r:id="rId14"/>
    <sheet name="dim_order_type_df" sheetId="9" r:id="rId15"/>
    <sheet name="dim_material_df" sheetId="10" r:id="rId16"/>
    <sheet name="dim_ph_on_material_10_df" sheetId="24" r:id="rId17"/>
    <sheet name="dim_customer_seg_df" sheetId="25" r:id="rId18"/>
    <sheet name="dim_prod_group_df" sheetId="11" r:id="rId19"/>
    <sheet name="dim_ph_on_material_13_df" sheetId="12" r:id="rId20"/>
    <sheet name="dim_exchange_rate_df" sheetId="13" r:id="rId21"/>
    <sheet name="dim_storage_loc_df" sheetId="14" r:id="rId22"/>
    <sheet name="dim_pub_code_df" sheetId="15" r:id="rId23"/>
    <sheet name="dim_decimal_places_in_currmanua" sheetId="26" r:id="rId24"/>
    <sheet name="dim_customer_sold_to_party_df" sheetId="27" r:id="rId25"/>
    <sheet name="dim_customer_ship_to_party_df" sheetId="28" r:id="rId26"/>
    <sheet name="dim_customer_payer_df" sheetId="30" r:id="rId27"/>
    <sheet name="dim_customer_sold_to_ship_mappi" sheetId="31" r:id="rId28"/>
    <sheet name="dim_customer_sold_to_payer_df" sheetId="32" r:id="rId29"/>
    <sheet name="dim_customer_hierarchy_df" sheetId="33" r:id="rId30"/>
    <sheet name="dim_customer_segment_df" sheetId="34" r:id="rId31"/>
    <sheet name="dim_customer_strategic_cluster_" sheetId="35" r:id="rId32"/>
    <sheet name="dim_customer_consolidation_indi" sheetId="36" r:id="rId33"/>
    <sheet name="dim_material_13_general_df" sheetId="37" r:id="rId34"/>
    <sheet name="dim_material_10_general_df" sheetId="38" r:id="rId35"/>
    <sheet name="dim_material_packaging_df" sheetId="39" r:id="rId36"/>
    <sheet name="dim_material_sales_area_df" sheetId="40" r:id="rId37"/>
    <sheet name="dim_material_plant_df" sheetId="41" r:id="rId38"/>
  </sheets>
  <definedNames>
    <definedName name="_xlnm._FilterDatabase" localSheetId="25" hidden="1">dim_customer_ship_to_party_df!$A$2:$K$36</definedName>
    <definedName name="_xlnm._FilterDatabase" localSheetId="24" hidden="1">dim_customer_sold_to_party_df!$A$2:$K$2</definedName>
    <definedName name="_xlnm._FilterDatabase" localSheetId="33" hidden="1">dim_material_13_general_df!$A$2:$L$2</definedName>
    <definedName name="_xlnm._FilterDatabase" localSheetId="1" hidden="1">'tables desc dim layer'!$B$1:$B$74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06" i="37" l="1"/>
  <c r="L3" i="37"/>
  <c r="L4" i="37"/>
  <c r="L5" i="37"/>
  <c r="L6" i="37"/>
  <c r="L7" i="37"/>
  <c r="L8" i="37"/>
  <c r="L9" i="37"/>
  <c r="L10" i="37"/>
  <c r="L11" i="37"/>
  <c r="L12" i="37"/>
  <c r="L13" i="37"/>
  <c r="L14" i="37"/>
  <c r="L15" i="37"/>
  <c r="L16" i="37"/>
  <c r="L17" i="37"/>
  <c r="L18" i="37"/>
  <c r="L19" i="37"/>
  <c r="L20" i="37"/>
  <c r="L21" i="37"/>
  <c r="L22" i="37"/>
  <c r="L23" i="37"/>
  <c r="L24" i="37"/>
  <c r="L25" i="37"/>
  <c r="L26" i="37"/>
  <c r="L27" i="37"/>
  <c r="L28" i="37"/>
  <c r="L29" i="37"/>
  <c r="L30" i="37"/>
  <c r="L31" i="37"/>
  <c r="L32" i="37"/>
  <c r="L33" i="37"/>
  <c r="L34" i="37"/>
  <c r="L35" i="37"/>
  <c r="L36" i="37"/>
  <c r="L37" i="37"/>
  <c r="L38" i="37"/>
  <c r="L39" i="37"/>
  <c r="L40" i="37"/>
  <c r="L41" i="37"/>
  <c r="L42" i="37"/>
  <c r="L43" i="37"/>
  <c r="L44" i="37"/>
  <c r="L45" i="37"/>
  <c r="L46" i="37"/>
  <c r="L47" i="37"/>
  <c r="L48" i="37"/>
  <c r="L49" i="37"/>
  <c r="L50" i="37"/>
  <c r="L51" i="37"/>
  <c r="L52" i="37"/>
  <c r="L53" i="37"/>
  <c r="L54" i="37"/>
  <c r="L55" i="37"/>
  <c r="L56" i="37"/>
  <c r="L57" i="37"/>
  <c r="L58" i="37"/>
  <c r="L59" i="37"/>
  <c r="L60" i="37"/>
  <c r="L61" i="37"/>
  <c r="L62" i="37"/>
  <c r="L63" i="37"/>
  <c r="L64" i="37"/>
  <c r="L65" i="37"/>
  <c r="L66" i="37"/>
  <c r="L67" i="37"/>
  <c r="L68" i="37"/>
  <c r="L69" i="37"/>
  <c r="L70" i="37"/>
  <c r="L71" i="37"/>
  <c r="L72" i="37"/>
  <c r="L73" i="37"/>
  <c r="L74" i="37"/>
  <c r="L75" i="37"/>
  <c r="L76" i="37"/>
  <c r="L77" i="37"/>
  <c r="L78" i="37"/>
  <c r="L79" i="37"/>
  <c r="L80" i="37"/>
  <c r="L81" i="37"/>
  <c r="L82" i="37"/>
  <c r="L83" i="37"/>
  <c r="L84" i="37"/>
  <c r="L85" i="37"/>
  <c r="L86" i="37"/>
  <c r="L87" i="37"/>
  <c r="L88" i="37"/>
  <c r="L89" i="37"/>
  <c r="L90" i="37"/>
  <c r="L91" i="37"/>
  <c r="L92" i="37"/>
  <c r="L93" i="37"/>
  <c r="L94" i="37"/>
  <c r="L95" i="37"/>
  <c r="L96" i="37"/>
  <c r="L97" i="37"/>
  <c r="L98" i="37"/>
  <c r="L99" i="37"/>
  <c r="L100" i="37"/>
  <c r="L101" i="37"/>
  <c r="L102" i="37"/>
  <c r="L103" i="37"/>
  <c r="L104" i="37"/>
  <c r="L105" i="37"/>
  <c r="L106" i="37"/>
  <c r="L107" i="37"/>
  <c r="L108" i="37"/>
  <c r="L109" i="37"/>
  <c r="L110" i="37"/>
  <c r="L111" i="37"/>
  <c r="L112" i="37"/>
  <c r="L113" i="37"/>
  <c r="L114" i="37"/>
  <c r="L115" i="37"/>
  <c r="L116" i="37"/>
  <c r="L117" i="37"/>
  <c r="L118" i="37"/>
  <c r="L119" i="37"/>
  <c r="L120" i="37"/>
  <c r="L121" i="37"/>
  <c r="L122" i="37"/>
  <c r="L123" i="37"/>
  <c r="L124" i="37"/>
  <c r="L125" i="37"/>
  <c r="L126" i="37"/>
  <c r="L127" i="37"/>
  <c r="L128" i="37"/>
  <c r="L129" i="37"/>
  <c r="L130" i="37"/>
  <c r="L131" i="37"/>
  <c r="L132" i="37"/>
  <c r="L133" i="37"/>
  <c r="L134" i="37"/>
  <c r="L135" i="37"/>
  <c r="L136" i="37"/>
  <c r="L137" i="37"/>
  <c r="L138" i="37"/>
  <c r="L139" i="37"/>
  <c r="L140" i="37"/>
  <c r="L141" i="37"/>
  <c r="L142" i="37"/>
  <c r="L143" i="37"/>
  <c r="L144" i="37"/>
  <c r="L145" i="37"/>
  <c r="L146" i="37"/>
  <c r="L147" i="37"/>
  <c r="L148" i="37"/>
  <c r="L149" i="37"/>
  <c r="L150" i="37"/>
  <c r="L151" i="37"/>
  <c r="L152" i="37"/>
  <c r="L153" i="37"/>
  <c r="L154" i="37"/>
  <c r="L155" i="37"/>
  <c r="L156" i="37"/>
  <c r="L157" i="37"/>
  <c r="L158" i="37"/>
  <c r="L159" i="37"/>
  <c r="L160" i="37"/>
  <c r="L161" i="37"/>
  <c r="L162" i="37"/>
  <c r="L163" i="37"/>
  <c r="L164" i="37"/>
  <c r="L165" i="37"/>
  <c r="L166" i="37"/>
  <c r="L167" i="37"/>
  <c r="L168" i="37"/>
  <c r="L169" i="37"/>
  <c r="L170" i="37"/>
  <c r="L171" i="37"/>
  <c r="L172" i="37"/>
  <c r="L173" i="37"/>
  <c r="L174" i="37"/>
  <c r="L175" i="37"/>
  <c r="L176" i="37"/>
  <c r="L177" i="37"/>
  <c r="L178" i="37"/>
  <c r="L179" i="37"/>
  <c r="L180" i="37"/>
  <c r="L181" i="37"/>
  <c r="L182" i="37"/>
  <c r="L183" i="37"/>
  <c r="L184" i="37"/>
  <c r="L185" i="37"/>
  <c r="L186" i="37"/>
  <c r="L187" i="37"/>
  <c r="L188" i="37"/>
  <c r="L189" i="37"/>
  <c r="L190" i="37"/>
  <c r="L191" i="37"/>
  <c r="L192" i="37"/>
  <c r="L193" i="37"/>
  <c r="L194" i="37"/>
  <c r="L195" i="37"/>
  <c r="L196" i="37"/>
  <c r="L197" i="37"/>
  <c r="L198" i="37"/>
  <c r="L199" i="37"/>
  <c r="L200" i="37"/>
  <c r="L201" i="37"/>
  <c r="L202" i="37"/>
  <c r="L203" i="37"/>
  <c r="L204" i="37"/>
  <c r="L205" i="37"/>
  <c r="L207" i="37"/>
  <c r="L2" i="37"/>
</calcChain>
</file>

<file path=xl/sharedStrings.xml><?xml version="1.0" encoding="utf-8"?>
<sst xmlns="http://schemas.openxmlformats.org/spreadsheetml/2006/main" count="4997" uniqueCount="1312">
  <si>
    <t>update description</t>
  </si>
  <si>
    <t>update date</t>
  </si>
  <si>
    <t>update person</t>
  </si>
  <si>
    <t>status</t>
  </si>
  <si>
    <t>add dim_ph_on_material_10_df table</t>
  </si>
  <si>
    <t>Guo huajie</t>
  </si>
  <si>
    <t>Done</t>
  </si>
  <si>
    <t>add dim_customer_seg_df table</t>
  </si>
  <si>
    <t>add one row in dim_order_type_df table</t>
  </si>
  <si>
    <t>change dim_sales_org_df table and init</t>
  </si>
  <si>
    <t>add dim_pub_language_df table</t>
  </si>
  <si>
    <t>add dim_country_region_code_df table</t>
  </si>
  <si>
    <t>add dim_pub_code_df 4 rows relation exchange rate description</t>
  </si>
  <si>
    <t>add dim_exchange_rate_df logic to get exchange rate description</t>
  </si>
  <si>
    <t>add dim_decimal_places_in_currmanual table Used to calculate net price and Net value (in document currency) indicators</t>
  </si>
  <si>
    <t>xulei</t>
  </si>
  <si>
    <t>手工表开发已完成无需发布</t>
  </si>
  <si>
    <t>add dim_customer_sold_to_party_df table</t>
  </si>
  <si>
    <t>开发已完成未发布</t>
  </si>
  <si>
    <t>add dim_customer_ship_to_party_df table</t>
  </si>
  <si>
    <t>add dim_customer_payer_df table</t>
  </si>
  <si>
    <t>add dim_customer_sold_to_ship_mapping_df table</t>
  </si>
  <si>
    <t>add dim_customer_sold_to_payer_mapping_df table</t>
  </si>
  <si>
    <t>add dim_customer_hierarchy_df table</t>
  </si>
  <si>
    <t>add dim_customer_segment_df table</t>
  </si>
  <si>
    <t>add dim_customer_strategic_cluster_l2_df table</t>
  </si>
  <si>
    <t>add dim_customer_consolidation_Indicator_df table</t>
  </si>
  <si>
    <t>add dim_material_13_general_df table</t>
  </si>
  <si>
    <t>add dim_material_10_general_df table</t>
  </si>
  <si>
    <t>主表限制条件BA未确定，待确定后开发</t>
  </si>
  <si>
    <t>add dim_material_packaging_df table</t>
  </si>
  <si>
    <t>add dim_material_sales_area_df table</t>
  </si>
  <si>
    <t>add dim_material_plant_df table</t>
  </si>
  <si>
    <t>Business requirement document update leads to physical model update：
1. Optimize the transformation descriptions of Sold to party name (local language), Region description (local language), City (local language), Street (local language), Search Term 1 (local language), Search Term 2 (local language) in sold to party, ship to party and payer tables to make the logic more understandable.
2. Update the logic the of Region description (EN): add condition ADRC.NATION = ' ' 
3. For Sold to Party table, add fields Tax Number 1, Tax Number 2 and VAT Registration Number, delete Tax Number
4. For Payer table, add fields Company Code and Payment Term for Company, change field name "Payment Term" to "Payment Term for Sales Area"</t>
  </si>
  <si>
    <t>1. DC dim table: change the source from DC manual table to Turnover table; delete field Distribution Channel (P&amp;L); delete "DC manual" table.
2. Legal Entity dim table: change the source of fields "Legal Entity" and "Legal Entity Name" from Legal Entity manual table to Turnover table
3. SalesOrg dim table: change the source of fields "Sales Organization", "Legal Entity", "Legal Entity Name", "Company Code" and "Company Code Name" from Legal Entity manual table to Turnover table</t>
  </si>
  <si>
    <t>xumingxu</t>
  </si>
  <si>
    <t>Module Name</t>
  </si>
  <si>
    <t>Target table name</t>
  </si>
  <si>
    <t>Target table desc</t>
  </si>
  <si>
    <t>Source table name</t>
  </si>
  <si>
    <t>Data loading frequency</t>
  </si>
  <si>
    <t>Job name</t>
  </si>
  <si>
    <t>日期维表，pyspark日志表和作业及任务元数据记录表</t>
  </si>
  <si>
    <t>dim_public_calendar</t>
  </si>
  <si>
    <t>universal time dimension table</t>
  </si>
  <si>
    <t>manaul</t>
  </si>
  <si>
    <t>Manual, no fixed time</t>
  </si>
  <si>
    <t>dim_pub_job_execute_log</t>
  </si>
  <si>
    <t>pyspark job execute log on stg layer</t>
  </si>
  <si>
    <t>job execute log</t>
  </si>
  <si>
    <t>no fixed time</t>
  </si>
  <si>
    <t>dim_pub_job_basics_info</t>
  </si>
  <si>
    <t>all job basics info recored on AA project</t>
  </si>
  <si>
    <t>dim_pub_task_dependency_info</t>
  </si>
  <si>
    <t>all task basics info recored on AA project</t>
  </si>
  <si>
    <t>Dimension</t>
  </si>
  <si>
    <t>dim_cbf_df</t>
  </si>
  <si>
    <t>cbf manual</t>
  </si>
  <si>
    <t>ods_manual_cbf_df</t>
  </si>
  <si>
    <t>job_dim_cbf_df</t>
  </si>
  <si>
    <t>ods_mmhub_v_aamm_gen_material_df</t>
  </si>
  <si>
    <t>dim_distr_channel_df</t>
  </si>
  <si>
    <t>dc manual</t>
  </si>
  <si>
    <t>ods_manual_distr_channel_df</t>
  </si>
  <si>
    <t>job_dim_distr_channel_df</t>
  </si>
  <si>
    <t>dim_legal_entity_df</t>
  </si>
  <si>
    <t>legal entity manual</t>
  </si>
  <si>
    <t>ods_manual_legal_entity_df</t>
  </si>
  <si>
    <t>job_dim_legal_entity_df</t>
  </si>
  <si>
    <t>dim_plant_df</t>
  </si>
  <si>
    <t>plant manual</t>
  </si>
  <si>
    <t>ods_manual_plant_df</t>
  </si>
  <si>
    <t>job_dim_plant_df</t>
  </si>
  <si>
    <t>dim_sales_org_df</t>
  </si>
  <si>
    <t>salesorg manual</t>
  </si>
  <si>
    <t>ods_manual_sales_org_df</t>
  </si>
  <si>
    <t>job_dim_sales_org_df</t>
  </si>
  <si>
    <t>dim_order_type_df</t>
  </si>
  <si>
    <t>order type manual</t>
  </si>
  <si>
    <t>ods_manual_order_type_df</t>
  </si>
  <si>
    <t>job_dim_order_type_df</t>
  </si>
  <si>
    <t>dim_prod_group_df</t>
  </si>
  <si>
    <t>T-1</t>
  </si>
  <si>
    <t>job_dim_prod_group_df</t>
  </si>
  <si>
    <t>dim_ph_on_material_13_df</t>
  </si>
  <si>
    <r>
      <rPr>
        <strike/>
        <sz val="12"/>
        <color rgb="FF000000"/>
        <rFont val="等线"/>
        <family val="2"/>
        <scheme val="minor"/>
      </rPr>
      <t xml:space="preserve">
</t>
    </r>
    <r>
      <rPr>
        <sz val="12"/>
        <color rgb="FF000000"/>
        <rFont val="等线"/>
        <family val="2"/>
        <scheme val="minor"/>
      </rPr>
      <t>job_dim_ph_on_material_13_df</t>
    </r>
  </si>
  <si>
    <t xml:space="preserve">dim_exchange_rate_df
</t>
  </si>
  <si>
    <t>ods_pcd_v_hist_tcurr_mtxcd_di</t>
  </si>
  <si>
    <t>job_dim_exchange_rate_df</t>
  </si>
  <si>
    <t>ods_pcd_tcurf_pcd_df</t>
  </si>
  <si>
    <t>dim_pub_code_df</t>
  </si>
  <si>
    <t>dim_storage_loc_df</t>
  </si>
  <si>
    <t>ods_pcd_t001l_pcd_df</t>
  </si>
  <si>
    <t>job_dim_storage_loc_df</t>
  </si>
  <si>
    <t>ods_manual_code_df</t>
  </si>
  <si>
    <t>job_dim_pub_code_df</t>
  </si>
  <si>
    <t>dim_country_region_code_df</t>
  </si>
  <si>
    <t>ods_manual_country_region_code_df</t>
  </si>
  <si>
    <t>job_dim_country_region_code_df</t>
  </si>
  <si>
    <t>dim_pub_language_df</t>
  </si>
  <si>
    <t>ods_manual_language_df</t>
  </si>
  <si>
    <t>job_dim_pub_language_df</t>
  </si>
  <si>
    <t>dim_ph_on_material_10_df</t>
  </si>
  <si>
    <t xml:space="preserve">job_dim_material_10_df </t>
  </si>
  <si>
    <t>dim_decimal_places_in_currmanual</t>
  </si>
  <si>
    <t>ods_manual_decimal_places_in_currmanual_df</t>
  </si>
  <si>
    <t>job_dim_decimal_places_in_currmanual_df</t>
  </si>
  <si>
    <t>Customer</t>
  </si>
  <si>
    <t>dim_customer_sold_to_party_df</t>
  </si>
  <si>
    <t>ods_pcd_knvp_pcd_df</t>
  </si>
  <si>
    <t xml:space="preserve">
job_dim_customer_sold_to_party</t>
  </si>
  <si>
    <t>ods_pcd_adrc_pcd_df</t>
  </si>
  <si>
    <t>ods_pcd_v_cusn_t005u_mtxcd_df</t>
  </si>
  <si>
    <t>ods_pcd_kna1_pcd_df</t>
  </si>
  <si>
    <t>ods_pcd_knvv_pcd_df</t>
  </si>
  <si>
    <t>dwd_o2c_turnover_detail_di</t>
  </si>
  <si>
    <t>dim_customer_distr_channel_df</t>
  </si>
  <si>
    <t>dim_customer_sales_org_df</t>
  </si>
  <si>
    <t>dim_customer_ship_to_party_df</t>
  </si>
  <si>
    <t>dim_customer_payer_df</t>
  </si>
  <si>
    <t>dim_customer_sold_to_ship_mapping_df</t>
  </si>
  <si>
    <t>dim_customer_sold_to_payer_mapping_df</t>
  </si>
  <si>
    <t>dim_customer_hierarchy_df</t>
  </si>
  <si>
    <t>dim_customer_segment_df</t>
  </si>
  <si>
    <t>ods_manual_customer_seg_df</t>
  </si>
  <si>
    <t>dim_customer_strategic_cluster_l2_df</t>
  </si>
  <si>
    <t>ods_manual_strategic_cluster_l2_df</t>
  </si>
  <si>
    <t>dim_customer_consolidation_Indicator_df</t>
  </si>
  <si>
    <t>ods_manual_consolidation_indicator_df</t>
  </si>
  <si>
    <t>Material</t>
  </si>
  <si>
    <t>dim_material_13_general_df</t>
  </si>
  <si>
    <t>dim_material_10_general_df</t>
  </si>
  <si>
    <t>dim_material_packaging_df</t>
  </si>
  <si>
    <t>ods_pcd_v_aamm_gen_mat_pack_df</t>
  </si>
  <si>
    <t>dim_material_sales_area_df</t>
  </si>
  <si>
    <t>ods_pcd_mvke_pcd_df</t>
  </si>
  <si>
    <t>ods_pcd_makt_pcd_df</t>
  </si>
  <si>
    <t>dim_material_plant_df</t>
  </si>
  <si>
    <t>ods_pcd_marc_pcd_df</t>
  </si>
  <si>
    <t>column_name</t>
  </si>
  <si>
    <t>filed type</t>
  </si>
  <si>
    <t>comment</t>
  </si>
  <si>
    <t>format</t>
  </si>
  <si>
    <t>example</t>
  </si>
  <si>
    <t>Rollback</t>
  </si>
  <si>
    <t>date_format1</t>
  </si>
  <si>
    <t>string</t>
  </si>
  <si>
    <t>日期带'/'</t>
  </si>
  <si>
    <t>yyyy/mm/dd</t>
  </si>
  <si>
    <t>2023/07/04</t>
  </si>
  <si>
    <t>date_format2</t>
  </si>
  <si>
    <t>日期带'-'</t>
  </si>
  <si>
    <t>yyyy-mm-dd</t>
  </si>
  <si>
    <t>2023-07-04</t>
  </si>
  <si>
    <t>date_format3</t>
  </si>
  <si>
    <t>日期不带分割符</t>
  </si>
  <si>
    <t>yyyymmdd</t>
  </si>
  <si>
    <t>20230704</t>
  </si>
  <si>
    <t>year_id</t>
  </si>
  <si>
    <t>int</t>
  </si>
  <si>
    <t>日期所属年份</t>
  </si>
  <si>
    <t>yyyy</t>
  </si>
  <si>
    <t>quarter_id</t>
  </si>
  <si>
    <t>日期所属季度</t>
  </si>
  <si>
    <t>quarter_name</t>
  </si>
  <si>
    <t>日期所属季度简写</t>
  </si>
  <si>
    <t>Q3</t>
  </si>
  <si>
    <t>year_quarter</t>
  </si>
  <si>
    <t>日期所属年份和季度</t>
  </si>
  <si>
    <t>2023Q3</t>
  </si>
  <si>
    <t>month_id</t>
  </si>
  <si>
    <t>日期所属月份</t>
  </si>
  <si>
    <t>year_months</t>
  </si>
  <si>
    <t>日期所属年份和月份</t>
  </si>
  <si>
    <t>month_name</t>
  </si>
  <si>
    <t>日期所属月份英文</t>
  </si>
  <si>
    <t>July</t>
  </si>
  <si>
    <t>month_shortname</t>
  </si>
  <si>
    <t>日期所属月份英文简写</t>
  </si>
  <si>
    <t>Jul</t>
  </si>
  <si>
    <t>day_of_month</t>
  </si>
  <si>
    <t>日期属于当月的第几天</t>
  </si>
  <si>
    <t>date_of_year</t>
  </si>
  <si>
    <t>日期属于当年的第几天</t>
  </si>
  <si>
    <t>week_day_name</t>
  </si>
  <si>
    <t>日期对应星期几</t>
  </si>
  <si>
    <t>Tuesday</t>
  </si>
  <si>
    <t>week_start_monday</t>
  </si>
  <si>
    <t>日期对应第几周（根据周一至周日为一个自然周的规则）</t>
  </si>
  <si>
    <t>week_name_start_monday</t>
  </si>
  <si>
    <t>拼接"WEEK"字符和WEEK_START_WEDNESDAY字段的值</t>
  </si>
  <si>
    <t>WEEK27</t>
  </si>
  <si>
    <t>week_start_monday_date</t>
  </si>
  <si>
    <t>日期所属周的开始日期（根据周一至周日为一个自然周的规则）</t>
  </si>
  <si>
    <t>week_end_monday_date</t>
  </si>
  <si>
    <t>日期所属周的结束日期（根据周一至周日为一个自然周的规则）</t>
  </si>
  <si>
    <t>week_monday_from_to</t>
  </si>
  <si>
    <t>拼接日期所属周的开始日期和结束日期（根据周一至周日为一个自然周的规则）</t>
  </si>
  <si>
    <t>2023-07-03 to 2023-07-09</t>
  </si>
  <si>
    <t>week_day_number_start_monday</t>
  </si>
  <si>
    <t>计算每一天属于当前周的第几天（根据周一至周日为一个自然周的规则）</t>
  </si>
  <si>
    <t xml:space="preserve">current_month_lastday </t>
  </si>
  <si>
    <t>当月最后一天日期</t>
  </si>
  <si>
    <t>etl_loda_time</t>
  </si>
  <si>
    <t>数据加载时间</t>
  </si>
  <si>
    <t>yyyy-mm-dd mm:hh:ss</t>
  </si>
  <si>
    <t xml:space="preserve">job_log_id         </t>
  </si>
  <si>
    <t>作业日志id(执行日期+jobid)</t>
  </si>
  <si>
    <t>20230817174747_10010</t>
  </si>
  <si>
    <t xml:space="preserve">job_id             </t>
  </si>
  <si>
    <t>作业id</t>
  </si>
  <si>
    <t xml:space="preserve">job_name           </t>
  </si>
  <si>
    <t>作业名称</t>
  </si>
  <si>
    <t>job_stg_pcd_v_hist_tcurr_mtxcd_di</t>
  </si>
  <si>
    <t xml:space="preserve">task_name          </t>
  </si>
  <si>
    <t>任务名称</t>
  </si>
  <si>
    <t>task_stg_pcd_v_hist_tcurr_mtxcd_di</t>
  </si>
  <si>
    <t xml:space="preserve">exception_reason   </t>
  </si>
  <si>
    <t>作业异常原因</t>
  </si>
  <si>
    <t>The specified blob does not exist.</t>
  </si>
  <si>
    <t xml:space="preserve">execution_date     </t>
  </si>
  <si>
    <t>执行日期</t>
  </si>
  <si>
    <t>yyyy-MM-dd hh:mi:ss</t>
  </si>
  <si>
    <t xml:space="preserve">bussiness_date     </t>
  </si>
  <si>
    <t>作业数据业务日期</t>
  </si>
  <si>
    <t>yyyyMMdd</t>
  </si>
  <si>
    <t xml:space="preserve">result_status      </t>
  </si>
  <si>
    <t>作业执行结果,Success/Fail</t>
  </si>
  <si>
    <t>Fail</t>
  </si>
  <si>
    <t xml:space="preserve">start_time         </t>
  </si>
  <si>
    <t>开始时间</t>
  </si>
  <si>
    <t xml:space="preserve">end_time           </t>
  </si>
  <si>
    <t>结束时间</t>
  </si>
  <si>
    <t xml:space="preserve">running_total_time </t>
  </si>
  <si>
    <t>总耗时(分钟)</t>
  </si>
  <si>
    <t>运行时长：4.278482秒</t>
  </si>
  <si>
    <t xml:space="preserve">etl_load_time      </t>
  </si>
  <si>
    <t>数据加载日期</t>
  </si>
  <si>
    <t xml:space="preserve">job_id              </t>
  </si>
  <si>
    <t xml:space="preserve">作业id                           </t>
  </si>
  <si>
    <t xml:space="preserve">job_name            </t>
  </si>
  <si>
    <t xml:space="preserve">作业名称                           </t>
  </si>
  <si>
    <t>job_stg_mmhub_v_aamm_gen_material_df</t>
  </si>
  <si>
    <t>job_type</t>
  </si>
  <si>
    <t>作业类型</t>
  </si>
  <si>
    <t>1：hive离线作业；2:pyspark离线作业 3：python离线作业 4：集成任务作业</t>
  </si>
  <si>
    <t xml:space="preserve">job_desc            </t>
  </si>
  <si>
    <t xml:space="preserve">功能描述                           </t>
  </si>
  <si>
    <t>ETL业务数据采集</t>
  </si>
  <si>
    <t xml:space="preserve">is_normal_schedule  </t>
  </si>
  <si>
    <t xml:space="preserve">是否正常调度(1:是,0：否)                           </t>
  </si>
  <si>
    <t xml:space="preserve">belong_task_id      </t>
  </si>
  <si>
    <t xml:space="preserve">所属任务id                           </t>
  </si>
  <si>
    <t xml:space="preserve">belong_task_name    </t>
  </si>
  <si>
    <t xml:space="preserve">所属任务name                           </t>
  </si>
  <si>
    <t>task_job_stg_mmhub_v_aamm_gen_material_df</t>
  </si>
  <si>
    <t xml:space="preserve">belong_layer        </t>
  </si>
  <si>
    <t xml:space="preserve">作业属于数仓哪一层                           </t>
  </si>
  <si>
    <t>STG</t>
  </si>
  <si>
    <t xml:space="preserve">first_publish_date  </t>
  </si>
  <si>
    <t xml:space="preserve">首次发布日期                           </t>
  </si>
  <si>
    <t xml:space="preserve">load_strategy       </t>
  </si>
  <si>
    <t xml:space="preserve">加载策略(full,increment)                           </t>
  </si>
  <si>
    <t>full</t>
  </si>
  <si>
    <t xml:space="preserve">duty_person         </t>
  </si>
  <si>
    <t xml:space="preserve">作业责任人                           </t>
  </si>
  <si>
    <t xml:space="preserve">etl_load_time       </t>
  </si>
  <si>
    <t xml:space="preserve">task_id             </t>
  </si>
  <si>
    <t>任务id</t>
  </si>
  <si>
    <t xml:space="preserve">task_name           </t>
  </si>
  <si>
    <t>task_stg_prd_product_suggested_retail_price_df</t>
  </si>
  <si>
    <t>是否正常调度（1:是,0：否）</t>
  </si>
  <si>
    <t xml:space="preserve">dependency_task_id  </t>
  </si>
  <si>
    <t>array&lt;string&gt;</t>
  </si>
  <si>
    <t>依赖任务id</t>
  </si>
  <si>
    <t>dependency_task_name</t>
  </si>
  <si>
    <t>依赖任务名称</t>
  </si>
  <si>
    <t>任务属于数仓哪一层</t>
  </si>
  <si>
    <t>ODS</t>
  </si>
  <si>
    <t>首次发布日期</t>
  </si>
  <si>
    <t>任务责任人</t>
  </si>
  <si>
    <t>wangzhaoxiang</t>
  </si>
  <si>
    <t>Source</t>
  </si>
  <si>
    <t>ETL logic</t>
  </si>
  <si>
    <t>Target</t>
  </si>
  <si>
    <t>Table name</t>
  </si>
  <si>
    <t>Field name</t>
  </si>
  <si>
    <t>Field type</t>
  </si>
  <si>
    <t>table name</t>
  </si>
  <si>
    <t>Filed attr</t>
  </si>
  <si>
    <t>Core_Business_Field_ID</t>
  </si>
  <si>
    <r>
      <t xml:space="preserve">SELECT *
 FROM  ods_mmhub_v_aamm_gen_material_df
WHERE  </t>
    </r>
    <r>
      <rPr>
        <strike/>
        <sz val="11"/>
        <color rgb="FFFF0000"/>
        <rFont val="等线"/>
        <family val="2"/>
        <scheme val="minor"/>
      </rPr>
      <t>division = '40'</t>
    </r>
    <r>
      <rPr>
        <strike/>
        <sz val="11"/>
        <color rgb="FF000000"/>
        <rFont val="等线"/>
        <family val="2"/>
        <scheme val="minor"/>
      </rPr>
      <t xml:space="preserve">
</t>
    </r>
    <r>
      <rPr>
        <sz val="11"/>
        <color rgb="FF000000"/>
        <rFont val="等线"/>
        <family val="2"/>
        <scheme val="minor"/>
      </rPr>
      <t xml:space="preserve">  Core_Business_Field_ID &lt;&gt; ' '
  AND  Core_Business_Field_ID &lt;&gt; 'No Goverened PH Maintained'</t>
    </r>
  </si>
  <si>
    <t>pk_cbf_id</t>
  </si>
  <si>
    <t>PK</t>
  </si>
  <si>
    <t>Core_Business_Field_Description</t>
  </si>
  <si>
    <r>
      <t xml:space="preserve">SELECT *
 FROM  ods_mmhub_v_aamm_gen_material_df
WHERE  </t>
    </r>
    <r>
      <rPr>
        <strike/>
        <sz val="11"/>
        <color rgb="FFFF0000"/>
        <rFont val="等线"/>
        <family val="2"/>
        <scheme val="minor"/>
      </rPr>
      <t>division = '40'</t>
    </r>
    <r>
      <rPr>
        <strike/>
        <sz val="11"/>
        <color rgb="FF000000"/>
        <rFont val="等线"/>
        <family val="2"/>
        <scheme val="minor"/>
      </rPr>
      <t xml:space="preserve">
</t>
    </r>
    <r>
      <rPr>
        <sz val="11"/>
        <color rgb="FF000000"/>
        <rFont val="等线"/>
        <family val="2"/>
        <scheme val="minor"/>
      </rPr>
      <t>Core_Business_Field_ID &lt;&gt; ' '
  AND  Core_Business_Field_ID &lt;&gt; 'No Goverened PH Maintained'</t>
    </r>
  </si>
  <si>
    <t>cbf_name</t>
  </si>
  <si>
    <t>cbf_desc</t>
  </si>
  <si>
    <t>cbf_description</t>
  </si>
  <si>
    <t>Business_Unit</t>
  </si>
  <si>
    <r>
      <t xml:space="preserve">SELECT *
 FROM  ods_mmhub_v_aamm_gen_material_df
WHERE  </t>
    </r>
    <r>
      <rPr>
        <strike/>
        <sz val="11"/>
        <color rgb="FFFF0000"/>
        <rFont val="等线"/>
        <family val="2"/>
        <scheme val="minor"/>
      </rPr>
      <t>division = '40'</t>
    </r>
    <r>
      <rPr>
        <sz val="11"/>
        <color theme="1"/>
        <rFont val="等线"/>
        <family val="2"/>
        <scheme val="minor"/>
      </rPr>
      <t xml:space="preserve">
 Core_Business_Field_ID &lt;&gt; ' '
  AND  Core_Business_Field_ID &lt;&gt; 'No Goverened PH Maintained'</t>
    </r>
  </si>
  <si>
    <t>business_unit</t>
  </si>
  <si>
    <t>is_aa</t>
  </si>
  <si>
    <t>is_active</t>
  </si>
  <si>
    <t>system  - 1</t>
  </si>
  <si>
    <t>pk_update_date</t>
  </si>
  <si>
    <t>etl_load_time</t>
  </si>
  <si>
    <t xml:space="preserve">date_format(CURRENT_TIMESTAMP(), 'yyyy-MM-dd HH:mm:ss') </t>
  </si>
  <si>
    <t>distr_channel</t>
  </si>
  <si>
    <t>pk_distr_channel_id</t>
  </si>
  <si>
    <t>distr_channel_name</t>
  </si>
  <si>
    <t>distr_channel_name_p_l</t>
  </si>
  <si>
    <t>ods_manual_geog_resp_df</t>
  </si>
  <si>
    <t>country</t>
  </si>
  <si>
    <t>dim_geog_resp_df</t>
  </si>
  <si>
    <t>pk_country_id</t>
  </si>
  <si>
    <t>geog_resp_level1</t>
  </si>
  <si>
    <t>geographical_responsibility_level1</t>
  </si>
  <si>
    <t>geog_resp_level2</t>
  </si>
  <si>
    <t>geographical_responsibility_level2</t>
  </si>
  <si>
    <t>date_format(CURRENT_TIMESTAMP(), 'yyyy-MM-dd HH:mm:ss')</t>
  </si>
  <si>
    <t>legal_entity</t>
  </si>
  <si>
    <t>pk_legal_entity_id</t>
  </si>
  <si>
    <t>legal_entity_name</t>
  </si>
  <si>
    <t>region</t>
  </si>
  <si>
    <t>is_aa_apac</t>
  </si>
  <si>
    <t>plant</t>
  </si>
  <si>
    <t>pk_plant_id</t>
  </si>
  <si>
    <t>sales_org</t>
  </si>
  <si>
    <t>select distinct [Sales Organization] from Trunover</t>
  </si>
  <si>
    <t>pk_sales_org_id</t>
  </si>
  <si>
    <t xml:space="preserve">select distinct [Sales Organization], [Legal Entity], [Legal Entity Name], [Company Code], [Company Code Name] from Trunover
If a Sales Organization has more than one row, then keep the one with the latest Calendar Day. </t>
  </si>
  <si>
    <t>company_code</t>
  </si>
  <si>
    <t>company_code_name</t>
  </si>
  <si>
    <t>local_language_code</t>
  </si>
  <si>
    <t>copy source to target</t>
  </si>
  <si>
    <t>local_language_name</t>
  </si>
  <si>
    <t>pk_country_region_code</t>
  </si>
  <si>
    <t>country_region_name</t>
  </si>
  <si>
    <t>pk_local_language_code</t>
  </si>
  <si>
    <t>pk_type</t>
  </si>
  <si>
    <t>pk_key</t>
  </si>
  <si>
    <t>order_type</t>
  </si>
  <si>
    <t>pk_order_type_id</t>
  </si>
  <si>
    <t>order_type_desc</t>
  </si>
  <si>
    <t>order_type_description</t>
  </si>
  <si>
    <t>order_type_general_desc</t>
  </si>
  <si>
    <t>order_type_general_description</t>
  </si>
  <si>
    <t>order_category</t>
  </si>
  <si>
    <t>order_category_desc</t>
  </si>
  <si>
    <t>order_category_description</t>
  </si>
  <si>
    <t>material</t>
  </si>
  <si>
    <t>dim_material_df</t>
  </si>
  <si>
    <t>pk_material_id</t>
  </si>
  <si>
    <t>Term_Code_and_Material_Description</t>
  </si>
  <si>
    <t>material_name</t>
  </si>
  <si>
    <t>Product_Hierarchy_Level_3_Material</t>
  </si>
  <si>
    <t>product_hierarchy_level_3</t>
  </si>
  <si>
    <t>Product_Hierarchy_Level_2_Material</t>
  </si>
  <si>
    <t>product_hierarchy_level_2</t>
  </si>
  <si>
    <t>Product_Hierarchy_Level_1_Material</t>
  </si>
  <si>
    <t>product_hierarchy_level_1</t>
  </si>
  <si>
    <t>product_hierarchy_level_3_material_10</t>
  </si>
  <si>
    <t>pk_product_hierarchy_level_3_material_10</t>
  </si>
  <si>
    <t>product_hierarchy_level_3_material_10_description</t>
  </si>
  <si>
    <t>product_hierarchy_level_2_material_10</t>
  </si>
  <si>
    <t>product_hierarchy_level_2_material_10_description</t>
  </si>
  <si>
    <t>product_hierarchy_level_1_material_10</t>
  </si>
  <si>
    <t>product_hierarchy_level_1_material_10_description</t>
  </si>
  <si>
    <t>pk_customer_segment_3</t>
  </si>
  <si>
    <t>dim_customer_seg_df</t>
  </si>
  <si>
    <t>customer_segment_3_name</t>
  </si>
  <si>
    <t>customer_segment_3_description</t>
  </si>
  <si>
    <t>customer_segment_2</t>
  </si>
  <si>
    <t>customer_segment_2_name</t>
  </si>
  <si>
    <t>customer_segment_1</t>
  </si>
  <si>
    <t>customer_segment_1_name</t>
  </si>
  <si>
    <t>Product_Group_Level_3</t>
  </si>
  <si>
    <r>
      <rPr>
        <sz val="11"/>
        <color rgb="FF000000"/>
        <rFont val="等线"/>
        <family val="2"/>
        <scheme val="minor"/>
      </rPr>
      <t xml:space="preserve">select * from
ods_mmhub_v_aamm_gen_material_df
WHERE </t>
    </r>
    <r>
      <rPr>
        <strike/>
        <sz val="11"/>
        <color rgb="FFFF0000"/>
        <rFont val="等线"/>
        <family val="2"/>
        <scheme val="minor"/>
      </rPr>
      <t xml:space="preserve">division = '40'
</t>
    </r>
    <r>
      <rPr>
        <sz val="11"/>
        <color rgb="FF000000"/>
        <rFont val="等线"/>
        <family val="2"/>
        <scheme val="minor"/>
      </rPr>
      <t>AND product_group_level_3 &lt;&gt; 'No Product Group Available'</t>
    </r>
  </si>
  <si>
    <t>pk_product_group_level_3_id</t>
  </si>
  <si>
    <t>Product_Group_Level_3_Description</t>
  </si>
  <si>
    <t>product_group_level_3_description</t>
  </si>
  <si>
    <t>Product_Group_Level_2</t>
  </si>
  <si>
    <t>product_group_level_2</t>
  </si>
  <si>
    <t>Product_Group_Level_2_Description</t>
  </si>
  <si>
    <t>product_group_level_2_description</t>
  </si>
  <si>
    <t>Product_Group_Level_1</t>
  </si>
  <si>
    <t>product_group_level_1</t>
  </si>
  <si>
    <t>Product_Group_Level_1_Description</t>
  </si>
  <si>
    <t>product_group_level_1_description</t>
  </si>
  <si>
    <t>product_hierarchy_level_3_material</t>
  </si>
  <si>
    <r>
      <t>select * from
ods_mmhub_v_aamm_gen_material_df
WHERE</t>
    </r>
    <r>
      <rPr>
        <strike/>
        <sz val="11"/>
        <color rgb="FFFF0000"/>
        <rFont val="等线"/>
        <family val="2"/>
        <scheme val="minor"/>
      </rPr>
      <t xml:space="preserve"> division = '40' 
</t>
    </r>
    <r>
      <rPr>
        <sz val="11"/>
        <color theme="1"/>
        <rFont val="等线"/>
        <family val="2"/>
        <scheme val="minor"/>
      </rPr>
      <t xml:space="preserve"> product_hierarchy_level_3_material &lt;&gt; 'No PH Maintained'</t>
    </r>
  </si>
  <si>
    <t>pk_product_hierarchy_level_3_id</t>
  </si>
  <si>
    <t>Product_Hierarchy_Level_3_Material_Description</t>
  </si>
  <si>
    <t>product_hierarchy_level_3_description</t>
  </si>
  <si>
    <t>Product_Hierarchy_Level_2_Material_Description</t>
  </si>
  <si>
    <t>product_hierarchy_level_2_description</t>
  </si>
  <si>
    <t>Product_Hierarchy_Level_1_Material_Description</t>
  </si>
  <si>
    <t>product_hierarchy_level_1_description</t>
  </si>
  <si>
    <t>cbf_id</t>
  </si>
  <si>
    <t>kurst</t>
  </si>
  <si>
    <t>select * from ods_pcd_v_hist_tcurr_mtxcd_di
where kurst IN ('ZCBP', 'ZCCF', 'EURX', 'ZCAM')</t>
  </si>
  <si>
    <t>dim_exchange_rate_df</t>
  </si>
  <si>
    <t>pk_exch_rate_type</t>
  </si>
  <si>
    <t>fcurr</t>
  </si>
  <si>
    <t>pk_from_currency</t>
  </si>
  <si>
    <t>tcurr</t>
  </si>
  <si>
    <t>pk_to_currency</t>
  </si>
  <si>
    <t>gdatu</t>
  </si>
  <si>
    <t xml:space="preserve">99999999 - GDATU </t>
  </si>
  <si>
    <t>pk_valid_from</t>
  </si>
  <si>
    <t>ukurs</t>
  </si>
  <si>
    <t>exchange_rate</t>
  </si>
  <si>
    <t>ffact</t>
  </si>
  <si>
    <t>ratio_from_currency</t>
  </si>
  <si>
    <t>tfact</t>
  </si>
  <si>
    <t>ratio_to_currency</t>
  </si>
  <si>
    <t>SELECT
    tt1.kurst,
    tt1.fcurr,
    tt1.tcurr,
    tt1.gdatu,
    tt1.ukurs,
    tt2.ffact,
    tt2.tfact,
    tt2.gdatu AS tcurf_gdatu,
    CASE
        WHEN tt1.ukurs &lt; 0 THEN ((tt1.ukurs * tt2.ffact) / tt2.tfact)
        ELSE ((tt1.ukurs * tt2.tfact) / tt2.ffact)
    END AS ratio_consid
FROM
    ods_pcd_v_hist_tcurr_mtxcd_incr tt1
LEFT JOIN
    ods_pcd_tcurf_pcd_incr tt2 
    ON tt1.kurst = tt2.kurst 
    AND tt1.fcurr = tt2.fcurr 
    AND tt1.tcurr = tt2.tcurr
WHERE
    tt1.gdatu &gt;= tt2.gdatu;</t>
  </si>
  <si>
    <t>exchange_rate_ratio_considered</t>
  </si>
  <si>
    <t>code_desc</t>
  </si>
  <si>
    <t>SELECT code,code_desc FROM dim_pub_code_df WHERE type_id = '1021' AND is_active = '1'</t>
  </si>
  <si>
    <t>exchange_rate_type_description</t>
  </si>
  <si>
    <t>lgort</t>
  </si>
  <si>
    <t>select
*
from ods_pcd_t001l_pcd_df t1
inner join dim_plant_df t2
on t1.werks = t2.pk_plant_id</t>
  </si>
  <si>
    <t>pk_storage_location_id</t>
  </si>
  <si>
    <t>lgobe</t>
  </si>
  <si>
    <t>storage_location_description</t>
  </si>
  <si>
    <t>werks</t>
  </si>
  <si>
    <t>id</t>
  </si>
  <si>
    <t>type_id</t>
  </si>
  <si>
    <t>type_name</t>
  </si>
  <si>
    <t>code</t>
  </si>
  <si>
    <t>ods_manual_decimal_places_in_currmanual</t>
  </si>
  <si>
    <t>currency_key</t>
  </si>
  <si>
    <t>decimals</t>
  </si>
  <si>
    <t>conversion_factor</t>
  </si>
  <si>
    <t>Business term</t>
  </si>
  <si>
    <t>filed name</t>
  </si>
  <si>
    <t>Transformation</t>
  </si>
  <si>
    <t>Main table and global filter</t>
  </si>
  <si>
    <t>KUNN2</t>
  </si>
  <si>
    <t>Sold-to party</t>
  </si>
  <si>
    <t>copy distinct source to target with KNVP.PARVW='AG'</t>
  </si>
  <si>
    <t>Main table and global filter:
SELECT DISTINCT KUNN2,VKORG,VTWEG,SPART FROM ods_pcd_knvp_pcd_df
WHERE PARVW='AG' AND VKORG IN dim_customer_sales_org_df.CSALES_ORG AND VTWEG in dim_customer_distr_channel_df.[Distribution channel]
Note: SalesOrg and DistributionChannel refer to "SalesOrg" and "DistributionChannel" sheets in Customer BRD workbook, which are in consistent with the filter SalesOrg and DistributionChannel in Order table.</t>
  </si>
  <si>
    <t>sold_to_party</t>
  </si>
  <si>
    <t>VKORG</t>
  </si>
  <si>
    <t>Sales Organization</t>
  </si>
  <si>
    <t>VTWEG</t>
  </si>
  <si>
    <t>Distribution Channel</t>
  </si>
  <si>
    <t>SPART</t>
  </si>
  <si>
    <t>Division</t>
  </si>
  <si>
    <t>division</t>
  </si>
  <si>
    <t>VWERK</t>
  </si>
  <si>
    <t>Delivery Plant</t>
  </si>
  <si>
    <t>copy source to target with ods_pcd_knvv_pcd_df.KUNNR=KNVP.KUNN2 AND ods_pcd_knvv_pcd_df.VKORG=KNVP.VKORG AND ods_pcd_knvv_pcd_df.VTWEG=KNVP.VTWEG AND ods_pcd_knvv_pcd_df.SPART=KNVP.SPART</t>
  </si>
  <si>
    <t>delivery_plant</t>
  </si>
  <si>
    <t>FK</t>
  </si>
  <si>
    <t>cust_hierachy_3</t>
  </si>
  <si>
    <t>Customer Hierarchy 3</t>
  </si>
  <si>
    <t>Step 1: get [help table]
select distinct [Sold-to party], [Customer Hierarchy 3] from Turnover
Step 2: copy [Customer Hierarchy 3] to target with KNVP left join [help tabel] on KNVP.KUNN2=[help table].[Sold-to party]</t>
  </si>
  <si>
    <t>ch3</t>
  </si>
  <si>
    <t>cust_segment_3</t>
  </si>
  <si>
    <t>Customer Segment 3</t>
  </si>
  <si>
    <t>Step 1: get [help table]
select distinct [Sold-to party], [Customer Segment 3] from Turnover
Step 2: copy [Customer Segment 3] to target with KNVP left join [help tabel] on KNVP.KUNN2=[help table].[Sold-to party]</t>
  </si>
  <si>
    <t>cs3</t>
  </si>
  <si>
    <t>strategic_cluster_level_2</t>
  </si>
  <si>
    <t>Strategic Cluster Level 2</t>
  </si>
  <si>
    <t>Step 1: get [help table]
select distinct [Sold-to party], [Strategic cluster level 2] from Turnover
Step 2: copy [Strategic cluster level 2] to target with KNVP left join [help tabel] on KNVP.KUNN2=[help table].[Sold-to party]</t>
  </si>
  <si>
    <t>sc_lvl2</t>
  </si>
  <si>
    <t>consolid_indic</t>
  </si>
  <si>
    <t>Consolidation Indicator</t>
  </si>
  <si>
    <t>Step 1: get [help table]
select distinct [Sold-to party], [Consolidation Indicator] from Turnover
Step 2: copy [Consolidation Indicator] to target with KNVP left join [help tabel] on KNVP.KUNN2=[help table].[Sold-to party]</t>
  </si>
  <si>
    <t>consol_indicator</t>
  </si>
  <si>
    <t>COUNTRY</t>
  </si>
  <si>
    <t>Country</t>
  </si>
  <si>
    <t>copy source to target with KNVP.KUNN2=ods_pcd_kna1_pcd_df.KUNNR AND ods_pcd_kna1_pcd_df.ADRNR=ods_pcd_adrc_pcd_df.ADDRNUMBER and ods_pcd_adrc_pcd_df.NATION = ' '</t>
  </si>
  <si>
    <t>REGION</t>
  </si>
  <si>
    <t>Region</t>
  </si>
  <si>
    <t>copy source to target with KNVP.KUNN2=ods_pcd_kna1_pcd_df.KUNNR AND ods_pcd_kna1_pcd_df.ADRNR=ods_pcd_adrc_pcd_df.ADDRNUMBER AND ods_pcd_adrc_pcd_df.COUNTRY=ods_pcd_v_cusn_t005u_mtxcd_df.LAND1 AND ods_pcd_adrc_pcd_df.REGION=ods_pcd_v_cusn_t005u_mtxcd_df.BLAND AND ods_pcd_v_cusn_t005u_mtxcd_df.SPRAS='E'</t>
  </si>
  <si>
    <t>BEZEI</t>
  </si>
  <si>
    <t>Region description (EN)</t>
  </si>
  <si>
    <t>copy source to target with KNVP.KUNN2=KNA1.KUNNR AND KNA1.ADRNR=ADRC.ADDRNUMBER AND ADRC.NATION = ' ' AND ADRC.COUNTRY=T005U.LAND1 AND ADRC.REGION=T005U.BLAND AND T005U.SPRAS='E' AND T005U.MANDT='011'</t>
  </si>
  <si>
    <t>region_descr</t>
  </si>
  <si>
    <t>ods_pcd_v_cusn_t005u_mtxcd_df,
dim_pub_language_df</t>
  </si>
  <si>
    <t>ods_pcd_v_cusn_t005u_mtxcd_df.BEZEI,
dim_pub_language_df.key2</t>
  </si>
  <si>
    <t>Region description (local language)</t>
  </si>
  <si>
    <t>select temp.BEZEI from KNVP 
left join KNA1 on KNVP.KUNN2=KNA1.KUNNR
left join 
(select SalesOrg.[Sales Organization],SalesOrg.[local language code],ADRC.ADDRNUMBER,ADRC.COUNTRY,ADRC.REGION,T005U.BEZEI from SalesOrg
inner join (
select [local language code],[key] from Language where Language.type = 'ADRC') a
on SalesOrg.[local language code]=a.[local language code]
inner join ADRC on a.[key]=ADRC.NATION
inner join (
select [local language code],[key] from Language where Language.type = 'T005U') b
on SalesOrg.[local language code]=b.[local language code]
inner join T005U on ADRC.COUNTRY=T005U.LAND1 AND ADRC.REGION=T005U.BLAND and b.[key]=T005U.SPRAS
WHERE T005U.MANDT='011'
) temp
on KNVP.VKORG = temp.[Sales Organization] and KNA1.ADRNR=temp.ADDRNUMBER</t>
  </si>
  <si>
    <t>region_local_language_descr</t>
  </si>
  <si>
    <t>CITY1</t>
  </si>
  <si>
    <t>City (EN)</t>
  </si>
  <si>
    <t>city</t>
  </si>
  <si>
    <t>ods_pcd_adrc_pcd_df,
dim_pub_language_df</t>
  </si>
  <si>
    <t>ods_pcd_adrc_pcd_df.CITY1,
dim_pub_language_df.key1</t>
  </si>
  <si>
    <t>City (local language)</t>
  </si>
  <si>
    <t>select temp.CITY1 from KNVP 
left join KNA1 on KNVP.KUNN2=KNA1.KUNNR
left join 
(select SalesOrg.[Sales Organization],SalesOrg.[local language code],Language.key,ADRC.ADDRNUMBER,ADRC.CITY1 from SalesOrg
inner join Language on SalesOrg.[local language code]=Language.[local language code]
inner join ADRC on Language.key=ADRC.NATION
where Language.type = 'ADRC') temp
on KNVP.VKORG = temp.[Sales Organization] and KNA1.ADRNR=temp.ADDRNUMBER</t>
  </si>
  <si>
    <t>city_local_language</t>
  </si>
  <si>
    <t>STREET</t>
  </si>
  <si>
    <t>Street (EN)</t>
  </si>
  <si>
    <t>street</t>
  </si>
  <si>
    <t>ods_pcd_adrc_pcd_df.STREET,
dim_pub_language_df.key1</t>
  </si>
  <si>
    <t>Street (local language)</t>
  </si>
  <si>
    <t>select temp.STREET from KNVP 
left join KNA1 on KNVP.KUNN2=KNA1.KUNNR
left join 
(select SalesOrg.[Sales Organization],SalesOrg.[local language code],Language.key,ADRC.ADDRNUMBER,ADRC.STREET from SalesOrg
inner join Language on SalesOrg.[local language code]=Language.[local language code]
inner join ADRC on Language.key=ADRC.NATION
where Language.type = 'ADRC') temp
on KNVP.VKORG = temp.[Sales Organization] and KNA1.ADRNR=temp.ADDRNUMBER</t>
  </si>
  <si>
    <t>street_local_language</t>
  </si>
  <si>
    <t>STCD1</t>
  </si>
  <si>
    <t>Tax Number 1</t>
  </si>
  <si>
    <t>SELECT KNA1.STCD1 FROM KNVP
LEFT JOIN KNA1 ON KNA1.KUNNR=KNVP.KUNN2</t>
  </si>
  <si>
    <t>tax_no_1</t>
  </si>
  <si>
    <t>STCD2</t>
  </si>
  <si>
    <t>Tax Number 2</t>
  </si>
  <si>
    <t>SELECT KNA1.STCD2 FROM KNVP
LEFT JOIN KNA1 ON KNA1.KUNNR=KNVP.KUNN2</t>
  </si>
  <si>
    <t>tax_no_2</t>
  </si>
  <si>
    <t>STCEG</t>
  </si>
  <si>
    <t>VAT Registration Number</t>
  </si>
  <si>
    <t>SELECT KNA1.STCEG FROM KNVP
LEFT JOIN KNA1 ON KNA1.KUNNR=KNVP.KUNN2</t>
  </si>
  <si>
    <t>vat_reg_no</t>
  </si>
  <si>
    <t>local language code</t>
  </si>
  <si>
    <t>copy source to target with KNVP.VKORG=SalesOrg.[Sales Organization]</t>
  </si>
  <si>
    <t>local language name</t>
  </si>
  <si>
    <t>NAME1</t>
  </si>
  <si>
    <t>Sold to party name (English)</t>
  </si>
  <si>
    <t>sold_to_party_name</t>
  </si>
  <si>
    <t>ods_pcd_adrc_pcd_df.NAME1,
dim_pub_language_df.key1</t>
  </si>
  <si>
    <t>Sold to party name (local language)</t>
  </si>
  <si>
    <t xml:space="preserve">
select temp.NAME1 from KNVP 
left join KNA1 on KNVP.KUNN2=KNA1.KUNNR
left join 
(select SalesOrg.[Sales Organization],SalesOrg.[local language code],Language.key,ADRC.ADDRNUMBER,ADRC.NAME1 from SalesOrg
inner join Language on SalesOrg.[local language code]=Language.[local language code]
inner join ADRC on Language.key=ADRC.NATION
where Language.type = 'ADRC') temp
on KNVP.VKORG = temp.[Sales Organization] and KNA1.ADRNR=temp.ADDRNUMBER</t>
  </si>
  <si>
    <t>sold_to_party_local_language_name</t>
  </si>
  <si>
    <t>BZIRK</t>
  </si>
  <si>
    <t>Sales District</t>
  </si>
  <si>
    <t>sales_district</t>
  </si>
  <si>
    <t>PLTYP</t>
  </si>
  <si>
    <t>Price List</t>
  </si>
  <si>
    <t>price_list</t>
  </si>
  <si>
    <t>ZTERM</t>
  </si>
  <si>
    <t>Payment Term</t>
  </si>
  <si>
    <t>payment_term</t>
  </si>
  <si>
    <t>KVGR1</t>
  </si>
  <si>
    <t>Customer Group 1</t>
  </si>
  <si>
    <t>customer_group1</t>
  </si>
  <si>
    <t>KVGR2</t>
  </si>
  <si>
    <t>Customer Group 2</t>
  </si>
  <si>
    <t>customer_group2</t>
  </si>
  <si>
    <t>KVGR3</t>
  </si>
  <si>
    <t>Customer Group 3</t>
  </si>
  <si>
    <t>customer_group3</t>
  </si>
  <si>
    <t>KVGR4</t>
  </si>
  <si>
    <t>Customer Group 4</t>
  </si>
  <si>
    <t>customer_group4</t>
  </si>
  <si>
    <t>KVGR5</t>
  </si>
  <si>
    <t>Customer Group 5</t>
  </si>
  <si>
    <t>customer_group5</t>
  </si>
  <si>
    <t>WAERS</t>
  </si>
  <si>
    <t>Currency</t>
  </si>
  <si>
    <t>currency</t>
  </si>
  <si>
    <t>AUFSD</t>
  </si>
  <si>
    <t>Order Block for Sales Area</t>
  </si>
  <si>
    <t>sales_area_order_block</t>
  </si>
  <si>
    <t>Central Order Block</t>
  </si>
  <si>
    <t>central_order_block</t>
  </si>
  <si>
    <t>LIFSD</t>
  </si>
  <si>
    <t>Delivery Block for Sales Area</t>
  </si>
  <si>
    <t>sales_area_delivery_block</t>
  </si>
  <si>
    <t>Central Delivery Block</t>
  </si>
  <si>
    <t>copy source to target with ods_pcd_kna1_pcd_df.KUNNR=KNVP.KUNN2</t>
  </si>
  <si>
    <t>central_delivery_block</t>
  </si>
  <si>
    <t>FAKSD</t>
  </si>
  <si>
    <t>Billing Block for Sales Area</t>
  </si>
  <si>
    <t>sales_area_billing_block</t>
  </si>
  <si>
    <t>Central Billing Block</t>
  </si>
  <si>
    <t>central_billing_block</t>
  </si>
  <si>
    <t>LOEVM</t>
  </si>
  <si>
    <t>Deletion Flag for Sales Area</t>
  </si>
  <si>
    <t xml:space="preserve">sales_area_deletion_flag </t>
  </si>
  <si>
    <t>Central Deletion Flag</t>
  </si>
  <si>
    <t>central_deletion_flag</t>
  </si>
  <si>
    <t>SORT1</t>
  </si>
  <si>
    <t>Search Term 1 (EN)</t>
  </si>
  <si>
    <t>search_term_1</t>
  </si>
  <si>
    <t>ods_pcd_adrc_pcd_df.SORT1,
dim_pub_language_df.key1</t>
  </si>
  <si>
    <t>Search Term 1 (local language)</t>
  </si>
  <si>
    <t>copy ods_pcd_adrc_pcd_df.SORT1 to target with KNVP.KUNN2=ods_pcd_kna1_pcd_df.KUNNR AND ods_pcd_kna1_pcd_df.ADRNR=ods_pcd_adrc_pcd_df.ADDRNUMBER AND KNVP.VKORG=SalesOrg.[Sales Organization] AND
SalesOrg.[local language code]=language.[local language code] AND language.type = 'ods_pcd_adrc_pcd_df' AND language.key=ods_pcd_adrc_pcd_df.NATION</t>
  </si>
  <si>
    <t>search_term_1_local_language</t>
  </si>
  <si>
    <t>SORT2</t>
  </si>
  <si>
    <t>Search Term 2 (EN)</t>
  </si>
  <si>
    <t>search_term_2</t>
  </si>
  <si>
    <t>ods_pcd_adrc_pcd_df.SORT2,
dim_pub_language_df.key1</t>
  </si>
  <si>
    <t>Search Term 2 (local language)</t>
  </si>
  <si>
    <t>copy ods_pcd_adrc_pcd_df.SORT2 to target with KNVP.KUNN2=ods_pcd_kna1_pcd_df.KUNNR AND ods_pcd_kna1_pcd_df.ADRNR=ods_pcd_adrc_pcd_df.ADDRNUMBER AND KNVP.VKORG=SalesOrg.[Sales Organization] AND
SalesOrg.[local language code]=language.[local language code] AND language.type = 'ods_pcd_adrc_pcd_df' AND language.key=ods_pcd_adrc_pcd_df.NATION</t>
  </si>
  <si>
    <t>search_term_2_local_language</t>
  </si>
  <si>
    <t>TRANSPZONE</t>
  </si>
  <si>
    <t>Transportation Zone</t>
  </si>
  <si>
    <t>trans_zone</t>
  </si>
  <si>
    <t>KDGRP</t>
  </si>
  <si>
    <t>Customer Group</t>
  </si>
  <si>
    <t>customer_group</t>
  </si>
  <si>
    <t>KONDA</t>
  </si>
  <si>
    <t>Price Group</t>
  </si>
  <si>
    <t>price_group</t>
  </si>
  <si>
    <t>KTOKD</t>
  </si>
  <si>
    <t>Account Group</t>
  </si>
  <si>
    <t>account_group</t>
  </si>
  <si>
    <t>VKBUR</t>
  </si>
  <si>
    <t>Sales Office</t>
  </si>
  <si>
    <t>sales_office</t>
  </si>
  <si>
    <t>LPRIO</t>
  </si>
  <si>
    <t>Delivery Priority</t>
  </si>
  <si>
    <t>delivery_priority</t>
  </si>
  <si>
    <t>VSBED</t>
  </si>
  <si>
    <t>Shipping Condition</t>
  </si>
  <si>
    <t>ship_condition</t>
  </si>
  <si>
    <t>PSTLZ</t>
  </si>
  <si>
    <t>Postal Code</t>
  </si>
  <si>
    <t>postal_code</t>
  </si>
  <si>
    <t>ERDAT</t>
  </si>
  <si>
    <t>General Data Created On</t>
  </si>
  <si>
    <t>general_data_created_on</t>
  </si>
  <si>
    <t>Sales Area Created On</t>
  </si>
  <si>
    <t>sales_area_created_on</t>
  </si>
  <si>
    <t>Ship to party</t>
  </si>
  <si>
    <t>copy distinct source to target with KNVP.PARVW='WE'</t>
  </si>
  <si>
    <t>Main table and global filter:
SELECT DISTINCT KUNN2,VKORG,VTWEG,SPART FROM ods_pcd_knvp_pcd_df
WHERE PARVW='WE' AND VKORG IN dim_customer_sales_org_df.CSALES_ORG AND VTWEG in dim_customer_distr_channel_df.[Distribution channel]
Note: dim_customer_sales_org_df and dim_customer_distr_channel_df  refer to "SalesOrg" and "DistributionChannel" sheets in Customer BRD workbook, which are in consistent with the filter SalesOrg and DistributionChannel in Order table.</t>
  </si>
  <si>
    <t>ship_to_party</t>
  </si>
  <si>
    <t>copy source to target with KNVV.KUNNR=KNVP.KUNN2 AND KNVV.VKORG=KNVP.VKORG AND KNVV.VTWEG=KNVP.VTWEG AND KNVV.SPART=KNVP.SPART</t>
  </si>
  <si>
    <t>copy source to target with KNVP.KUNN2=KNA1.KUNNR AND KNA1.ADRNR=ADRC.ADDRNUMBER and ADRC.NATION = ' '</t>
  </si>
  <si>
    <t>region_en_descr</t>
  </si>
  <si>
    <t>ods_pcd_v_cusn_t005u_mtxcd_df
,dim_pub_language_df</t>
  </si>
  <si>
    <t>ods_pcd_v_cusn_t005u_mtxcd_df.BEZEI,
,dim_pub_language_df.key2</t>
  </si>
  <si>
    <t>ods_pcd_adrc_pcd_df
,dim_pub_language_df</t>
  </si>
  <si>
    <t>ods_pcd_adrc_pcd_df.CITY1,
,dim_pub_language_df.key1</t>
  </si>
  <si>
    <t>ods_pcd_adrc_pcd_df.STREET
,dim_pub_language_df.key1</t>
  </si>
  <si>
    <t>dim_pub_language_df.code</t>
  </si>
  <si>
    <t>dim_pub_language_df.name</t>
  </si>
  <si>
    <t>Ship to party name (English)</t>
  </si>
  <si>
    <t>ship_to_party_name</t>
  </si>
  <si>
    <t>ods_pcd_adrc_pcd_df.NAME1
,dim_pub_language_df.key1</t>
  </si>
  <si>
    <t>Ship to party name (local language)</t>
  </si>
  <si>
    <t>select temp.NAME1 from KNVP 
left join KNA1 on KNVP.KUNN2=KNA1.KUNNR
left join 
(select SalesOrg.[Sales Organization],SalesOrg.[local language code],Language.key,ADRC.ADDRNUMBER,ADRC.NAME1 from SalesOrg
inner join Language on SalesOrg.[local language code]=Language.[local language code]
inner join ADRC on Language.key=ADRC.NATION
where Language.type = 'ADRC') temp
on KNVP.VKORG = temp.[Sales Organization] and KNA1.ADRNR=temp.ADDRNUMBER</t>
  </si>
  <si>
    <t>ship_to_party_local_language_name</t>
  </si>
  <si>
    <t>copy source to target with KNA1.KUNNR=KNVP.KUNN2</t>
  </si>
  <si>
    <t>sales_area_deletion_flag</t>
  </si>
  <si>
    <t>ods_pcd_adrc_pcd_df,
,dim_pub_language_df</t>
  </si>
  <si>
    <t>ods_pcd_adrc_pcd_df.SORT1
,dim_pub_language_df.key1</t>
  </si>
  <si>
    <t>select temp.SORT1 from KNVP 
left join KNA1 on KNVP.KUNN2=KNA1.KUNNR
left join 
(select SalesOrg.[Sales Organization],SalesOrg.[local language code],Language.key,ADRC.ADDRNUMBER,ADRC.SORT1 from SalesOrg
inner join Language on SalesOrg.[local language code]=Language.[local language code]
inner join ADRC on Language.key=ADRC.NATION
where Language.type = 'ADRC') temp
on KNVP.VKORG = temp.[Sales Organization] and KNA1.ADRNR=temp.ADDRNUMBER</t>
  </si>
  <si>
    <t>ods_pcd_adrc_pcd_df.SORT2
,dim_pub_language_df.key1</t>
  </si>
  <si>
    <t>select temp.SORT2 from KNVP 
left join KNA1 on KNVP.KUNN2=KNA1.KUNNR
left join 
(select SalesOrg.[Sales Organization],SalesOrg.[local language code],Language.key,ADRC.ADDRNUMBER,ADRC.SORT2 from SalesOrg
inner join Language on SalesOrg.[local language code]=Language.[local language code]
inner join ADRC on Language.key=ADRC.NATION
where Language.type = 'ADRC') temp
on KNVP.VKORG = temp.[Sales Organization] and KNA1.ADRNR=temp.ADDRNUMBER</t>
  </si>
  <si>
    <t>transportation_zone</t>
  </si>
  <si>
    <t>Payer</t>
  </si>
  <si>
    <t>copy distinct source to target with KNVP.PARVW='RG'</t>
  </si>
  <si>
    <t>SELECT DISTINCT KUNN2,VKORG,VTWEG,SPART FROM ods_pcd_knvp_pcd_df
WHERE PARVW='RG' AND VKORG IN dim_customer_sales_org_df.CSALES_ORG AND VTWEG in DistributionChannel.[Distribution channel]
Note: SalesOrg and DistributionChannel refer to "SalesOrg" and "DistributionChannel" sheets in this workbook, which are in consistent with the filter SalesOrg and DistributionChannel in Order table.</t>
  </si>
  <si>
    <t>payer</t>
  </si>
  <si>
    <t>region_descr_local_language</t>
  </si>
  <si>
    <t>City</t>
  </si>
  <si>
    <t>Street</t>
  </si>
  <si>
    <t>Payer name (English)</t>
  </si>
  <si>
    <t>payer_name</t>
  </si>
  <si>
    <t>Payer name (local language)</t>
  </si>
  <si>
    <t>payer_local_language_name</t>
  </si>
  <si>
    <t>Payment Term for Sales Area</t>
  </si>
  <si>
    <t>sales_area_payment_district</t>
  </si>
  <si>
    <t>Company Code</t>
  </si>
  <si>
    <t>SELECT SalesOrg.[Company Code] FROM KNVP
LEFT JOIN SalesOrg ON KNVP.VKORG=SalesOrg.[Sales Organization]</t>
  </si>
  <si>
    <t>ods_pcd_knb1_pcd_df</t>
  </si>
  <si>
    <t>Payment Term for Company</t>
  </si>
  <si>
    <t>SELECT KNB1.ZTERM FROM KNVP
LEFT JOIN SalesOrg ON KNVP.VKORG=SalesOrg.[Sales Organization]
LEFT JOIN KNB1 ON KNVP.KUNN2=KNB1.KUNNR AND SalesOrg.[Company Code]=KNB1.BUKRS</t>
  </si>
  <si>
    <t>company_payment_term</t>
  </si>
  <si>
    <t>copy ADRC.SORT1 to target with KNVP.KUNN2=KNA1.KUNNR AND KNA1.ADRNR=ADRC.ADDRNUMBER AND KNVP.VKORG=SalesOrg.[Sales Organization] AND
SalesOrg.[local language code]=Language.[local language code] AND Language.type = 'ADRC' AND Language.key=ADRC.NATION</t>
  </si>
  <si>
    <t>copy ADRC.SORT2 to target with KNVP.KUNN2=KNA1.KUNNR AND KNA1.ADRNR=ADRC.ADDRNUMBER AND KNVP.VKORG=SalesOrg.[Sales Organization] AND
SalesOrg.[local language code]=Language.[local language code] AND Language.type = 'ADRC' AND Language.key=ADRC.NATION</t>
  </si>
  <si>
    <t>KUNNR</t>
  </si>
  <si>
    <t>Sold to party</t>
  </si>
  <si>
    <t>Global filter:
1. KNVP.KUNNR in (select kunn2 from KNVP where parvw in('AG'))
2. KNVP.PARVW in ('WE')
3. KNVP.VKORG IN SalesOrg.CSALES_ORG
4. KNVP.VTWEG in DistributionChannel.[Distribution channel]
Note: SalesOrg and DistributionChannel refer to "SalesOrg" and "DistributionChannel" sheets in this workbook, which are in consistent with the filter SalesOrg and DistributionChannel in Order table.</t>
  </si>
  <si>
    <t>Global filter:
1. KNVP.KUNNR in (select kunn2 from KNVP where parvw in('AG'))
2. KNVP.PARVW in ('RG')
3. KNVP.VKORG IN SalesOrg.CSALES_ORG
4. KNVP.VTWEG in DistributionChannel.[Distribution channel]
Note: SalesOrg and DistributionChannel refer to "SalesOrg" and "DistributionChannel" sheets in this workbook, which are in consistent with the filter SalesOrg and DistributionChannel in Order table.</t>
  </si>
  <si>
    <t>sold to party</t>
  </si>
  <si>
    <t>sales org</t>
  </si>
  <si>
    <t>distr channel</t>
  </si>
  <si>
    <t>copy source to target and remove duplicates</t>
  </si>
  <si>
    <t>ch_3</t>
  </si>
  <si>
    <t>pk</t>
  </si>
  <si>
    <t>cust_hierarchy_3_name</t>
  </si>
  <si>
    <t>Customer Hierarchy 3 Name</t>
  </si>
  <si>
    <t>copy source to target and keep only the row with the latest Calendar Day for one Customer Hierarchy 3</t>
  </si>
  <si>
    <t>ch_3_name</t>
  </si>
  <si>
    <t>cust_hierarchy_2</t>
  </si>
  <si>
    <t>Customer Hierarchy 2</t>
  </si>
  <si>
    <t>ch_2</t>
  </si>
  <si>
    <t>cust_hierarchy_2_name</t>
  </si>
  <si>
    <t>Customer Hierarchy 2 Name</t>
  </si>
  <si>
    <t>ch_2_name</t>
  </si>
  <si>
    <t>cust_hierarchy_1</t>
  </si>
  <si>
    <t>Customer Hierarchy 1</t>
  </si>
  <si>
    <t>ch_1</t>
  </si>
  <si>
    <t>cust_hierarchy_1_name</t>
  </si>
  <si>
    <t>Customer Hierarchy 1 Name</t>
  </si>
  <si>
    <t>ch_1_name</t>
  </si>
  <si>
    <t>cs_3</t>
  </si>
  <si>
    <t>Customer Segment 3  Name</t>
  </si>
  <si>
    <t>cs_3_name</t>
  </si>
  <si>
    <t>Customer Segment 3  Description</t>
  </si>
  <si>
    <t>cs_3_descr</t>
  </si>
  <si>
    <t>Customer Segment 2</t>
  </si>
  <si>
    <t>cs_2</t>
  </si>
  <si>
    <t>Customer Segment 2 Name</t>
  </si>
  <si>
    <t>cs_2_name</t>
  </si>
  <si>
    <t>Customer Segment 1</t>
  </si>
  <si>
    <t>cs_1</t>
  </si>
  <si>
    <t>Customer Segment 1 Name</t>
  </si>
  <si>
    <t>cs_1_name</t>
  </si>
  <si>
    <t>ods_manual_customer_strategic_cluster_l2_df</t>
  </si>
  <si>
    <t>sc_lvl_2</t>
  </si>
  <si>
    <t>strategic_cluster_level_2_name</t>
  </si>
  <si>
    <t>Strategic Cluster Level 2 Name</t>
  </si>
  <si>
    <t>sc_lvl_2_name</t>
  </si>
  <si>
    <t>category</t>
  </si>
  <si>
    <t>Category</t>
  </si>
  <si>
    <t>concept_owner</t>
  </si>
  <si>
    <t>Concept owner</t>
  </si>
  <si>
    <t>Status</t>
  </si>
  <si>
    <t>ods_manual_customer_consolidation_Indicator_df</t>
  </si>
  <si>
    <t>Consolidation_Indicator</t>
  </si>
  <si>
    <t>Consolidation_Indicator_descr</t>
  </si>
  <si>
    <t>Consolidation Indicator Description</t>
  </si>
  <si>
    <t>consol_indicator_descr</t>
  </si>
  <si>
    <t>Main table:
[aamm].[V_AAMM_GEN_MATERIAL]
Global filter:
For each Material, keep only the row with max(Material_Activation_Date),  if one material has more than 1 row with the same Material_Activation_Date, then keep the row with max(Material_Last_Changed_Date) and keep the material with half-width characters.</t>
  </si>
  <si>
    <t>Material_10_digits</t>
  </si>
  <si>
    <t>Material number 10-digit</t>
  </si>
  <si>
    <t>material_10_digits</t>
  </si>
  <si>
    <t>CBF_ID</t>
  </si>
  <si>
    <t>CBF_name</t>
  </si>
  <si>
    <t>Country_of_Origin</t>
  </si>
  <si>
    <t>origin_country</t>
  </si>
  <si>
    <t>Country_of_Origin_Description</t>
  </si>
  <si>
    <t>origin_country__descr</t>
  </si>
  <si>
    <t>Product_Hierarchy_Level_3_Material_10</t>
  </si>
  <si>
    <t>ph_lvl_3_material_10</t>
  </si>
  <si>
    <t>ph_lvl_3_material</t>
  </si>
  <si>
    <t>product_group_lvl_3</t>
  </si>
  <si>
    <t>MANDT</t>
  </si>
  <si>
    <t>mandt</t>
  </si>
  <si>
    <t>Packaging_Index</t>
  </si>
  <si>
    <t>pkg_index</t>
  </si>
  <si>
    <t>Packaging_Index_Description</t>
  </si>
  <si>
    <t>pkg_index_descr</t>
  </si>
  <si>
    <t>Division_Description</t>
  </si>
  <si>
    <t>division_descr</t>
  </si>
  <si>
    <t>Material_Type</t>
  </si>
  <si>
    <t>material_type</t>
  </si>
  <si>
    <t>Material_Type_Description</t>
  </si>
  <si>
    <t>material_type_descr</t>
  </si>
  <si>
    <t>Material_10_Type</t>
  </si>
  <si>
    <t>material_10_type</t>
  </si>
  <si>
    <t>Material_10_Type_Description</t>
  </si>
  <si>
    <t>material_10_type_descr</t>
  </si>
  <si>
    <t>Product_Key</t>
  </si>
  <si>
    <t>prod_key</t>
  </si>
  <si>
    <t>Product_Key_Description</t>
  </si>
  <si>
    <t>prod_key_descr</t>
  </si>
  <si>
    <t>Material_Group</t>
  </si>
  <si>
    <t>material_group</t>
  </si>
  <si>
    <t>Material_Group_Description</t>
  </si>
  <si>
    <t>material_group_descr</t>
  </si>
  <si>
    <t>Unit_Of_Measure</t>
  </si>
  <si>
    <t>measure_unit</t>
  </si>
  <si>
    <t>Unit_of_Measure_Description</t>
  </si>
  <si>
    <t>measure_unit_descr</t>
  </si>
  <si>
    <t>Cross_Plant_Material_Status</t>
  </si>
  <si>
    <t>Cross-Plant Material Status</t>
  </si>
  <si>
    <t>cross_plant_mtl_status</t>
  </si>
  <si>
    <t>Cross_Plant_Status_Description</t>
  </si>
  <si>
    <t>Cross-Plant Material Status Description</t>
  </si>
  <si>
    <t>cross_plant_mtl_status_descr</t>
  </si>
  <si>
    <t>Product_Shelf_Life_Calendar_Days</t>
  </si>
  <si>
    <t>prod_shelf_life_cal_days</t>
  </si>
  <si>
    <t>Term_Code</t>
  </si>
  <si>
    <t>term_code</t>
  </si>
  <si>
    <t>Material Name</t>
  </si>
  <si>
    <t>Supplying_Plant</t>
  </si>
  <si>
    <t>Supplying Plant</t>
  </si>
  <si>
    <t>supplying_plant</t>
  </si>
  <si>
    <t>Supplying_Plant_Short_Description</t>
  </si>
  <si>
    <t>Supplying Plant Short Description</t>
  </si>
  <si>
    <t>supplying_plant_short_descr</t>
  </si>
  <si>
    <t>Ordering_Plant</t>
  </si>
  <si>
    <t>Ordering Plant</t>
  </si>
  <si>
    <t>ordering_plant</t>
  </si>
  <si>
    <t>Ordering_Plant_Short_Description</t>
  </si>
  <si>
    <t>Ordering Plant Short Description</t>
  </si>
  <si>
    <t>ordering_plant_short_descr</t>
  </si>
  <si>
    <t>Production_Plant</t>
  </si>
  <si>
    <t>Production Plant</t>
  </si>
  <si>
    <t>pord_plant</t>
  </si>
  <si>
    <t>Production_Plant_Description</t>
  </si>
  <si>
    <t>Production Plant Description</t>
  </si>
  <si>
    <t>pord_plant_descr</t>
  </si>
  <si>
    <t>Product_Shelf_Life_Activity</t>
  </si>
  <si>
    <t>prod_shelf_life_activity</t>
  </si>
  <si>
    <t>Material_Source_System</t>
  </si>
  <si>
    <t>material_source_system</t>
  </si>
  <si>
    <t>Material_10_Source_System</t>
  </si>
  <si>
    <t>material_10_source_system</t>
  </si>
  <si>
    <t>TP1_Material_System_ID</t>
  </si>
  <si>
    <t>tp1_material_system_id</t>
  </si>
  <si>
    <t>TP1_PT0_KP1_SNR13_Reference_Number</t>
  </si>
  <si>
    <t>tp1_pt0_kp1_snr13_ref_no</t>
  </si>
  <si>
    <t>Product_Owner_ID_Number</t>
  </si>
  <si>
    <t>prod_owner_id_no</t>
  </si>
  <si>
    <t>Responsible_Product_Owner_User_ID</t>
  </si>
  <si>
    <t>resp_prod_owner_user_id</t>
  </si>
  <si>
    <t>Responsible_Product_Owner_Description</t>
  </si>
  <si>
    <t>resp_prod_owner_user_id_descr</t>
  </si>
  <si>
    <t>Product_Owning_Region</t>
  </si>
  <si>
    <t>prod_owning_region</t>
  </si>
  <si>
    <t>PPC_P_AA_FEPAA_Status</t>
  </si>
  <si>
    <t>ppc_p_aa_fepaa_status</t>
  </si>
  <si>
    <t>PPC_P_AA_FEPAA_per_100</t>
  </si>
  <si>
    <t>ppc_p_aa_fepaa_per_100</t>
  </si>
  <si>
    <t>PPC_P_AA_FEPAA_Currency</t>
  </si>
  <si>
    <t>ppc_p_aa_fepaa_currency</t>
  </si>
  <si>
    <t>AA_Product_Responsible_Area</t>
  </si>
  <si>
    <t>aa_prod_resp_area</t>
  </si>
  <si>
    <t>AA_Product_Responsible_Area_Description</t>
  </si>
  <si>
    <t>aa_prod_resp_area_descr</t>
  </si>
  <si>
    <t>AA_Product_Responsible_Department</t>
  </si>
  <si>
    <t>aa_prod_resp_dept</t>
  </si>
  <si>
    <t>AA_Product_Responsible_Department_Description</t>
  </si>
  <si>
    <t>aa_prod_resp_dept_descr</t>
  </si>
  <si>
    <t>AA_Product_Responsible_Group</t>
  </si>
  <si>
    <t>aa_prod_resp_group</t>
  </si>
  <si>
    <t>AA_Product_Responsible_Group_Description</t>
  </si>
  <si>
    <t>aa_prod_resp_group_descr</t>
  </si>
  <si>
    <t>Packaging_Brand</t>
  </si>
  <si>
    <t>pkg_brand</t>
  </si>
  <si>
    <t>Packaging_Brand_Description</t>
  </si>
  <si>
    <t>pkg_brand_descr</t>
  </si>
  <si>
    <t>Packaging_Index_Type</t>
  </si>
  <si>
    <t>pkg_index_type</t>
  </si>
  <si>
    <t>Packaging_Index_Type_Description</t>
  </si>
  <si>
    <t>pkg_index_type_descr</t>
  </si>
  <si>
    <t>Packaging_Use</t>
  </si>
  <si>
    <t>pkg_use</t>
  </si>
  <si>
    <t>Packaging_Base_Index</t>
  </si>
  <si>
    <t>pkg_base_index</t>
  </si>
  <si>
    <t>Packaging_Base_Index_Description</t>
  </si>
  <si>
    <t>pkg_base_index_descr</t>
  </si>
  <si>
    <t>Market_Responsible_Org_Area</t>
  </si>
  <si>
    <t>market_resp_org_area</t>
  </si>
  <si>
    <t>Dangerous_Goods_Relevance</t>
  </si>
  <si>
    <t>danger_goods_relevance</t>
  </si>
  <si>
    <t>Reportable_Substances_Relevance</t>
  </si>
  <si>
    <t>rt_sp_relevance</t>
  </si>
  <si>
    <t>Media_Control_Catalog_Data_NAFTA</t>
  </si>
  <si>
    <t>media_ctrl_cata_data_nafta</t>
  </si>
  <si>
    <t>Media_Control_ESI_tronic_Online_Catalog</t>
  </si>
  <si>
    <t>media_ctrl_esi_tronic_online_cata</t>
  </si>
  <si>
    <t>Media_Control_TecDoc</t>
  </si>
  <si>
    <t>media_ctrl_tecdoc</t>
  </si>
  <si>
    <t>Number_of_Media_Blocks</t>
  </si>
  <si>
    <t>media_blocks_no</t>
  </si>
  <si>
    <t>Classic_Relevance</t>
  </si>
  <si>
    <t>classic_relevance</t>
  </si>
  <si>
    <t>Consumer_Type</t>
  </si>
  <si>
    <t>consumer_type</t>
  </si>
  <si>
    <t>Customer_Trademark</t>
  </si>
  <si>
    <t>customer_trademark</t>
  </si>
  <si>
    <t>Documentation_Duty</t>
  </si>
  <si>
    <t>doc_duty</t>
  </si>
  <si>
    <t>Exchange_Relevance</t>
  </si>
  <si>
    <t>exchange_relevance</t>
  </si>
  <si>
    <t>Media_Control_Block_Reason</t>
  </si>
  <si>
    <t>media_ctrl_block_reason</t>
  </si>
  <si>
    <t>Market_Option</t>
  </si>
  <si>
    <t>market_option</t>
  </si>
  <si>
    <t>Expected_Competition_Forecast</t>
  </si>
  <si>
    <t>expected_compet_fcst</t>
  </si>
  <si>
    <t>QTY_Unpacked_Product</t>
  </si>
  <si>
    <t>qty_unpacked_prod</t>
  </si>
  <si>
    <t>Minimum_Order_QTY_Source</t>
  </si>
  <si>
    <t>min_order_qty_source</t>
  </si>
  <si>
    <t>Minimum_Order_QTY_Customer</t>
  </si>
  <si>
    <t>min_order_qty_customer</t>
  </si>
  <si>
    <t>Final_Stock_End_Date</t>
  </si>
  <si>
    <t>final_stock_end_date</t>
  </si>
  <si>
    <t>Final_Stock_Project_Number</t>
  </si>
  <si>
    <t>final_stock_project_no</t>
  </si>
  <si>
    <t>Final_Stock_Start_Date</t>
  </si>
  <si>
    <t>final_stock_start_date</t>
  </si>
  <si>
    <t>Final_Stock_Responsibility</t>
  </si>
  <si>
    <t>final_stock_resp</t>
  </si>
  <si>
    <t>Final_Stock_Relevance</t>
  </si>
  <si>
    <t>final_stock_relevance</t>
  </si>
  <si>
    <t>Rounding_Value_Source</t>
  </si>
  <si>
    <t>rounding_value_source</t>
  </si>
  <si>
    <t>Logistic_Source_ID</t>
  </si>
  <si>
    <t>logistic_source_id</t>
  </si>
  <si>
    <t>Control_Unit</t>
  </si>
  <si>
    <t>ctrl_unit</t>
  </si>
  <si>
    <t>Bill_of_Order_ID_Number</t>
  </si>
  <si>
    <t>bill_order_id_no</t>
  </si>
  <si>
    <t>Sourcing_Option</t>
  </si>
  <si>
    <t>sourcing_option</t>
  </si>
  <si>
    <t>Water_Pollution_Class</t>
  </si>
  <si>
    <t>water_pollution_class</t>
  </si>
  <si>
    <t>Dangerous_Goods_UN_Number</t>
  </si>
  <si>
    <t>danger_goods_un_no</t>
  </si>
  <si>
    <t>Storage_Class</t>
  </si>
  <si>
    <t>storage_class</t>
  </si>
  <si>
    <t>Combustible_Liquid_VbF_Class</t>
  </si>
  <si>
    <t>combustible_liquid_vbf_class</t>
  </si>
  <si>
    <t>Reportable_Substances_Filling_QTY_in_L</t>
  </si>
  <si>
    <t>rt_sp_filling_qty_in_l</t>
  </si>
  <si>
    <t>Dangerous_Goods_Net_Qty</t>
  </si>
  <si>
    <t>danger_goods_net_qty</t>
  </si>
  <si>
    <t>Battery_Capacity_Ah</t>
  </si>
  <si>
    <t>battery_capacity_ah</t>
  </si>
  <si>
    <t>Planned_Delivery_Time_Source_cal_days</t>
  </si>
  <si>
    <t>planned_dely_time_source_cal_days</t>
  </si>
  <si>
    <t>Special_Packaging_Operations</t>
  </si>
  <si>
    <t>special_pkg_opt</t>
  </si>
  <si>
    <t>Special_Packaging_Operation_Reasons</t>
  </si>
  <si>
    <t>special_pkg_opt_reasons</t>
  </si>
  <si>
    <t>Phase_in_ID_PIR_ID</t>
  </si>
  <si>
    <t>phase_in_id_pir_id</t>
  </si>
  <si>
    <t>Initial_Order_QTY_Customer</t>
  </si>
  <si>
    <t>initial_order_qty_customer</t>
  </si>
  <si>
    <t>Initial_Order_QTY_Source</t>
  </si>
  <si>
    <t>initial_order_qty_source</t>
  </si>
  <si>
    <t>Phase_in_Creation_Date</t>
  </si>
  <si>
    <t>phase_in_creation_date</t>
  </si>
  <si>
    <t>Phase_in_Status</t>
  </si>
  <si>
    <t>phase_in_status</t>
  </si>
  <si>
    <t>Phase_out_ID_POR_ID</t>
  </si>
  <si>
    <t>phase_out_id_por_id</t>
  </si>
  <si>
    <t>Phase_out_Status_C</t>
  </si>
  <si>
    <t>phase_out_status_c</t>
  </si>
  <si>
    <t>Phase_out_Creation_Date</t>
  </si>
  <si>
    <t>phase_out_creation_date</t>
  </si>
  <si>
    <t>Phase_out_PPO_Reason</t>
  </si>
  <si>
    <t>phase_out_ppo_reason</t>
  </si>
  <si>
    <t>Phase_out_PPO_Remark</t>
  </si>
  <si>
    <t>phase_out_ppo_remark</t>
  </si>
  <si>
    <t>Vehicle_Segment</t>
  </si>
  <si>
    <t>vehicle_segment</t>
  </si>
  <si>
    <t>World_Leading_ADC</t>
  </si>
  <si>
    <t>world_leading_adc</t>
  </si>
  <si>
    <t>Common_European_Program_Relevance</t>
  </si>
  <si>
    <t>common_eur_prog_relevance</t>
  </si>
  <si>
    <t>Worldwide_Index_Catalog_Price</t>
  </si>
  <si>
    <t>worldwide_index_cata_price</t>
  </si>
  <si>
    <t>Global_Discount_Group</t>
  </si>
  <si>
    <t>global_discount_group</t>
  </si>
  <si>
    <t>Product_Special_Case</t>
  </si>
  <si>
    <t>prod_special_case</t>
  </si>
  <si>
    <t>Product_Special_Case_Description</t>
  </si>
  <si>
    <t>prod_special_case_descr</t>
  </si>
  <si>
    <t>Ordering_Plant_Country</t>
  </si>
  <si>
    <t>ordering_plant_country</t>
  </si>
  <si>
    <t>Ordering_Plant_Location_Description</t>
  </si>
  <si>
    <t>ordering_plant_location_descr</t>
  </si>
  <si>
    <t>Ordering_Plant_Responsible_Org_Area</t>
  </si>
  <si>
    <t>ordering_plant_resp_org_area</t>
  </si>
  <si>
    <t>Ordering_Plant_Region</t>
  </si>
  <si>
    <t>ordering_plant_region</t>
  </si>
  <si>
    <t>AA_AS_Service_Category</t>
  </si>
  <si>
    <t>aa_as_service_category</t>
  </si>
  <si>
    <t>AA_AS_Service_Segment</t>
  </si>
  <si>
    <t>aa_as_service_segment</t>
  </si>
  <si>
    <t>AA_AS_Service_Program_Identification</t>
  </si>
  <si>
    <t>aa_as_service_prog_id</t>
  </si>
  <si>
    <t>Number_of_Available_Packaging_Levels</t>
  </si>
  <si>
    <t>avail_pkg_lvl_qty</t>
  </si>
  <si>
    <t>Core_Value_Points</t>
  </si>
  <si>
    <t>core_value_points</t>
  </si>
  <si>
    <t>Spare_Part_Indicator</t>
  </si>
  <si>
    <t>spare_part_indicator</t>
  </si>
  <si>
    <t>AA_Product_Status</t>
  </si>
  <si>
    <t>aa_prod_status</t>
  </si>
  <si>
    <t>Material_Picked_Target_Channel</t>
  </si>
  <si>
    <t>mtl_picked_target_channel</t>
  </si>
  <si>
    <t>SIMAT_Cross_Plant_Status</t>
  </si>
  <si>
    <t>simat_cross_plant_status</t>
  </si>
  <si>
    <t>SIMAT_Material_Type</t>
  </si>
  <si>
    <t>simat_material_type</t>
  </si>
  <si>
    <t>SIMAT_Material_Type_Description</t>
  </si>
  <si>
    <t>simat_material_type_descr</t>
  </si>
  <si>
    <t>SIMAT_Lead_Plant</t>
  </si>
  <si>
    <t>simat_lead_plant</t>
  </si>
  <si>
    <t>SIMAT_Lead_Plant_Description</t>
  </si>
  <si>
    <t>simat_lead_plant_descr</t>
  </si>
  <si>
    <t>SIMAT_Lead_System</t>
  </si>
  <si>
    <t>simat_lead_system</t>
  </si>
  <si>
    <t>End_of_Delivery_Obligation_SNR10_Max_Value</t>
  </si>
  <si>
    <t>end_del_ob_snr10_max_value</t>
  </si>
  <si>
    <t>End_of_of_Series_Supply_SNR10_Max_Value</t>
  </si>
  <si>
    <t>end__series_supply_snr10_max_value</t>
  </si>
  <si>
    <t>Delivery_Obligation_Period_SNR10_Max_Value</t>
  </si>
  <si>
    <t>del_ob_period_snr10_max_value</t>
  </si>
  <si>
    <t>First_Assortment_Subscription_Date</t>
  </si>
  <si>
    <t>first_asst_subs_date</t>
  </si>
  <si>
    <t>AS_Item_Number_MT</t>
  </si>
  <si>
    <t>AS_Item_Number MT</t>
  </si>
  <si>
    <t>as_item_no_mt</t>
  </si>
  <si>
    <t>AS_Item_Number_M1</t>
  </si>
  <si>
    <t>AS_Item_Number M1</t>
  </si>
  <si>
    <t>as_item_no_m1</t>
  </si>
  <si>
    <t>AS_Item_Number_M2</t>
  </si>
  <si>
    <t>AS_Item_Number M2</t>
  </si>
  <si>
    <t>as_item_no_m2</t>
  </si>
  <si>
    <t>KP1_Cross_Distribution_Channel_Status</t>
  </si>
  <si>
    <t>kp1_cross_distr_channel_status</t>
  </si>
  <si>
    <t>Marketing_Number</t>
  </si>
  <si>
    <t>marketing_no</t>
  </si>
  <si>
    <t>Type_Short_Description</t>
  </si>
  <si>
    <t>type_short_descr</t>
  </si>
  <si>
    <t>Product_Series_Status</t>
  </si>
  <si>
    <t>prod_series_status</t>
  </si>
  <si>
    <t>Material_Target_Channel</t>
  </si>
  <si>
    <t>material_target_channel</t>
  </si>
  <si>
    <t>AA_Product_Status_SNR10</t>
  </si>
  <si>
    <t>aa_prod_status_snr10</t>
  </si>
  <si>
    <t>AA_Product_Status_validity_Date_SNR10</t>
  </si>
  <si>
    <t>aa_prod_status_valid_date_snr10</t>
  </si>
  <si>
    <t>AA_PLC_Status</t>
  </si>
  <si>
    <t>aa_plc_status</t>
  </si>
  <si>
    <t>AA_PLC_Status_Validity_Date</t>
  </si>
  <si>
    <t>aa_plc_status_valid_date</t>
  </si>
  <si>
    <t>Net_Weight_of_Item_in_KG</t>
  </si>
  <si>
    <t>item_net_weight_in_kg</t>
  </si>
  <si>
    <t>AA_Product_Prohibition_Date</t>
  </si>
  <si>
    <t>aa_prod_prohibition_date</t>
  </si>
  <si>
    <t>Product_Growth_Field</t>
  </si>
  <si>
    <t>prod_growth_field</t>
  </si>
  <si>
    <t>TP1_PT0_KP1_SNR10_Reference_Number</t>
  </si>
  <si>
    <t>tp1_pt0_kp1_snr10_ref_no</t>
  </si>
  <si>
    <t>PT0_TP1_Reference_SNR_SNR10_Basis</t>
  </si>
  <si>
    <t>pt0_tp1_ref_snr_snr10_basis</t>
  </si>
  <si>
    <t>PT0_TP1_Reference_SNR_SNR13_Basis</t>
  </si>
  <si>
    <t>pt0_tp1_ref_snr_snr13_basis</t>
  </si>
  <si>
    <t>TP1_Cross_plant_Status</t>
  </si>
  <si>
    <t>tp1_cross_plant_status</t>
  </si>
  <si>
    <t>AA_AS_Customer_of_Product</t>
  </si>
  <si>
    <t>aa_as_prod_customer</t>
  </si>
  <si>
    <t>AA_AS_Customer_Description_of_Product</t>
  </si>
  <si>
    <t>aa_as_customer_prod_descr</t>
  </si>
  <si>
    <t>Bosch_Exchange_Number_BXN</t>
  </si>
  <si>
    <t>bosch_exchange_no_bxn</t>
  </si>
  <si>
    <t>Core_Order_Number_CBN</t>
  </si>
  <si>
    <t>core_order_no_cbn</t>
  </si>
  <si>
    <t>BXN_Multi_Sourcing_Validity</t>
  </si>
  <si>
    <t>bxn_multi_sourcing_valid</t>
  </si>
  <si>
    <t>CBN_Multi_Sourcing_Validity</t>
  </si>
  <si>
    <t>cbn_multi_sourcing_valid</t>
  </si>
  <si>
    <t>PLC_Data_Source</t>
  </si>
  <si>
    <t>plc_data_source</t>
  </si>
  <si>
    <t>WEEE_Relevance</t>
  </si>
  <si>
    <t>weee_relevance</t>
  </si>
  <si>
    <t>WEEE_Net_Weight</t>
  </si>
  <si>
    <t>weee_net_weight</t>
  </si>
  <si>
    <t>WEEE_Manufacturer_Brand</t>
  </si>
  <si>
    <t>weee_manufacturer_brand</t>
  </si>
  <si>
    <t>WEEE_Additional_Spec</t>
  </si>
  <si>
    <t>weee_additional_spec</t>
  </si>
  <si>
    <t>WEEE_Category</t>
  </si>
  <si>
    <t>weee_category</t>
  </si>
  <si>
    <t>Last_Replacement_Material_SNR13</t>
  </si>
  <si>
    <t>last_replace_material_snr13</t>
  </si>
  <si>
    <t>Last_Replacement_Material_10_digits</t>
  </si>
  <si>
    <t>last_replace_material_10_digits</t>
  </si>
  <si>
    <t>Last_Successor_SNR13</t>
  </si>
  <si>
    <t>last_successor_snr13</t>
  </si>
  <si>
    <t>Last_Successor_SNR10</t>
  </si>
  <si>
    <t>last_successor_snr10</t>
  </si>
  <si>
    <t>Predecessor_SNR13</t>
  </si>
  <si>
    <t>predecessor_snr13</t>
  </si>
  <si>
    <t>Predecessor_SNR10</t>
  </si>
  <si>
    <t>predecessor_snr10</t>
  </si>
  <si>
    <t>Successor_SNR13</t>
  </si>
  <si>
    <t>successor_snr13</t>
  </si>
  <si>
    <t>Number_of_Replacement_Sequence_Materials</t>
  </si>
  <si>
    <t>replace_seq_mtl_qty</t>
  </si>
  <si>
    <t>Replacement_Sequence</t>
  </si>
  <si>
    <t>replace_sequence</t>
  </si>
  <si>
    <t>Replacement_Date</t>
  </si>
  <si>
    <t>replace_date</t>
  </si>
  <si>
    <t>Replacement_Cross_Compatibility</t>
  </si>
  <si>
    <t>replace_cross_cmpt</t>
  </si>
  <si>
    <t>Replacement_Stock_Handling</t>
  </si>
  <si>
    <t>replace_stock_handling</t>
  </si>
  <si>
    <t>Replacement_Reason</t>
  </si>
  <si>
    <t>replace_reason</t>
  </si>
  <si>
    <t>End_of_Delivery_Obligation_Brand_specific</t>
  </si>
  <si>
    <t>end_del_ob_brand_spec</t>
  </si>
  <si>
    <t>End_of_Series_Supply_Brand_specific</t>
  </si>
  <si>
    <t>end_series_supply_brand_spec</t>
  </si>
  <si>
    <t>Delivery_Obligation_Period_Brand_specific</t>
  </si>
  <si>
    <t>del_ob_period_brand_spec</t>
  </si>
  <si>
    <t>Original_SNR_Release_Date</t>
  </si>
  <si>
    <t>orig_snr_release_date</t>
  </si>
  <si>
    <t>Original_Release_System</t>
  </si>
  <si>
    <t>orig_release_system</t>
  </si>
  <si>
    <t>AA_Product_Portfolio_Phase</t>
  </si>
  <si>
    <t>aa_prod_portfolio_phase</t>
  </si>
  <si>
    <t>ods_pcd_mara_pcd_df</t>
  </si>
  <si>
    <t>MTART</t>
  </si>
  <si>
    <t>PCD Material Type</t>
  </si>
  <si>
    <t>copy source to target with [aamm].[V_AAMM_GEN_MATERIAL].Material=MARA_PCD.MATNR</t>
  </si>
  <si>
    <t>pcd_material_type</t>
  </si>
  <si>
    <t>MEINS</t>
  </si>
  <si>
    <t>PCD Base Unit of Measure</t>
  </si>
  <si>
    <t>pcd_base_unit_meas</t>
  </si>
  <si>
    <t>Material_Activation_Date</t>
  </si>
  <si>
    <t>material_act_date</t>
  </si>
  <si>
    <t>KP1_Activation_Date</t>
  </si>
  <si>
    <t>act_date_on_kp1</t>
  </si>
  <si>
    <t>KP1_Activation_Year</t>
  </si>
  <si>
    <t>act_year_on_kp1</t>
  </si>
  <si>
    <t>KP1_Activation_Month</t>
  </si>
  <si>
    <t>act_month_on_kp1</t>
  </si>
  <si>
    <t>KP1_Activation_Month_Year</t>
  </si>
  <si>
    <t>act_ym_on_kp1</t>
  </si>
  <si>
    <t>Material_Activated_By</t>
  </si>
  <si>
    <t>act_month_by</t>
  </si>
  <si>
    <t>Created_On_MonthYear</t>
  </si>
  <si>
    <t>created_on_ym</t>
  </si>
  <si>
    <t>Created_On_Year</t>
  </si>
  <si>
    <t>created_on_year</t>
  </si>
  <si>
    <t>Material_Last_Changed_By</t>
  </si>
  <si>
    <t>material_last_changed_by</t>
  </si>
  <si>
    <t>Material_Last_Changed_Date</t>
  </si>
  <si>
    <t>material_last_changed_date</t>
  </si>
  <si>
    <t>Material_10_Activation_Date</t>
  </si>
  <si>
    <t>material_10_act_date</t>
  </si>
  <si>
    <t>Material_10_Activated_by</t>
  </si>
  <si>
    <t>material_10_activated_by</t>
  </si>
  <si>
    <t>Material_10_Last_Changed_Date</t>
  </si>
  <si>
    <t>material_10_last_changed_date</t>
  </si>
  <si>
    <t>Material_10_Last_Changed_By</t>
  </si>
  <si>
    <t>material_10_last_changed_by</t>
  </si>
  <si>
    <t>Main table:
[aamm].[V_AAMM_GEN_MATERIAL]
Global filter:
For each Material, keep the row with ?</t>
  </si>
  <si>
    <t>mtl_10_digits</t>
  </si>
  <si>
    <t>mtl_act_date</t>
  </si>
  <si>
    <t>ph_level_3_mtl_10</t>
  </si>
  <si>
    <t>unpacked_prod_qty</t>
  </si>
  <si>
    <t>min_source_order_qty</t>
  </si>
  <si>
    <t>min_cust_order_qty</t>
  </si>
  <si>
    <t>origin_country_descr</t>
  </si>
  <si>
    <t>Number_of_available_Packaging_Levels</t>
  </si>
  <si>
    <t>avail__pkg_lvl_qty</t>
  </si>
  <si>
    <t>Product_Packaging_Number_of_units</t>
  </si>
  <si>
    <t>prod_pkg_units_qty</t>
  </si>
  <si>
    <t>Product_Packaging_Length_in_MM</t>
  </si>
  <si>
    <t>prod_pkg_length_in_mm</t>
  </si>
  <si>
    <t>Product_Packaging_Width_in_MM</t>
  </si>
  <si>
    <t>prod_pkg_width_in_mm</t>
  </si>
  <si>
    <t>Product_Packaging_Height_in_MM</t>
  </si>
  <si>
    <t>prod_pkg_height_in_mm</t>
  </si>
  <si>
    <t>Product_Packaging_Volume_in_L</t>
  </si>
  <si>
    <t>prod_pkg_volume_in_l</t>
  </si>
  <si>
    <t>Product_Packaging_Weight_in_KG</t>
  </si>
  <si>
    <t>prod_pkg_weight_in_kg</t>
  </si>
  <si>
    <t>Product_Packaging_GTIN_Type</t>
  </si>
  <si>
    <t>prod_pkg_gtin_type</t>
  </si>
  <si>
    <t>Product_Packaging_GTIN_Code</t>
  </si>
  <si>
    <t>prod_pkg_gtin_code</t>
  </si>
  <si>
    <t>Product_Packaging_Type_AUoM</t>
  </si>
  <si>
    <t>prod_pkg_type_auom</t>
  </si>
  <si>
    <t>Product_Packaging_Type_AUoM_Description</t>
  </si>
  <si>
    <t>prod_pkg_type_auom_descr</t>
  </si>
  <si>
    <t>Interim_Packaging_Number_of_units</t>
  </si>
  <si>
    <t>int_pkg_units_qty</t>
  </si>
  <si>
    <t>Interim_Packaging_Length_in_MM</t>
  </si>
  <si>
    <t>int_pkg_length_in_mm</t>
  </si>
  <si>
    <t>Interim_Packaging_Width_in_MM</t>
  </si>
  <si>
    <t>int_pkg_width_in_mm</t>
  </si>
  <si>
    <t>Interim_Packaging_Height_in_MM</t>
  </si>
  <si>
    <t>int_pkg_height_in_mm</t>
  </si>
  <si>
    <t>Interim_Packaging_Volume_in_L</t>
  </si>
  <si>
    <t>int_pkg_volume_in_l</t>
  </si>
  <si>
    <t>Interim_Packaging_Weight_in_KG</t>
  </si>
  <si>
    <t>int_pkg_weight_in_kg</t>
  </si>
  <si>
    <t>Interim_Packaging_GTIN_Type</t>
  </si>
  <si>
    <t>int_pkg_gtin_type</t>
  </si>
  <si>
    <t>Interim_Packaging_GTIN_Code</t>
  </si>
  <si>
    <t>int_pkg_gtin_code</t>
  </si>
  <si>
    <t>Interim_Packaging_Type_AUoM</t>
  </si>
  <si>
    <t>int_pkg_type_auom</t>
  </si>
  <si>
    <t>Interim_Packaging_Type_AUoM_Description</t>
  </si>
  <si>
    <t>int_pkg_type_auom_descr</t>
  </si>
  <si>
    <t>Master_Packaging_Number_of_units</t>
  </si>
  <si>
    <t>master_pkg_units_number</t>
  </si>
  <si>
    <t>Master_Packaging_Length_in_MM</t>
  </si>
  <si>
    <t>master_pkg_length_in_mm</t>
  </si>
  <si>
    <t>Master_Packaging_Width_in_MM</t>
  </si>
  <si>
    <t>master_pkg_width_in_mm</t>
  </si>
  <si>
    <t>Master_Packaging_Height_in_MM</t>
  </si>
  <si>
    <t>master_pkg_height_in_mm</t>
  </si>
  <si>
    <t>Master_Packaging_Volume_in_L</t>
  </si>
  <si>
    <t>master_pkg_volume_in_l</t>
  </si>
  <si>
    <t>Master_Packaging_Weight_in_KG</t>
  </si>
  <si>
    <t>master_pkg_weight_in_kg</t>
  </si>
  <si>
    <t>Master_Packaging_GTIN_Type</t>
  </si>
  <si>
    <t>master_pkg_gtin_type</t>
  </si>
  <si>
    <t>Master_Packaging_GTIN_Code</t>
  </si>
  <si>
    <t>master_pkg_gtin_code</t>
  </si>
  <si>
    <t>Master_Packaging_Type_AUoM</t>
  </si>
  <si>
    <t>master_pkg_type_auom</t>
  </si>
  <si>
    <t>Master_Packaging_Type_AUoM_Description</t>
  </si>
  <si>
    <t>master_pkg_type_auom_descr</t>
  </si>
  <si>
    <t>Transportation_Packaging_Number_of_units</t>
  </si>
  <si>
    <t>trans_pkg_units_number</t>
  </si>
  <si>
    <t>Transportation_Packaging_Length_in_MM</t>
  </si>
  <si>
    <t>trans_pkg_length_in_mm</t>
  </si>
  <si>
    <t>Transportation_Packaging_Width_in_MM</t>
  </si>
  <si>
    <t>trans_pkg_width_in_mm</t>
  </si>
  <si>
    <t>Transportation_Packaging_Height_in_MM</t>
  </si>
  <si>
    <t>trans_pkg_height_in_mm</t>
  </si>
  <si>
    <t>Transportation_Packaging_Volume_in_L</t>
  </si>
  <si>
    <t>trans_pkg_volume_in_l</t>
  </si>
  <si>
    <t>Transportation_Packaging_Weight_in_KG</t>
  </si>
  <si>
    <t>trans_pkg_weight_in_kg</t>
  </si>
  <si>
    <t>Transportation_Packaging_Type_AUoM</t>
  </si>
  <si>
    <t>trans_pkg_type_auom</t>
  </si>
  <si>
    <t>Transportation_Packaging_Type_AUoM_Description</t>
  </si>
  <si>
    <t>trans_pkg_type_auom_descr</t>
  </si>
  <si>
    <t>Minimum_Order_QTY_Customer_Total_Length_in_MM</t>
  </si>
  <si>
    <t>min_cust_order_qty_total_length_in_mm</t>
  </si>
  <si>
    <t>Minimum_Order_QTY_Customer_Total_Width_in_MM</t>
  </si>
  <si>
    <t>min_cust_order_qty_total_width_in_mm</t>
  </si>
  <si>
    <t>Minimum_Order_QTY_Customer_Total_Height_in_MM</t>
  </si>
  <si>
    <t>min_cust_order_qty_total_height_in_mm</t>
  </si>
  <si>
    <t>Minimum_Order_QTY_Customer_Total_Volume_in_L</t>
  </si>
  <si>
    <t>min_cust_order_qty_total_volume_in_l</t>
  </si>
  <si>
    <t>Minimum_Order_QTY_Customer_Total_Weight_in_KG</t>
  </si>
  <si>
    <t>min_cust_order_qty_total_weight_in_kg</t>
  </si>
  <si>
    <t>MATNR</t>
  </si>
  <si>
    <t>Main table:  MARD_DALI_AA.MVKE_PCD
Global filter: MVKE_PCD.VKORG IN SalesOrg.CSALES_ORG AND MVKE_PCD.VTWEG in DistributionChannel.[Distribution channel]
Note: SalesOrg and DistributionChannel refer to "SalesOrg" and "DistributionChannel" sheets in this workbook, which are in consistent with the filter SalesOrg and DistributionChannel in Order table.</t>
  </si>
  <si>
    <t>VMSTA</t>
  </si>
  <si>
    <t>PCD Sales Status</t>
  </si>
  <si>
    <t>pcd_sales_status</t>
  </si>
  <si>
    <t>VMSTD</t>
  </si>
  <si>
    <t>Sales Status Valid From Date</t>
  </si>
  <si>
    <t>sales_status_valid_date</t>
  </si>
  <si>
    <t>AUMNG</t>
  </si>
  <si>
    <t>Sales Minimum Order Quantity</t>
  </si>
  <si>
    <t>sales_min_order_qty</t>
  </si>
  <si>
    <t>SCMNG</t>
  </si>
  <si>
    <t>Delivery Unit</t>
  </si>
  <si>
    <t>delivery_unit</t>
  </si>
  <si>
    <t>KONDM</t>
  </si>
  <si>
    <t>Material Pricing Group</t>
  </si>
  <si>
    <t>material_pricing_group</t>
  </si>
  <si>
    <t>Material Name (English)</t>
  </si>
  <si>
    <t>copy source to target with MVKE.MATNR = [aamm].[V_AAMM_GEN_MATERIAL].Material</t>
  </si>
  <si>
    <t>MAKTX</t>
  </si>
  <si>
    <t>Material Name (local language)</t>
  </si>
  <si>
    <t xml:space="preserve">
select temp.MAKTX from MVKE_PCD
left join
(select SalesOrg.[Sales Organization],SalesOrg.[local language code],Language.key,MAKT_PCD.MATNR,MAKT_PCD.MAKTX from SalesOrg
inner join Language on SalesOrg.[local language code]=Language.[local language code]
inner join MAKT_PCD on Language.key=MAKT_PCD.SPRAS
where Language.type = 'MAKT') temp
on MVKE_PCD.MATNR=temp.MATNR and MVKE_PCD.VKORG = temp.[Sales Organization]</t>
  </si>
  <si>
    <t>material_name_local_language</t>
  </si>
  <si>
    <t>MVGR1</t>
  </si>
  <si>
    <t>Material Group 1</t>
  </si>
  <si>
    <t>material_group_1</t>
  </si>
  <si>
    <t>MVGR2</t>
  </si>
  <si>
    <t>Material Group 2</t>
  </si>
  <si>
    <t>material_group_2</t>
  </si>
  <si>
    <t>MVGR3</t>
  </si>
  <si>
    <t>Material Group 3</t>
  </si>
  <si>
    <t>material_group_3</t>
  </si>
  <si>
    <t>MVGR4</t>
  </si>
  <si>
    <t>Material Group 4</t>
  </si>
  <si>
    <t>material_group_4</t>
  </si>
  <si>
    <t>MVGR5</t>
  </si>
  <si>
    <t>Material Group 5</t>
  </si>
  <si>
    <t>material_group_5</t>
  </si>
  <si>
    <t>DWERK</t>
  </si>
  <si>
    <t>Delivering Plant</t>
  </si>
  <si>
    <t>delivering_plant</t>
  </si>
  <si>
    <t>LFMNG</t>
  </si>
  <si>
    <t>Minimum Delivery Quantity</t>
  </si>
  <si>
    <t>min_delivery_qty</t>
  </si>
  <si>
    <t>MTPOS</t>
  </si>
  <si>
    <t>Item category group</t>
  </si>
  <si>
    <t>item_category_group</t>
  </si>
  <si>
    <t>Main table and global filter:
ods_pcd_marc_pcd_df
WHERE ods_pcd_marc_pcd_df.WERKS IN dim_plant_df.pk_plant_id
Note: For table "Plant", refer to Dimension_Source_to_Target</t>
  </si>
  <si>
    <t>WERKS</t>
  </si>
  <si>
    <t>Plant</t>
  </si>
  <si>
    <t>DISMM</t>
  </si>
  <si>
    <t>MRP Type</t>
  </si>
  <si>
    <t>mrp_type</t>
  </si>
  <si>
    <t>NFMAT</t>
  </si>
  <si>
    <t>Follow Up Material</t>
  </si>
  <si>
    <t>follow_up_mtl</t>
  </si>
  <si>
    <t>MMSTA</t>
  </si>
  <si>
    <t>Plant Specific Material Status</t>
  </si>
  <si>
    <t>plant_spec_mtl_status</t>
  </si>
  <si>
    <t>MMSTD</t>
  </si>
  <si>
    <t>Plant Specific Material Status Valid From Date</t>
  </si>
  <si>
    <t>plant_spec_mtl_status_valid_date</t>
  </si>
  <si>
    <t>BSTRF</t>
  </si>
  <si>
    <t>Purchase Rounding Value</t>
  </si>
  <si>
    <t>purchase_rounding_value</t>
  </si>
  <si>
    <t>RBC2_VAS_ACT</t>
  </si>
  <si>
    <t>Value Added Service code</t>
  </si>
  <si>
    <t>value_added_service_code</t>
  </si>
  <si>
    <t>DISPO</t>
  </si>
  <si>
    <t>MRP Controller</t>
  </si>
  <si>
    <t>mrp_controller</t>
  </si>
  <si>
    <t>EISBE</t>
  </si>
  <si>
    <t>Safety Stock</t>
  </si>
  <si>
    <t>safety_stock</t>
  </si>
  <si>
    <t>PLIFZ</t>
  </si>
  <si>
    <t>Planned Delivery Time</t>
  </si>
  <si>
    <t>planned_delivery_time</t>
  </si>
  <si>
    <t>WEBAZ</t>
  </si>
  <si>
    <t>Good Receipt Processing Time</t>
  </si>
  <si>
    <t>good_receipt_proc_time</t>
  </si>
  <si>
    <t>ods_manual_decimal_places_in_currmanual</t>
    <phoneticPr fontId="35" type="noConversion"/>
  </si>
  <si>
    <t>decimals</t>
    <phoneticPr fontId="35" type="noConversion"/>
  </si>
  <si>
    <t>conversion_factor</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</si>
</sst>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36" x14ac:knownFonts="1">
    <font>
      <sz val="11"/>
      <color theme="1"/>
      <name val="等线"/>
      <family val="2"/>
      <scheme val="minor"/>
    </font>
    <font>
      <sz val="11"/>
      <color theme="1"/>
      <name val="等线"/>
      <family val="2"/>
      <scheme val="minor"/>
    </font>
    <font>
      <sz val="12"/>
      <color theme="1"/>
      <name val="等线"/>
      <family val="2"/>
      <scheme val="minor"/>
    </font>
    <font>
      <sz val="12"/>
      <color indexed="8"/>
      <name val="Calibri"/>
      <family val="2"/>
    </font>
    <font>
      <b/>
      <sz val="8"/>
      <color rgb="FF1F497D"/>
      <name val="Verdana"/>
      <family val="2"/>
    </font>
    <font>
      <u/>
      <sz val="11"/>
      <color theme="10"/>
      <name val="等线"/>
      <family val="2"/>
      <scheme val="minor"/>
    </font>
    <font>
      <b/>
      <sz val="14"/>
      <color theme="1"/>
      <name val="等线"/>
      <family val="2"/>
      <scheme val="minor"/>
    </font>
    <font>
      <b/>
      <sz val="14"/>
      <color rgb="FF000000"/>
      <name val="等线"/>
      <family val="2"/>
      <scheme val="minor"/>
    </font>
    <font>
      <b/>
      <sz val="11"/>
      <color rgb="FF000000"/>
      <name val="等线"/>
      <family val="2"/>
      <scheme val="minor"/>
    </font>
    <font>
      <sz val="12"/>
      <color rgb="FFFFFFFF"/>
      <name val="等线"/>
      <family val="2"/>
      <scheme val="minor"/>
    </font>
    <font>
      <sz val="8"/>
      <name val="等线"/>
      <family val="2"/>
      <scheme val="minor"/>
    </font>
    <font>
      <sz val="11"/>
      <color theme="10"/>
      <name val="等线"/>
      <family val="2"/>
      <scheme val="minor"/>
    </font>
    <font>
      <sz val="11"/>
      <name val="等线"/>
      <family val="2"/>
      <scheme val="minor"/>
    </font>
    <font>
      <sz val="11"/>
      <color rgb="FF000000"/>
      <name val="等线"/>
      <family val="2"/>
      <scheme val="minor"/>
    </font>
    <font>
      <strike/>
      <sz val="11"/>
      <color rgb="FF000000"/>
      <name val="等线"/>
      <family val="2"/>
      <scheme val="minor"/>
    </font>
    <font>
      <strike/>
      <sz val="11"/>
      <color rgb="FFFF0000"/>
      <name val="等线"/>
      <family val="2"/>
      <scheme val="minor"/>
    </font>
    <font>
      <b/>
      <sz val="14"/>
      <color rgb="FF000000"/>
      <name val="Calibri"/>
      <family val="2"/>
    </font>
    <font>
      <b/>
      <sz val="11"/>
      <color theme="1"/>
      <name val="等线"/>
      <family val="2"/>
      <scheme val="minor"/>
    </font>
    <font>
      <b/>
      <sz val="11"/>
      <color theme="1"/>
      <name val="Calibri"/>
      <family val="2"/>
    </font>
    <font>
      <sz val="11"/>
      <color theme="1"/>
      <name val="Calibri"/>
      <family val="2"/>
      <charset val="134"/>
    </font>
    <font>
      <sz val="11"/>
      <color theme="1"/>
      <name val="Calibri"/>
      <family val="2"/>
    </font>
    <font>
      <sz val="11"/>
      <color theme="1"/>
      <name val="等线"/>
      <family val="2"/>
      <charset val="134"/>
      <scheme val="minor"/>
    </font>
    <font>
      <sz val="11"/>
      <name val="Calibri"/>
      <family val="2"/>
    </font>
    <font>
      <sz val="11"/>
      <name val="Calibri"/>
      <family val="2"/>
      <charset val="134"/>
    </font>
    <font>
      <sz val="11"/>
      <name val="等线"/>
      <family val="2"/>
      <charset val="134"/>
      <scheme val="minor"/>
    </font>
    <font>
      <sz val="11"/>
      <color rgb="FF000000"/>
      <name val="Calibri"/>
      <family val="2"/>
    </font>
    <font>
      <sz val="11"/>
      <color rgb="FF000000"/>
      <name val="Consolas"/>
      <family val="3"/>
    </font>
    <font>
      <sz val="12"/>
      <color rgb="FF000000"/>
      <name val="Calibri"/>
      <family val="2"/>
    </font>
    <font>
      <sz val="11"/>
      <color rgb="FFFF0000"/>
      <name val="Calibri"/>
      <family val="2"/>
    </font>
    <font>
      <sz val="11"/>
      <color rgb="FFFF0000"/>
      <name val="等线"/>
      <family val="2"/>
      <scheme val="minor"/>
    </font>
    <font>
      <sz val="11"/>
      <color rgb="FFFF0000"/>
      <name val="Calibri"/>
      <family val="2"/>
      <charset val="134"/>
    </font>
    <font>
      <sz val="11"/>
      <color theme="1"/>
      <name val="Consolas"/>
      <family val="3"/>
    </font>
    <font>
      <strike/>
      <sz val="12"/>
      <color rgb="FFFF0000"/>
      <name val="等线"/>
      <family val="2"/>
      <scheme val="minor"/>
    </font>
    <font>
      <strike/>
      <sz val="12"/>
      <color rgb="FF000000"/>
      <name val="等线"/>
      <family val="2"/>
      <scheme val="minor"/>
    </font>
    <font>
      <sz val="12"/>
      <color rgb="FF000000"/>
      <name val="等线"/>
      <family val="2"/>
      <scheme val="minor"/>
    </font>
    <font>
      <sz val="9"/>
      <name val="等线"/>
      <family val="3"/>
      <charset val="134"/>
      <scheme val="minor"/>
    </font>
  </fonts>
  <fills count="11">
    <fill>
      <patternFill patternType="none"/>
    </fill>
    <fill>
      <patternFill patternType="gray125"/>
    </fill>
    <fill>
      <patternFill patternType="solid">
        <fgColor rgb="FFDBE5F1"/>
        <bgColor rgb="FF000000"/>
      </patternFill>
    </fill>
    <fill>
      <patternFill patternType="solid">
        <fgColor theme="4" tint="0.39997558519241921"/>
        <bgColor indexed="64"/>
      </patternFill>
    </fill>
    <fill>
      <patternFill patternType="solid">
        <fgColor rgb="FFF8CBAD"/>
        <bgColor rgb="FF000000"/>
      </patternFill>
    </fill>
    <fill>
      <patternFill patternType="solid">
        <fgColor rgb="FFFFE699"/>
        <bgColor rgb="FF000000"/>
      </patternFill>
    </fill>
    <fill>
      <patternFill patternType="solid">
        <fgColor rgb="FFBDD7EE"/>
        <bgColor rgb="FF000000"/>
      </patternFill>
    </fill>
    <fill>
      <patternFill patternType="solid">
        <fgColor rgb="FF8EA9DB"/>
        <bgColor rgb="FF000000"/>
      </patternFill>
    </fill>
    <fill>
      <patternFill patternType="solid">
        <fgColor rgb="FFC6E0B4"/>
        <bgColor rgb="FF000000"/>
      </patternFill>
    </fill>
    <fill>
      <patternFill patternType="solid">
        <fgColor theme="0"/>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4" fillId="2" borderId="2" applyNumberFormat="0" applyAlignment="0" applyProtection="0">
      <alignment horizontal="left" vertical="center" indent="1"/>
    </xf>
    <xf numFmtId="0" fontId="5" fillId="0" borderId="0" applyNumberFormat="0" applyFill="0" applyBorder="0" applyAlignment="0" applyProtection="0"/>
  </cellStyleXfs>
  <cellXfs count="133">
    <xf numFmtId="0" fontId="0" fillId="0" borderId="0" xfId="0"/>
    <xf numFmtId="0" fontId="2" fillId="0" borderId="0" xfId="0" applyFont="1"/>
    <xf numFmtId="0" fontId="2" fillId="0" borderId="1" xfId="0" applyFont="1" applyBorder="1" applyAlignment="1">
      <alignment vertical="center"/>
    </xf>
    <xf numFmtId="0" fontId="2" fillId="0" borderId="1" xfId="0" applyFont="1" applyBorder="1"/>
    <xf numFmtId="0" fontId="3" fillId="0" borderId="0" xfId="0" applyFont="1"/>
    <xf numFmtId="49" fontId="2" fillId="0" borderId="0" xfId="0" applyNumberFormat="1" applyFont="1"/>
    <xf numFmtId="49" fontId="2" fillId="0" borderId="1" xfId="0" applyNumberFormat="1" applyFont="1" applyBorder="1"/>
    <xf numFmtId="0" fontId="2" fillId="0" borderId="1" xfId="0" applyFont="1" applyBorder="1" applyAlignment="1">
      <alignment vertical="center" wrapText="1"/>
    </xf>
    <xf numFmtId="0" fontId="0" fillId="0" borderId="1" xfId="0" applyBorder="1" applyAlignment="1">
      <alignment vertical="center"/>
    </xf>
    <xf numFmtId="0" fontId="0" fillId="0" borderId="1" xfId="0" applyBorder="1"/>
    <xf numFmtId="0" fontId="2" fillId="0" borderId="0" xfId="0" applyFont="1" applyAlignment="1">
      <alignment horizontal="center"/>
    </xf>
    <xf numFmtId="0" fontId="5" fillId="0" borderId="0" xfId="2"/>
    <xf numFmtId="0" fontId="6" fillId="3" borderId="1" xfId="0" applyFont="1" applyFill="1" applyBorder="1"/>
    <xf numFmtId="0" fontId="6" fillId="3" borderId="1" xfId="0" applyFont="1" applyFill="1" applyBorder="1" applyAlignment="1">
      <alignment horizontal="left"/>
    </xf>
    <xf numFmtId="14" fontId="0" fillId="0" borderId="1" xfId="0" quotePrefix="1" applyNumberFormat="1" applyBorder="1" applyAlignment="1">
      <alignment horizontal="left"/>
    </xf>
    <xf numFmtId="0" fontId="0" fillId="0" borderId="1" xfId="0" quotePrefix="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176" fontId="0" fillId="0" borderId="1" xfId="0" quotePrefix="1" applyNumberFormat="1" applyBorder="1" applyAlignment="1">
      <alignment horizontal="left"/>
    </xf>
    <xf numFmtId="0" fontId="7" fillId="5" borderId="1" xfId="0" applyFont="1" applyFill="1" applyBorder="1" applyAlignment="1">
      <alignment horizontal="center" vertical="center"/>
    </xf>
    <xf numFmtId="0" fontId="8" fillId="0" borderId="1" xfId="0" applyFont="1" applyBorder="1" applyAlignment="1">
      <alignmen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xf>
    <xf numFmtId="176" fontId="0" fillId="0" borderId="1" xfId="0" applyNumberFormat="1" applyBorder="1" applyAlignment="1">
      <alignment horizontal="left"/>
    </xf>
    <xf numFmtId="0" fontId="0" fillId="0" borderId="9" xfId="0" applyBorder="1"/>
    <xf numFmtId="0" fontId="7" fillId="5" borderId="9" xfId="0" applyFont="1" applyFill="1" applyBorder="1" applyAlignment="1">
      <alignment horizontal="center" vertical="center"/>
    </xf>
    <xf numFmtId="0" fontId="8" fillId="0" borderId="9" xfId="0" applyFont="1" applyBorder="1" applyAlignment="1">
      <alignment vertical="center"/>
    </xf>
    <xf numFmtId="0" fontId="12" fillId="0" borderId="9" xfId="0" applyFont="1" applyBorder="1" applyAlignment="1">
      <alignment vertical="center"/>
    </xf>
    <xf numFmtId="0" fontId="0" fillId="0" borderId="9" xfId="0" applyBorder="1" applyAlignment="1">
      <alignment vertical="center" wrapText="1"/>
    </xf>
    <xf numFmtId="14" fontId="0" fillId="0" borderId="9" xfId="0" applyNumberFormat="1" applyBorder="1"/>
    <xf numFmtId="0" fontId="13" fillId="0" borderId="1" xfId="0" applyFont="1" applyBorder="1" applyAlignment="1">
      <alignment horizontal="left" vertical="center" wrapText="1"/>
    </xf>
    <xf numFmtId="0" fontId="9" fillId="7" borderId="9" xfId="0" applyFont="1" applyFill="1" applyBorder="1"/>
    <xf numFmtId="0" fontId="2" fillId="0" borderId="9" xfId="0" applyFont="1" applyBorder="1" applyAlignment="1">
      <alignment horizontal="left" vertical="center"/>
    </xf>
    <xf numFmtId="0" fontId="2" fillId="0" borderId="9" xfId="0" applyFont="1" applyBorder="1" applyAlignment="1">
      <alignment horizontal="center" vertical="center"/>
    </xf>
    <xf numFmtId="0" fontId="2" fillId="0" borderId="9" xfId="0" applyFont="1" applyBorder="1"/>
    <xf numFmtId="0" fontId="0" fillId="0" borderId="0" xfId="0" applyAlignment="1">
      <alignment wrapText="1"/>
    </xf>
    <xf numFmtId="0" fontId="2" fillId="0" borderId="9" xfId="0" applyFont="1" applyBorder="1" applyAlignment="1">
      <alignment vertical="center"/>
    </xf>
    <xf numFmtId="0" fontId="17" fillId="0" borderId="9" xfId="0" applyFont="1" applyBorder="1" applyAlignment="1">
      <alignment vertical="center"/>
    </xf>
    <xf numFmtId="0" fontId="18" fillId="0" borderId="9" xfId="0" applyFont="1" applyBorder="1"/>
    <xf numFmtId="0" fontId="18" fillId="0" borderId="9" xfId="0" applyFont="1" applyBorder="1" applyAlignment="1">
      <alignment wrapText="1"/>
    </xf>
    <xf numFmtId="0" fontId="0" fillId="0" borderId="9" xfId="0" applyBorder="1" applyAlignment="1">
      <alignment horizontal="left" vertical="center"/>
    </xf>
    <xf numFmtId="0" fontId="19" fillId="0" borderId="9" xfId="0" applyFont="1" applyBorder="1" applyAlignment="1">
      <alignment wrapText="1"/>
    </xf>
    <xf numFmtId="0" fontId="0" fillId="0" borderId="9" xfId="0" applyBorder="1" applyAlignment="1">
      <alignment wrapText="1"/>
    </xf>
    <xf numFmtId="0" fontId="20" fillId="0" borderId="9" xfId="0" applyFont="1" applyBorder="1"/>
    <xf numFmtId="0" fontId="21" fillId="0" borderId="9" xfId="0" applyFont="1" applyBorder="1" applyAlignment="1">
      <alignment vertical="center"/>
    </xf>
    <xf numFmtId="0" fontId="20" fillId="0" borderId="9" xfId="0" applyFont="1" applyBorder="1" applyAlignment="1">
      <alignment wrapText="1"/>
    </xf>
    <xf numFmtId="0" fontId="0" fillId="0" borderId="9" xfId="0" applyBorder="1" applyAlignment="1">
      <alignment horizontal="left" vertical="center" wrapText="1"/>
    </xf>
    <xf numFmtId="0" fontId="21" fillId="0" borderId="9" xfId="0" applyFont="1" applyBorder="1" applyAlignment="1">
      <alignment vertical="center" wrapText="1"/>
    </xf>
    <xf numFmtId="0" fontId="0" fillId="0" borderId="9" xfId="0" applyBorder="1" applyAlignment="1">
      <alignment vertical="center"/>
    </xf>
    <xf numFmtId="49" fontId="21" fillId="0" borderId="9" xfId="0" applyNumberFormat="1" applyFont="1" applyBorder="1" applyAlignment="1">
      <alignment vertical="center" wrapText="1"/>
    </xf>
    <xf numFmtId="0" fontId="22" fillId="0" borderId="9" xfId="0" applyFont="1" applyBorder="1"/>
    <xf numFmtId="0" fontId="22" fillId="0" borderId="9" xfId="0" applyFont="1" applyBorder="1" applyAlignment="1">
      <alignment wrapText="1"/>
    </xf>
    <xf numFmtId="0" fontId="23" fillId="0" borderId="9" xfId="0" applyFont="1" applyBorder="1"/>
    <xf numFmtId="0" fontId="23" fillId="0" borderId="9" xfId="0" applyFont="1" applyBorder="1" applyAlignment="1">
      <alignment wrapText="1"/>
    </xf>
    <xf numFmtId="0" fontId="2" fillId="0" borderId="9" xfId="0" applyFont="1" applyBorder="1" applyAlignment="1">
      <alignment horizontal="center"/>
    </xf>
    <xf numFmtId="0" fontId="22" fillId="0" borderId="1" xfId="0" applyFont="1" applyBorder="1"/>
    <xf numFmtId="0" fontId="22" fillId="0" borderId="5" xfId="0" applyFont="1" applyBorder="1"/>
    <xf numFmtId="0" fontId="25" fillId="0" borderId="9" xfId="0" applyFont="1" applyBorder="1"/>
    <xf numFmtId="0" fontId="12" fillId="0" borderId="9" xfId="0" applyFont="1" applyBorder="1" applyAlignment="1">
      <alignment horizontal="left" vertical="center"/>
    </xf>
    <xf numFmtId="0" fontId="12" fillId="0" borderId="9" xfId="0" applyFont="1" applyBorder="1" applyAlignment="1">
      <alignment horizontal="left" vertical="center" wrapText="1"/>
    </xf>
    <xf numFmtId="0" fontId="24" fillId="0" borderId="9" xfId="0" applyFont="1" applyBorder="1" applyAlignment="1">
      <alignment vertical="center"/>
    </xf>
    <xf numFmtId="0" fontId="23" fillId="0" borderId="9" xfId="0" applyFont="1" applyBorder="1" applyAlignment="1">
      <alignment horizontal="left" vertical="center" wrapText="1"/>
    </xf>
    <xf numFmtId="0" fontId="18" fillId="0" borderId="9" xfId="0" applyFont="1" applyBorder="1" applyAlignment="1">
      <alignment horizontal="left" vertical="center"/>
    </xf>
    <xf numFmtId="0" fontId="18" fillId="0" borderId="9" xfId="0" applyFont="1" applyBorder="1" applyAlignment="1">
      <alignment horizontal="left" vertical="center" wrapText="1"/>
    </xf>
    <xf numFmtId="0" fontId="0" fillId="9" borderId="9" xfId="0" applyFill="1" applyBorder="1" applyAlignment="1">
      <alignment vertical="center"/>
    </xf>
    <xf numFmtId="0" fontId="24" fillId="0" borderId="9" xfId="0" applyFont="1" applyBorder="1" applyAlignment="1">
      <alignment vertical="center" wrapText="1"/>
    </xf>
    <xf numFmtId="0" fontId="0" fillId="0" borderId="9" xfId="0" applyBorder="1" applyAlignment="1">
      <alignment horizontal="center" vertical="center"/>
    </xf>
    <xf numFmtId="0" fontId="23" fillId="0" borderId="9" xfId="0" applyFont="1" applyBorder="1" applyAlignment="1">
      <alignment horizontal="center" vertical="center"/>
    </xf>
    <xf numFmtId="0" fontId="26" fillId="0" borderId="9" xfId="0" applyFont="1" applyBorder="1"/>
    <xf numFmtId="49" fontId="0" fillId="0" borderId="9" xfId="0" applyNumberFormat="1" applyBorder="1" applyAlignment="1">
      <alignment vertical="center" wrapText="1"/>
    </xf>
    <xf numFmtId="0" fontId="13" fillId="0" borderId="9" xfId="0" applyFont="1" applyBorder="1" applyAlignment="1">
      <alignment wrapText="1"/>
    </xf>
    <xf numFmtId="0" fontId="27" fillId="0" borderId="9" xfId="0" applyFont="1" applyBorder="1"/>
    <xf numFmtId="0" fontId="28" fillId="0" borderId="1" xfId="0" applyFont="1" applyBorder="1"/>
    <xf numFmtId="0" fontId="28" fillId="0" borderId="5" xfId="0" applyFont="1" applyBorder="1"/>
    <xf numFmtId="0" fontId="29" fillId="0" borderId="9" xfId="0" applyFont="1" applyBorder="1"/>
    <xf numFmtId="0" fontId="30" fillId="0" borderId="9" xfId="0" applyFont="1" applyBorder="1" applyAlignment="1">
      <alignment wrapText="1"/>
    </xf>
    <xf numFmtId="0" fontId="28" fillId="0" borderId="9" xfId="0" applyFont="1" applyBorder="1"/>
    <xf numFmtId="0" fontId="29" fillId="0" borderId="9" xfId="0" applyFont="1" applyBorder="1" applyAlignment="1">
      <alignment wrapText="1"/>
    </xf>
    <xf numFmtId="0" fontId="23" fillId="0" borderId="1" xfId="0" applyFont="1" applyBorder="1" applyAlignment="1">
      <alignment wrapText="1"/>
    </xf>
    <xf numFmtId="0" fontId="23" fillId="0" borderId="5" xfId="0" applyFont="1" applyBorder="1" applyAlignment="1">
      <alignment wrapText="1"/>
    </xf>
    <xf numFmtId="0" fontId="25" fillId="0" borderId="0" xfId="0" applyFont="1"/>
    <xf numFmtId="0" fontId="11" fillId="0" borderId="9" xfId="2" applyFont="1" applyBorder="1" applyAlignment="1">
      <alignment horizontal="left"/>
    </xf>
    <xf numFmtId="0" fontId="5" fillId="0" borderId="9" xfId="2" applyBorder="1" applyAlignment="1">
      <alignment horizontal="left"/>
    </xf>
    <xf numFmtId="0" fontId="2" fillId="0" borderId="0" xfId="0" applyFont="1" applyAlignment="1">
      <alignment horizontal="left"/>
    </xf>
    <xf numFmtId="0" fontId="31" fillId="0" borderId="0" xfId="0" applyFont="1" applyAlignment="1">
      <alignment vertical="center"/>
    </xf>
    <xf numFmtId="0" fontId="5" fillId="0" borderId="9" xfId="2" applyBorder="1" applyAlignment="1">
      <alignment horizontal="left" wrapText="1"/>
    </xf>
    <xf numFmtId="0" fontId="32" fillId="0" borderId="1" xfId="0" applyFont="1" applyBorder="1" applyAlignment="1">
      <alignment vertical="center" wrapText="1"/>
    </xf>
    <xf numFmtId="0" fontId="32" fillId="0" borderId="1" xfId="0" applyFont="1" applyBorder="1"/>
    <xf numFmtId="0" fontId="0" fillId="0" borderId="13" xfId="0" applyBorder="1"/>
    <xf numFmtId="14" fontId="0" fillId="0" borderId="13" xfId="0" applyNumberFormat="1" applyBorder="1"/>
    <xf numFmtId="0" fontId="0" fillId="0" borderId="1" xfId="0" applyBorder="1" applyAlignment="1">
      <alignment wrapText="1"/>
    </xf>
    <xf numFmtId="14" fontId="0" fillId="0" borderId="1" xfId="0" applyNumberFormat="1" applyBorder="1" applyAlignment="1">
      <alignment horizontal="center" vertical="center"/>
    </xf>
    <xf numFmtId="14" fontId="0" fillId="0" borderId="1" xfId="0" applyNumberFormat="1" applyBorder="1"/>
    <xf numFmtId="0" fontId="2" fillId="0" borderId="1" xfId="0" applyFont="1" applyBorder="1" applyAlignment="1">
      <alignment wrapText="1"/>
    </xf>
    <xf numFmtId="0" fontId="29" fillId="0" borderId="1" xfId="0" applyFont="1" applyBorder="1"/>
    <xf numFmtId="0" fontId="12" fillId="0" borderId="1" xfId="0" applyFont="1" applyBorder="1" applyAlignment="1">
      <alignment horizontal="left" vertical="center" wrapText="1"/>
    </xf>
    <xf numFmtId="0" fontId="25" fillId="0" borderId="1" xfId="0" applyFont="1" applyBorder="1"/>
    <xf numFmtId="0" fontId="25" fillId="0" borderId="5" xfId="0" applyFont="1" applyBorder="1"/>
    <xf numFmtId="0" fontId="25" fillId="0" borderId="9" xfId="0" applyFont="1" applyBorder="1" applyAlignment="1">
      <alignment wrapText="1"/>
    </xf>
    <xf numFmtId="0" fontId="1" fillId="0" borderId="1" xfId="0" applyFont="1" applyBorder="1" applyAlignment="1">
      <alignment horizontal="left" vertical="center"/>
    </xf>
    <xf numFmtId="0" fontId="25" fillId="10" borderId="9" xfId="0" applyFont="1" applyFill="1" applyBorder="1" applyAlignment="1">
      <alignment wrapText="1"/>
    </xf>
    <xf numFmtId="0" fontId="1" fillId="0" borderId="9" xfId="0" applyFont="1" applyBorder="1" applyAlignment="1">
      <alignment vertical="center" wrapText="1"/>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33" fillId="0" borderId="9" xfId="0" applyFont="1" applyBorder="1" applyAlignment="1">
      <alignment vertical="center" wrapText="1"/>
    </xf>
    <xf numFmtId="0" fontId="2" fillId="0" borderId="9" xfId="0" applyFont="1" applyBorder="1" applyAlignment="1">
      <alignment horizontal="center" vertical="center" wrapText="1"/>
    </xf>
    <xf numFmtId="0" fontId="2" fillId="0" borderId="9" xfId="0" applyFont="1" applyBorder="1" applyAlignment="1">
      <alignment horizontal="center" vertical="center"/>
    </xf>
    <xf numFmtId="0" fontId="11" fillId="0" borderId="9" xfId="2" applyFont="1" applyBorder="1" applyAlignment="1">
      <alignment horizontal="left" vertical="center"/>
    </xf>
    <xf numFmtId="0" fontId="2" fillId="0" borderId="9" xfId="0" applyFont="1" applyBorder="1" applyAlignment="1">
      <alignment horizontal="left" vertical="center"/>
    </xf>
    <xf numFmtId="0" fontId="2" fillId="0" borderId="9" xfId="0" applyFont="1" applyBorder="1" applyAlignment="1">
      <alignment horizontal="left"/>
    </xf>
    <xf numFmtId="0" fontId="11" fillId="0" borderId="9" xfId="2" applyFont="1" applyBorder="1" applyAlignment="1">
      <alignment horizontal="left" vertical="center" wrapText="1"/>
    </xf>
    <xf numFmtId="0" fontId="2" fillId="0" borderId="9" xfId="0" applyFont="1" applyBorder="1" applyAlignment="1">
      <alignment horizontal="center"/>
    </xf>
    <xf numFmtId="0" fontId="5" fillId="0" borderId="9" xfId="2" applyBorder="1" applyAlignment="1">
      <alignment horizontal="left"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1" fillId="0" borderId="3" xfId="0" applyFont="1" applyBorder="1" applyAlignment="1">
      <alignment horizontal="left" wrapText="1"/>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left" wrapText="1"/>
    </xf>
    <xf numFmtId="0" fontId="7" fillId="4" borderId="9" xfId="0" applyFont="1" applyFill="1" applyBorder="1" applyAlignment="1">
      <alignment horizontal="center" vertical="center"/>
    </xf>
    <xf numFmtId="0" fontId="7" fillId="6" borderId="9" xfId="0" applyFont="1" applyFill="1" applyBorder="1" applyAlignment="1">
      <alignment horizontal="center" vertical="center"/>
    </xf>
    <xf numFmtId="0" fontId="16" fillId="8" borderId="10" xfId="0" applyFont="1" applyFill="1" applyBorder="1" applyAlignment="1">
      <alignment horizontal="center"/>
    </xf>
    <xf numFmtId="0" fontId="16" fillId="8" borderId="11" xfId="0" applyFont="1" applyFill="1" applyBorder="1" applyAlignment="1">
      <alignment horizontal="center"/>
    </xf>
    <xf numFmtId="0" fontId="16" fillId="8" borderId="12" xfId="0" applyFont="1" applyFill="1" applyBorder="1" applyAlignment="1">
      <alignment horizontal="center"/>
    </xf>
    <xf numFmtId="0" fontId="16" fillId="8" borderId="9" xfId="0" applyFont="1" applyFill="1" applyBorder="1" applyAlignment="1">
      <alignment horizontal="center"/>
    </xf>
  </cellXfs>
  <cellStyles count="3">
    <cellStyle name="Hyperlink" xfId="2" xr:uid="{00000000-000B-0000-0000-000008000000}"/>
    <cellStyle name="Normal" xfId="0" builtinId="0"/>
    <cellStyle name="SAPDimensionCell" xfId="1" xr:uid="{FEB6883A-4D9F-4A1F-848A-5BFC371144F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l0P5qJ&amp;nav=MTVfezlFMTZGQjRGLTFFQUQtNDg1MC1BRUU5LTkyRTk3N0NDQkM4Rn0" TargetMode="External"/><Relationship Id="rId13"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OaOIEZ&amp;nav=MTVfezg3M0U2RTIxLTY0OEYtNDNDRS1BOTNDLUVGNDFCNDRBQzdEMX0" TargetMode="External"/><Relationship Id="rId18"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nUZIQk&amp;nav=MTVfe0Y2RENCMTFCLTIxRkQtNDVCQi1BREFCLUY2Q0YwM0VGQjM0OH0" TargetMode="External"/><Relationship Id="rId3"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5oebzl&amp;nav=MTVfe0I0MkRCN0E3LTMzQjMtNEE5OS1BMzMyLUMyRkNEMDM4NUM1Q30" TargetMode="External"/><Relationship Id="rId7"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niYsHH&amp;nav=MTVfe0JCMUM0QTA3LTY4RDEtNDNGNS1BQ0YyLTZGQzZDN0QxOTNGMH0" TargetMode="External"/><Relationship Id="rId12"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MyYJp0&amp;nav=MTVfe0NCNzA2RkNGLTk1QjYtNDQ3RS1BRDY0LTEyQkNGRUY2NURDMH0" TargetMode="External"/><Relationship Id="rId17"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IEIUvh&amp;nav=MTVfezM4ODE5ODI5LThBMTMtNDdERC1CRTcyLTMxMDNCMzE0MUNGNn0" TargetMode="External"/><Relationship Id="rId2"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YXNjMK&amp;nav=MTVfezVCRjkzMzg0LURFMzUtNDM2Ny05RDc5LUI3NUMxNTlCMTEzMn0" TargetMode="External"/><Relationship Id="rId16"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fXMvxG&amp;nav=MTVfezI2QUJGNzk5LUM4NEYtNEIwQi05MkMwLUMyRjUxM0ZFNjU2Nn0" TargetMode="External"/><Relationship Id="rId20" Type="http://schemas.openxmlformats.org/officeDocument/2006/relationships/printerSettings" Target="../printerSettings/printerSettings1.bin"/><Relationship Id="rId1" Type="http://schemas.openxmlformats.org/officeDocument/2006/relationships/hyperlink" Target="https://bosch.sharepoint.com/:x:/r/sites/msteams_2006198-APACDataMart/Shared%20Documents/APAC%20Data%20Mart/60_APAC%20Data%20Mart%20Harmonization/20_Project%20Implementation/50%20Warehouse%20model%20design/DIM/DIM%20Physical%20model.xlsx?d=wbdd524d03eb14d09b0fe06cbb84f5c0e&amp;csf=1&amp;web=1&amp;e=UofdVV&amp;nav=MTVfezUyQjU1NzEzLUVCRDgtNEZGOS04RjFGLUQ3QTdDNTc3N0YwM30" TargetMode="External"/><Relationship Id="rId6"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oERamF&amp;nav=MTVfe0QwMzVFNjQ5LTk0Q0QtNEFDQi05Mzc4LTEyQjNDMTc1M0JCOH0" TargetMode="External"/><Relationship Id="rId11"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yZrNwR&amp;nav=MTVfezg1MEJEOEM3LTlGMTItNDlGMS1BNjNGLUI1MTY1QUFCRTg1Qn0" TargetMode="External"/><Relationship Id="rId5"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OpNi0L&amp;nav=MTVfezI1OENBMkJBLUM5QzctNDAxNC05ODBCLTE4NERCNjFGNEJGNn0" TargetMode="External"/><Relationship Id="rId15"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vS8t8W&amp;nav=MTVfe0Y0RjAwNkI0LTdBMzAtNDk5Qy1BQTdFLUY2N0YzRTM1Q0NGM30" TargetMode="External"/><Relationship Id="rId10"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VTtPs8&amp;nav=MTVfezUxN0IwOUQ4LTM0MzctNEI3RC1BQUYwLTQ4NzNGRUI0ODI2QX0" TargetMode="External"/><Relationship Id="rId19"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htztZ2&amp;nav=MTVfezk3NjE1NUEwLURBQTMtNDQ3RC04NzhGLUUyMjQ1MTI1NjE5Rn0" TargetMode="External"/><Relationship Id="rId4"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5Usqth&amp;nav=MTVfezUyQjU1NzEzLUVCRDgtNEZGOS04RjFGLUQ3QTdDNTc3N0YwM30" TargetMode="External"/><Relationship Id="rId9"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EgS5Fr&amp;nav=MTVfezE3QUJCMkJCLTdGRDQtNEYyOC04OTUwLUIyQjBEMkIyRTc3Qn0" TargetMode="External"/><Relationship Id="rId14" Type="http://schemas.openxmlformats.org/officeDocument/2006/relationships/hyperlink" Target="../../../../../../../../:x:/r/sites/msteams_2006198-APACDataMart/Shared%20Documents/APAC%20Data%20Mart/60_APAC%20Data%20Mart%20Harmonization/20_Project%20Implementation/50%20Warehouse%20model%20design/DIM/DIM%20Physical%20model.xlsx?d=wbdd524d03eb14d09b0fe06cbb84f5c0e&amp;csf=1&amp;web=1&amp;e=4lLJqA&amp;nav=MTVfe0QwQzBFQjQxLUVDNTItNDQ3QS04RTY5LTU5M0RDQTVGMkQwRn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580-9DD6-42B7-ACF2-6BB539CF5B32}">
  <sheetPr codeName="Sheet1"/>
  <dimension ref="A1:D26"/>
  <sheetViews>
    <sheetView workbookViewId="0">
      <selection activeCell="A7" sqref="A7"/>
    </sheetView>
  </sheetViews>
  <sheetFormatPr defaultRowHeight="13.8" x14ac:dyDescent="0.25"/>
  <cols>
    <col min="1" max="1" width="71.09765625" customWidth="1"/>
    <col min="2" max="2" width="13.3984375" customWidth="1"/>
    <col min="3" max="3" width="16.3984375" customWidth="1"/>
    <col min="4" max="4" width="36.8984375" customWidth="1"/>
  </cols>
  <sheetData>
    <row r="1" spans="1:4" x14ac:dyDescent="0.25">
      <c r="A1" s="28" t="s">
        <v>0</v>
      </c>
      <c r="B1" s="28" t="s">
        <v>1</v>
      </c>
      <c r="C1" s="28" t="s">
        <v>2</v>
      </c>
      <c r="D1" s="28" t="s">
        <v>3</v>
      </c>
    </row>
    <row r="2" spans="1:4" x14ac:dyDescent="0.25">
      <c r="A2" s="28" t="s">
        <v>4</v>
      </c>
      <c r="B2" s="33">
        <v>45187</v>
      </c>
      <c r="C2" s="28" t="s">
        <v>5</v>
      </c>
      <c r="D2" s="28" t="s">
        <v>6</v>
      </c>
    </row>
    <row r="3" spans="1:4" x14ac:dyDescent="0.25">
      <c r="A3" s="28" t="s">
        <v>7</v>
      </c>
      <c r="B3" s="33">
        <v>45184</v>
      </c>
      <c r="C3" s="28" t="s">
        <v>5</v>
      </c>
      <c r="D3" s="28" t="s">
        <v>6</v>
      </c>
    </row>
    <row r="4" spans="1:4" x14ac:dyDescent="0.25">
      <c r="A4" s="28" t="s">
        <v>8</v>
      </c>
      <c r="B4" s="33">
        <v>45184</v>
      </c>
      <c r="C4" s="28" t="s">
        <v>5</v>
      </c>
      <c r="D4" s="28" t="s">
        <v>6</v>
      </c>
    </row>
    <row r="5" spans="1:4" x14ac:dyDescent="0.25">
      <c r="A5" s="28" t="s">
        <v>9</v>
      </c>
      <c r="B5" s="33">
        <v>45184</v>
      </c>
      <c r="C5" s="28" t="s">
        <v>5</v>
      </c>
      <c r="D5" s="28" t="s">
        <v>6</v>
      </c>
    </row>
    <row r="6" spans="1:4" x14ac:dyDescent="0.25">
      <c r="A6" s="28" t="s">
        <v>10</v>
      </c>
      <c r="B6" s="33">
        <v>45183</v>
      </c>
      <c r="C6" s="28" t="s">
        <v>5</v>
      </c>
      <c r="D6" s="28" t="s">
        <v>6</v>
      </c>
    </row>
    <row r="7" spans="1:4" x14ac:dyDescent="0.25">
      <c r="A7" s="28" t="s">
        <v>11</v>
      </c>
      <c r="B7" s="33">
        <v>45183</v>
      </c>
      <c r="C7" s="28" t="s">
        <v>5</v>
      </c>
      <c r="D7" s="28" t="s">
        <v>6</v>
      </c>
    </row>
    <row r="8" spans="1:4" x14ac:dyDescent="0.25">
      <c r="A8" s="28" t="s">
        <v>12</v>
      </c>
      <c r="B8" s="33">
        <v>45183</v>
      </c>
      <c r="C8" s="28" t="s">
        <v>5</v>
      </c>
      <c r="D8" s="28" t="s">
        <v>6</v>
      </c>
    </row>
    <row r="9" spans="1:4" x14ac:dyDescent="0.25">
      <c r="A9" s="28" t="s">
        <v>13</v>
      </c>
      <c r="B9" s="33">
        <v>45183</v>
      </c>
      <c r="C9" s="28" t="s">
        <v>5</v>
      </c>
      <c r="D9" s="28" t="s">
        <v>6</v>
      </c>
    </row>
    <row r="10" spans="1:4" x14ac:dyDescent="0.25">
      <c r="A10" s="28" t="s">
        <v>14</v>
      </c>
      <c r="B10" s="33">
        <v>45190</v>
      </c>
      <c r="C10" s="28" t="s">
        <v>15</v>
      </c>
      <c r="D10" s="28" t="s">
        <v>16</v>
      </c>
    </row>
    <row r="11" spans="1:4" x14ac:dyDescent="0.25">
      <c r="A11" s="28" t="s">
        <v>17</v>
      </c>
      <c r="B11" s="33">
        <v>45206</v>
      </c>
      <c r="C11" s="28" t="s">
        <v>15</v>
      </c>
      <c r="D11" s="28" t="s">
        <v>18</v>
      </c>
    </row>
    <row r="12" spans="1:4" x14ac:dyDescent="0.25">
      <c r="A12" s="28" t="s">
        <v>19</v>
      </c>
      <c r="B12" s="33">
        <v>45208</v>
      </c>
      <c r="C12" s="28" t="s">
        <v>15</v>
      </c>
      <c r="D12" s="28" t="s">
        <v>18</v>
      </c>
    </row>
    <row r="13" spans="1:4" x14ac:dyDescent="0.25">
      <c r="A13" s="28" t="s">
        <v>20</v>
      </c>
      <c r="B13" s="33">
        <v>45209</v>
      </c>
      <c r="C13" s="28" t="s">
        <v>15</v>
      </c>
      <c r="D13" s="28" t="s">
        <v>18</v>
      </c>
    </row>
    <row r="14" spans="1:4" x14ac:dyDescent="0.25">
      <c r="A14" s="28" t="s">
        <v>21</v>
      </c>
      <c r="B14" s="33">
        <v>45209</v>
      </c>
      <c r="C14" s="28" t="s">
        <v>15</v>
      </c>
      <c r="D14" s="28" t="s">
        <v>18</v>
      </c>
    </row>
    <row r="15" spans="1:4" x14ac:dyDescent="0.25">
      <c r="A15" s="28" t="s">
        <v>22</v>
      </c>
      <c r="B15" s="33">
        <v>45209</v>
      </c>
      <c r="C15" s="28" t="s">
        <v>15</v>
      </c>
      <c r="D15" s="28" t="s">
        <v>18</v>
      </c>
    </row>
    <row r="16" spans="1:4" x14ac:dyDescent="0.25">
      <c r="A16" s="28" t="s">
        <v>23</v>
      </c>
      <c r="B16" s="33">
        <v>45209</v>
      </c>
      <c r="C16" s="28" t="s">
        <v>15</v>
      </c>
      <c r="D16" s="28" t="s">
        <v>18</v>
      </c>
    </row>
    <row r="17" spans="1:4" x14ac:dyDescent="0.25">
      <c r="A17" s="28" t="s">
        <v>24</v>
      </c>
      <c r="B17" s="33">
        <v>45209</v>
      </c>
      <c r="C17" s="28" t="s">
        <v>15</v>
      </c>
      <c r="D17" s="28" t="s">
        <v>18</v>
      </c>
    </row>
    <row r="18" spans="1:4" x14ac:dyDescent="0.25">
      <c r="A18" s="28" t="s">
        <v>25</v>
      </c>
      <c r="B18" s="33">
        <v>45209</v>
      </c>
      <c r="C18" s="28" t="s">
        <v>15</v>
      </c>
      <c r="D18" s="28" t="s">
        <v>18</v>
      </c>
    </row>
    <row r="19" spans="1:4" x14ac:dyDescent="0.25">
      <c r="A19" s="28" t="s">
        <v>26</v>
      </c>
      <c r="B19" s="33">
        <v>45209</v>
      </c>
      <c r="C19" s="28" t="s">
        <v>15</v>
      </c>
      <c r="D19" s="28" t="s">
        <v>18</v>
      </c>
    </row>
    <row r="20" spans="1:4" x14ac:dyDescent="0.25">
      <c r="A20" s="28" t="s">
        <v>27</v>
      </c>
      <c r="B20" s="33">
        <v>45210</v>
      </c>
      <c r="C20" s="28" t="s">
        <v>15</v>
      </c>
      <c r="D20" s="28" t="s">
        <v>18</v>
      </c>
    </row>
    <row r="21" spans="1:4" x14ac:dyDescent="0.25">
      <c r="A21" s="28" t="s">
        <v>28</v>
      </c>
      <c r="B21" s="33">
        <v>45210</v>
      </c>
      <c r="C21" s="28" t="s">
        <v>15</v>
      </c>
      <c r="D21" s="28" t="s">
        <v>29</v>
      </c>
    </row>
    <row r="22" spans="1:4" x14ac:dyDescent="0.25">
      <c r="A22" s="28" t="s">
        <v>30</v>
      </c>
      <c r="B22" s="33">
        <v>45210</v>
      </c>
      <c r="C22" s="28" t="s">
        <v>15</v>
      </c>
      <c r="D22" s="28" t="s">
        <v>18</v>
      </c>
    </row>
    <row r="23" spans="1:4" x14ac:dyDescent="0.25">
      <c r="A23" s="28" t="s">
        <v>31</v>
      </c>
      <c r="B23" s="33">
        <v>45210</v>
      </c>
      <c r="C23" s="28" t="s">
        <v>15</v>
      </c>
      <c r="D23" s="28" t="s">
        <v>18</v>
      </c>
    </row>
    <row r="24" spans="1:4" x14ac:dyDescent="0.25">
      <c r="A24" s="92" t="s">
        <v>32</v>
      </c>
      <c r="B24" s="93">
        <v>45210</v>
      </c>
      <c r="C24" s="92" t="s">
        <v>15</v>
      </c>
      <c r="D24" s="92" t="s">
        <v>18</v>
      </c>
    </row>
    <row r="25" spans="1:4" ht="138" x14ac:dyDescent="0.25">
      <c r="A25" s="94" t="s">
        <v>33</v>
      </c>
      <c r="B25" s="95">
        <v>45211</v>
      </c>
      <c r="C25" s="25" t="s">
        <v>15</v>
      </c>
      <c r="D25" s="9"/>
    </row>
    <row r="26" spans="1:4" ht="96.6" x14ac:dyDescent="0.25">
      <c r="A26" s="94" t="s">
        <v>34</v>
      </c>
      <c r="B26" s="96">
        <v>45222</v>
      </c>
      <c r="C26" s="9" t="s">
        <v>35</v>
      </c>
      <c r="D26" s="9"/>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5C47-5D83-47AB-A21E-1AB491D0C427}">
  <sheetPr codeName="Sheet10"/>
  <dimension ref="A1:J7"/>
  <sheetViews>
    <sheetView workbookViewId="0">
      <selection activeCell="C13" sqref="C13"/>
    </sheetView>
  </sheetViews>
  <sheetFormatPr defaultRowHeight="13.8" x14ac:dyDescent="0.25"/>
  <cols>
    <col min="1" max="1" width="28" bestFit="1" customWidth="1"/>
    <col min="2" max="2" width="19.8984375" bestFit="1" customWidth="1"/>
    <col min="3" max="3" width="18.59765625" bestFit="1" customWidth="1"/>
    <col min="4" max="4" width="22.296875" customWidth="1"/>
    <col min="5" max="5" width="28" bestFit="1" customWidth="1"/>
    <col min="6" max="6" width="18.59765625" bestFit="1" customWidth="1"/>
    <col min="7" max="7" width="19.09765625" bestFit="1" customWidth="1"/>
    <col min="8" max="8" width="17.3984375" bestFit="1" customWidth="1"/>
  </cols>
  <sheetData>
    <row r="1" spans="1:10" ht="17.399999999999999" x14ac:dyDescent="0.25">
      <c r="A1" s="117" t="s">
        <v>282</v>
      </c>
      <c r="B1" s="118"/>
      <c r="C1" s="119"/>
      <c r="D1" s="19" t="s">
        <v>283</v>
      </c>
      <c r="E1" s="120" t="s">
        <v>284</v>
      </c>
      <c r="F1" s="121"/>
      <c r="G1" s="121"/>
      <c r="H1" s="122"/>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7" t="s">
        <v>115</v>
      </c>
      <c r="B3" s="97" t="s">
        <v>321</v>
      </c>
      <c r="C3" s="7" t="s">
        <v>146</v>
      </c>
      <c r="D3" s="9"/>
      <c r="E3" s="3" t="s">
        <v>65</v>
      </c>
      <c r="F3" s="9" t="s">
        <v>322</v>
      </c>
      <c r="G3" s="7" t="s">
        <v>146</v>
      </c>
      <c r="H3" s="9"/>
    </row>
    <row r="4" spans="1:10" s="1" customFormat="1" ht="15.6" x14ac:dyDescent="0.3">
      <c r="A4" s="7" t="s">
        <v>115</v>
      </c>
      <c r="B4" s="7" t="s">
        <v>323</v>
      </c>
      <c r="C4" s="7" t="s">
        <v>146</v>
      </c>
      <c r="D4" s="9"/>
      <c r="E4" s="3" t="s">
        <v>65</v>
      </c>
      <c r="F4" s="3" t="s">
        <v>323</v>
      </c>
      <c r="G4" s="7" t="s">
        <v>146</v>
      </c>
      <c r="H4" s="9"/>
    </row>
    <row r="5" spans="1:10" s="1" customFormat="1" ht="15.6" x14ac:dyDescent="0.3">
      <c r="A5" s="3" t="s">
        <v>67</v>
      </c>
      <c r="B5" s="3" t="s">
        <v>324</v>
      </c>
      <c r="C5" s="7" t="s">
        <v>146</v>
      </c>
      <c r="D5" s="9"/>
      <c r="E5" s="3" t="s">
        <v>65</v>
      </c>
      <c r="F5" s="3" t="s">
        <v>324</v>
      </c>
      <c r="G5" s="7" t="s">
        <v>146</v>
      </c>
      <c r="H5" s="9"/>
    </row>
    <row r="6" spans="1:10" s="1" customFormat="1" ht="15.6" x14ac:dyDescent="0.3">
      <c r="A6" s="3" t="s">
        <v>67</v>
      </c>
      <c r="B6" s="3" t="s">
        <v>325</v>
      </c>
      <c r="C6" s="7" t="s">
        <v>146</v>
      </c>
      <c r="D6" s="9"/>
      <c r="E6" s="3" t="s">
        <v>65</v>
      </c>
      <c r="F6" s="3" t="s">
        <v>325</v>
      </c>
      <c r="G6" s="7" t="s">
        <v>146</v>
      </c>
      <c r="H6" s="9"/>
    </row>
    <row r="7" spans="1:10" ht="15.6" x14ac:dyDescent="0.3">
      <c r="A7" s="7" t="s">
        <v>115</v>
      </c>
      <c r="B7" s="9" t="s">
        <v>306</v>
      </c>
      <c r="C7" s="2" t="s">
        <v>146</v>
      </c>
      <c r="D7" s="9" t="s">
        <v>307</v>
      </c>
      <c r="E7" s="3" t="s">
        <v>65</v>
      </c>
      <c r="F7" s="2" t="s">
        <v>306</v>
      </c>
      <c r="G7" s="2" t="s">
        <v>146</v>
      </c>
      <c r="H7" s="9"/>
    </row>
  </sheetData>
  <mergeCells count="2">
    <mergeCell ref="A1:C1"/>
    <mergeCell ref="E1:H1"/>
  </mergeCells>
  <phoneticPr fontId="35" type="noConversion"/>
  <hyperlinks>
    <hyperlink ref="J1" location="'tables desc dim layer'!A1" display="Rollback" xr:uid="{9B208526-7BA9-4D79-AC9C-A340F520BD0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872A4-079C-47AC-AE62-AF5A92E84CF9}">
  <sheetPr codeName="Sheet11"/>
  <dimension ref="A1:K6"/>
  <sheetViews>
    <sheetView workbookViewId="0">
      <selection activeCell="J1" sqref="J1"/>
    </sheetView>
  </sheetViews>
  <sheetFormatPr defaultRowHeight="13.8" x14ac:dyDescent="0.25"/>
  <cols>
    <col min="1" max="1" width="30.09765625" customWidth="1"/>
    <col min="2" max="2" width="16.69921875" bestFit="1" customWidth="1"/>
    <col min="3" max="3" width="18.59765625" bestFit="1" customWidth="1"/>
    <col min="4" max="4" width="19.8984375" customWidth="1"/>
    <col min="5" max="5" width="21.59765625" bestFit="1" customWidth="1"/>
    <col min="6" max="6" width="18.59765625" bestFit="1" customWidth="1"/>
    <col min="7" max="7" width="19.09765625" bestFit="1" customWidth="1"/>
    <col min="8" max="8" width="17.3984375" bestFit="1" customWidth="1"/>
  </cols>
  <sheetData>
    <row r="1" spans="1:11" ht="17.399999999999999" x14ac:dyDescent="0.25">
      <c r="A1" s="117" t="s">
        <v>282</v>
      </c>
      <c r="B1" s="118"/>
      <c r="C1" s="119"/>
      <c r="D1" s="19" t="s">
        <v>283</v>
      </c>
      <c r="E1" s="120" t="s">
        <v>284</v>
      </c>
      <c r="F1" s="121"/>
      <c r="G1" s="121"/>
      <c r="H1" s="122"/>
      <c r="J1" s="11" t="s">
        <v>144</v>
      </c>
    </row>
    <row r="2" spans="1:11" s="1" customFormat="1" ht="15.6" x14ac:dyDescent="0.3">
      <c r="A2" s="20" t="s">
        <v>285</v>
      </c>
      <c r="B2" s="20" t="s">
        <v>286</v>
      </c>
      <c r="C2" s="20" t="s">
        <v>287</v>
      </c>
      <c r="D2" s="20"/>
      <c r="E2" s="20" t="s">
        <v>288</v>
      </c>
      <c r="F2" s="20" t="s">
        <v>286</v>
      </c>
      <c r="G2" s="20" t="s">
        <v>287</v>
      </c>
      <c r="H2" s="20" t="s">
        <v>289</v>
      </c>
    </row>
    <row r="3" spans="1:11" s="1" customFormat="1" ht="15.6" x14ac:dyDescent="0.3">
      <c r="A3" s="6" t="s">
        <v>71</v>
      </c>
      <c r="B3" s="6" t="s">
        <v>326</v>
      </c>
      <c r="C3" s="7" t="s">
        <v>146</v>
      </c>
      <c r="D3" s="9"/>
      <c r="E3" s="3" t="s">
        <v>69</v>
      </c>
      <c r="F3" s="7" t="s">
        <v>327</v>
      </c>
      <c r="G3" s="7" t="s">
        <v>146</v>
      </c>
      <c r="H3" s="9" t="s">
        <v>293</v>
      </c>
      <c r="I3" s="5"/>
      <c r="J3" s="5"/>
      <c r="K3" s="5"/>
    </row>
    <row r="4" spans="1:11" s="1" customFormat="1" ht="15.6" x14ac:dyDescent="0.3">
      <c r="A4" s="6" t="s">
        <v>71</v>
      </c>
      <c r="B4" s="6" t="s">
        <v>321</v>
      </c>
      <c r="C4" s="7" t="s">
        <v>146</v>
      </c>
      <c r="D4" s="9"/>
      <c r="E4" s="3" t="s">
        <v>69</v>
      </c>
      <c r="F4" s="6" t="s">
        <v>321</v>
      </c>
      <c r="G4" s="7" t="s">
        <v>146</v>
      </c>
      <c r="H4" s="9"/>
    </row>
    <row r="5" spans="1:11" s="1" customFormat="1" ht="15.6" x14ac:dyDescent="0.3">
      <c r="A5" s="6" t="s">
        <v>71</v>
      </c>
      <c r="B5" s="6" t="s">
        <v>323</v>
      </c>
      <c r="C5" s="7" t="s">
        <v>146</v>
      </c>
      <c r="D5" s="9"/>
      <c r="E5" s="3" t="s">
        <v>69</v>
      </c>
      <c r="F5" s="6" t="s">
        <v>323</v>
      </c>
      <c r="G5" s="7" t="s">
        <v>146</v>
      </c>
      <c r="H5" s="9"/>
    </row>
    <row r="6" spans="1:11" ht="15.6" x14ac:dyDescent="0.3">
      <c r="A6" s="6" t="s">
        <v>71</v>
      </c>
      <c r="B6" s="6" t="s">
        <v>306</v>
      </c>
      <c r="C6" s="2" t="s">
        <v>146</v>
      </c>
      <c r="D6" s="9" t="s">
        <v>307</v>
      </c>
      <c r="E6" s="3" t="s">
        <v>69</v>
      </c>
      <c r="F6" s="2" t="s">
        <v>306</v>
      </c>
      <c r="G6" s="2" t="s">
        <v>146</v>
      </c>
      <c r="H6" s="9"/>
    </row>
  </sheetData>
  <mergeCells count="2">
    <mergeCell ref="A1:C1"/>
    <mergeCell ref="E1:H1"/>
  </mergeCells>
  <phoneticPr fontId="35" type="noConversion"/>
  <hyperlinks>
    <hyperlink ref="J1" location="'tables desc dim layer'!A1" display="Rollback" xr:uid="{5277CD16-80B4-4A46-9BAA-A12E8975A0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FE177-6811-472A-B92C-B008E39B58E2}">
  <sheetPr codeName="Sheet12"/>
  <dimension ref="A1:J10"/>
  <sheetViews>
    <sheetView workbookViewId="0">
      <selection activeCell="D9" sqref="D9"/>
    </sheetView>
  </sheetViews>
  <sheetFormatPr defaultRowHeight="13.8" x14ac:dyDescent="0.25"/>
  <cols>
    <col min="1" max="1" width="26" bestFit="1" customWidth="1"/>
    <col min="2" max="2" width="32.3984375" customWidth="1"/>
    <col min="3" max="3" width="21.59765625" bestFit="1" customWidth="1"/>
    <col min="4" max="4" width="58.8984375" bestFit="1" customWidth="1"/>
    <col min="5" max="5" width="26" bestFit="1" customWidth="1"/>
    <col min="6" max="6" width="21.59765625" bestFit="1" customWidth="1"/>
    <col min="7" max="7" width="19.09765625" bestFit="1" customWidth="1"/>
    <col min="8" max="8" width="20.296875"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98" t="s">
        <v>115</v>
      </c>
      <c r="B3" s="3" t="s">
        <v>328</v>
      </c>
      <c r="C3" s="7" t="s">
        <v>146</v>
      </c>
      <c r="D3" s="9" t="s">
        <v>329</v>
      </c>
      <c r="E3" s="3" t="s">
        <v>73</v>
      </c>
      <c r="F3" s="9" t="s">
        <v>330</v>
      </c>
      <c r="G3" s="7" t="s">
        <v>146</v>
      </c>
      <c r="H3" s="9" t="s">
        <v>293</v>
      </c>
    </row>
    <row r="4" spans="1:10" s="1" customFormat="1" ht="18.75" customHeight="1" x14ac:dyDescent="0.3">
      <c r="A4" s="98" t="s">
        <v>115</v>
      </c>
      <c r="B4" s="3" t="s">
        <v>321</v>
      </c>
      <c r="C4" s="7" t="s">
        <v>146</v>
      </c>
      <c r="D4" s="94" t="s">
        <v>331</v>
      </c>
      <c r="E4" s="3" t="s">
        <v>73</v>
      </c>
      <c r="F4" s="3" t="s">
        <v>321</v>
      </c>
      <c r="G4" s="7" t="s">
        <v>146</v>
      </c>
      <c r="H4" s="9"/>
    </row>
    <row r="5" spans="1:10" s="1" customFormat="1" ht="15.6" x14ac:dyDescent="0.3">
      <c r="A5" s="98" t="s">
        <v>115</v>
      </c>
      <c r="B5" s="3" t="s">
        <v>323</v>
      </c>
      <c r="C5" s="7" t="s">
        <v>146</v>
      </c>
      <c r="D5" s="9"/>
      <c r="E5" s="3" t="s">
        <v>73</v>
      </c>
      <c r="F5" s="3" t="s">
        <v>323</v>
      </c>
      <c r="G5" s="7" t="s">
        <v>146</v>
      </c>
      <c r="H5" s="9"/>
    </row>
    <row r="6" spans="1:10" s="1" customFormat="1" ht="15.6" x14ac:dyDescent="0.3">
      <c r="A6" s="98" t="s">
        <v>115</v>
      </c>
      <c r="B6" s="3" t="s">
        <v>332</v>
      </c>
      <c r="C6" s="7" t="s">
        <v>146</v>
      </c>
      <c r="D6" s="9"/>
      <c r="E6" s="3" t="s">
        <v>73</v>
      </c>
      <c r="F6" s="3" t="s">
        <v>332</v>
      </c>
      <c r="G6" s="7" t="s">
        <v>146</v>
      </c>
      <c r="H6" s="9"/>
    </row>
    <row r="7" spans="1:10" s="1" customFormat="1" ht="15.6" x14ac:dyDescent="0.3">
      <c r="A7" s="98" t="s">
        <v>115</v>
      </c>
      <c r="B7" s="3" t="s">
        <v>333</v>
      </c>
      <c r="C7" s="7" t="s">
        <v>146</v>
      </c>
      <c r="D7" s="9"/>
      <c r="E7" s="3" t="s">
        <v>73</v>
      </c>
      <c r="F7" s="3" t="s">
        <v>333</v>
      </c>
      <c r="G7" s="7" t="s">
        <v>146</v>
      </c>
      <c r="H7" s="9"/>
    </row>
    <row r="8" spans="1:10" s="1" customFormat="1" ht="15.6" x14ac:dyDescent="0.3">
      <c r="A8" s="3" t="s">
        <v>75</v>
      </c>
      <c r="B8" s="3" t="s">
        <v>334</v>
      </c>
      <c r="C8" s="7" t="s">
        <v>146</v>
      </c>
      <c r="D8" s="99" t="s">
        <v>335</v>
      </c>
      <c r="E8" s="3" t="s">
        <v>73</v>
      </c>
      <c r="F8" s="3" t="s">
        <v>334</v>
      </c>
      <c r="G8" s="7" t="s">
        <v>146</v>
      </c>
      <c r="H8" s="9"/>
    </row>
    <row r="9" spans="1:10" s="1" customFormat="1" ht="15.6" x14ac:dyDescent="0.3">
      <c r="A9" s="3" t="s">
        <v>75</v>
      </c>
      <c r="B9" s="3" t="s">
        <v>336</v>
      </c>
      <c r="C9" s="7" t="s">
        <v>146</v>
      </c>
      <c r="D9" s="99" t="s">
        <v>335</v>
      </c>
      <c r="E9" s="3" t="s">
        <v>73</v>
      </c>
      <c r="F9" s="3" t="s">
        <v>336</v>
      </c>
      <c r="G9" s="7" t="s">
        <v>146</v>
      </c>
      <c r="H9" s="9"/>
    </row>
    <row r="10" spans="1:10" ht="15.6" x14ac:dyDescent="0.3">
      <c r="A10" s="3" t="s">
        <v>75</v>
      </c>
      <c r="B10" s="2" t="s">
        <v>306</v>
      </c>
      <c r="C10" s="2" t="s">
        <v>146</v>
      </c>
      <c r="D10" s="9" t="s">
        <v>307</v>
      </c>
      <c r="E10" s="3" t="s">
        <v>73</v>
      </c>
      <c r="F10" s="2" t="s">
        <v>306</v>
      </c>
      <c r="G10" s="2" t="s">
        <v>146</v>
      </c>
      <c r="H10" s="9"/>
    </row>
  </sheetData>
  <mergeCells count="2">
    <mergeCell ref="A1:C1"/>
    <mergeCell ref="E1:H1"/>
  </mergeCells>
  <phoneticPr fontId="35" type="noConversion"/>
  <hyperlinks>
    <hyperlink ref="J1" location="'tables desc dim layer'!A1" display="Rollback" xr:uid="{A3207AF4-7D95-404E-8CE8-AA182E6538E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3384-DE35-4367-9D79-B75C159B1132}">
  <sheetPr codeName="Sheet13"/>
  <dimension ref="A1:H7"/>
  <sheetViews>
    <sheetView workbookViewId="0">
      <selection activeCell="E3" sqref="E3"/>
    </sheetView>
  </sheetViews>
  <sheetFormatPr defaultRowHeight="13.8" x14ac:dyDescent="0.25"/>
  <cols>
    <col min="1" max="1" width="28.59765625" customWidth="1"/>
    <col min="2" max="2" width="26.8984375" customWidth="1"/>
    <col min="3" max="3" width="22.69921875" customWidth="1"/>
    <col min="4" max="4" width="28" customWidth="1"/>
    <col min="5" max="5" width="24" customWidth="1"/>
    <col min="6" max="6" width="18.3984375" customWidth="1"/>
  </cols>
  <sheetData>
    <row r="1" spans="1:8" ht="17.399999999999999" x14ac:dyDescent="0.25">
      <c r="A1" s="117" t="s">
        <v>282</v>
      </c>
      <c r="B1" s="118"/>
      <c r="C1" s="119"/>
      <c r="D1" s="19" t="s">
        <v>283</v>
      </c>
      <c r="E1" s="120" t="s">
        <v>284</v>
      </c>
      <c r="F1" s="121"/>
      <c r="G1" s="121"/>
      <c r="H1" s="122"/>
    </row>
    <row r="2" spans="1:8" x14ac:dyDescent="0.25">
      <c r="A2" s="20" t="s">
        <v>285</v>
      </c>
      <c r="B2" s="20" t="s">
        <v>286</v>
      </c>
      <c r="C2" s="20" t="s">
        <v>287</v>
      </c>
      <c r="D2" s="20"/>
      <c r="E2" s="20" t="s">
        <v>288</v>
      </c>
      <c r="F2" s="20" t="s">
        <v>286</v>
      </c>
      <c r="G2" s="20" t="s">
        <v>287</v>
      </c>
      <c r="H2" s="20" t="s">
        <v>289</v>
      </c>
    </row>
    <row r="3" spans="1:8" ht="15.6" x14ac:dyDescent="0.3">
      <c r="A3" s="3" t="s">
        <v>97</v>
      </c>
      <c r="B3" s="3" t="s">
        <v>337</v>
      </c>
      <c r="C3" s="7" t="s">
        <v>146</v>
      </c>
      <c r="D3" s="9"/>
      <c r="E3" s="3" t="s">
        <v>96</v>
      </c>
      <c r="F3" s="3" t="s">
        <v>337</v>
      </c>
      <c r="G3" s="7" t="s">
        <v>146</v>
      </c>
      <c r="H3" s="9" t="s">
        <v>293</v>
      </c>
    </row>
    <row r="4" spans="1:8" ht="15.6" x14ac:dyDescent="0.3">
      <c r="A4" s="3" t="s">
        <v>97</v>
      </c>
      <c r="B4" s="3" t="s">
        <v>338</v>
      </c>
      <c r="C4" s="7" t="s">
        <v>146</v>
      </c>
      <c r="D4" s="9"/>
      <c r="E4" s="3" t="s">
        <v>96</v>
      </c>
      <c r="F4" s="3" t="s">
        <v>338</v>
      </c>
      <c r="G4" s="7" t="s">
        <v>146</v>
      </c>
      <c r="H4" s="9"/>
    </row>
    <row r="5" spans="1:8" ht="15.6" x14ac:dyDescent="0.3">
      <c r="A5" s="3" t="s">
        <v>97</v>
      </c>
      <c r="B5" s="3" t="s">
        <v>334</v>
      </c>
      <c r="C5" s="7" t="s">
        <v>146</v>
      </c>
      <c r="D5" s="9"/>
      <c r="E5" s="3" t="s">
        <v>96</v>
      </c>
      <c r="F5" s="3" t="s">
        <v>334</v>
      </c>
      <c r="G5" s="7" t="s">
        <v>146</v>
      </c>
      <c r="H5" s="9"/>
    </row>
    <row r="6" spans="1:8" ht="15.6" x14ac:dyDescent="0.3">
      <c r="A6" s="3" t="s">
        <v>97</v>
      </c>
      <c r="B6" s="3" t="s">
        <v>336</v>
      </c>
      <c r="C6" s="7" t="s">
        <v>146</v>
      </c>
      <c r="D6" s="9"/>
      <c r="E6" s="3" t="s">
        <v>96</v>
      </c>
      <c r="F6" s="3" t="s">
        <v>336</v>
      </c>
      <c r="G6" s="7" t="s">
        <v>146</v>
      </c>
      <c r="H6" s="9"/>
    </row>
    <row r="7" spans="1:8" ht="15.6" x14ac:dyDescent="0.3">
      <c r="A7" s="3" t="s">
        <v>97</v>
      </c>
      <c r="B7" s="2" t="s">
        <v>306</v>
      </c>
      <c r="C7" s="2" t="s">
        <v>146</v>
      </c>
      <c r="D7" s="9" t="s">
        <v>307</v>
      </c>
      <c r="E7" s="3" t="s">
        <v>96</v>
      </c>
      <c r="F7" s="2" t="s">
        <v>306</v>
      </c>
      <c r="G7" s="2" t="s">
        <v>146</v>
      </c>
      <c r="H7" s="9"/>
    </row>
  </sheetData>
  <mergeCells count="2">
    <mergeCell ref="A1:C1"/>
    <mergeCell ref="E1:H1"/>
  </mergeCells>
  <phoneticPr fontId="3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B7A7-33B3-4A99-A332-C2FCD0385C5C}">
  <sheetPr codeName="Sheet14"/>
  <dimension ref="A1:H7"/>
  <sheetViews>
    <sheetView workbookViewId="0">
      <selection activeCell="F5" sqref="F5"/>
    </sheetView>
  </sheetViews>
  <sheetFormatPr defaultRowHeight="13.8" x14ac:dyDescent="0.25"/>
  <cols>
    <col min="1" max="1" width="34.59765625" customWidth="1"/>
    <col min="2" max="2" width="26.69921875" customWidth="1"/>
    <col min="3" max="3" width="22.59765625" customWidth="1"/>
    <col min="4" max="4" width="20.296875" customWidth="1"/>
    <col min="5" max="5" width="28.69921875" customWidth="1"/>
    <col min="6" max="6" width="17.69921875" customWidth="1"/>
  </cols>
  <sheetData>
    <row r="1" spans="1:8" ht="17.399999999999999" x14ac:dyDescent="0.25">
      <c r="A1" s="117" t="s">
        <v>282</v>
      </c>
      <c r="B1" s="118"/>
      <c r="C1" s="119"/>
      <c r="D1" s="19" t="s">
        <v>283</v>
      </c>
      <c r="E1" s="120" t="s">
        <v>284</v>
      </c>
      <c r="F1" s="121"/>
      <c r="G1" s="121"/>
      <c r="H1" s="122"/>
    </row>
    <row r="2" spans="1:8" x14ac:dyDescent="0.25">
      <c r="A2" s="20" t="s">
        <v>285</v>
      </c>
      <c r="B2" s="20" t="s">
        <v>286</v>
      </c>
      <c r="C2" s="20" t="s">
        <v>287</v>
      </c>
      <c r="D2" s="20"/>
      <c r="E2" s="20" t="s">
        <v>288</v>
      </c>
      <c r="F2" s="20" t="s">
        <v>286</v>
      </c>
      <c r="G2" s="20" t="s">
        <v>287</v>
      </c>
      <c r="H2" s="20" t="s">
        <v>289</v>
      </c>
    </row>
    <row r="3" spans="1:8" ht="15.6" x14ac:dyDescent="0.3">
      <c r="A3" s="3" t="s">
        <v>100</v>
      </c>
      <c r="B3" s="3" t="s">
        <v>339</v>
      </c>
      <c r="C3" s="7" t="s">
        <v>146</v>
      </c>
      <c r="D3" s="9"/>
      <c r="E3" s="3" t="s">
        <v>99</v>
      </c>
      <c r="F3" s="3" t="s">
        <v>339</v>
      </c>
      <c r="G3" s="7" t="s">
        <v>146</v>
      </c>
      <c r="H3" s="9" t="s">
        <v>293</v>
      </c>
    </row>
    <row r="4" spans="1:8" ht="15.6" x14ac:dyDescent="0.3">
      <c r="A4" s="3" t="s">
        <v>100</v>
      </c>
      <c r="B4" s="3" t="s">
        <v>340</v>
      </c>
      <c r="C4" s="7" t="s">
        <v>146</v>
      </c>
      <c r="D4" s="9"/>
      <c r="E4" s="3" t="s">
        <v>99</v>
      </c>
      <c r="F4" s="3" t="s">
        <v>340</v>
      </c>
      <c r="G4" s="7" t="s">
        <v>146</v>
      </c>
      <c r="H4" s="9" t="s">
        <v>293</v>
      </c>
    </row>
    <row r="5" spans="1:8" ht="15.6" x14ac:dyDescent="0.3">
      <c r="A5" s="3" t="s">
        <v>100</v>
      </c>
      <c r="B5" s="3" t="s">
        <v>341</v>
      </c>
      <c r="C5" s="7" t="s">
        <v>146</v>
      </c>
      <c r="D5" s="9"/>
      <c r="E5" s="3" t="s">
        <v>99</v>
      </c>
      <c r="F5" s="3" t="s">
        <v>341</v>
      </c>
      <c r="G5" s="7" t="s">
        <v>146</v>
      </c>
      <c r="H5" s="9" t="s">
        <v>293</v>
      </c>
    </row>
    <row r="6" spans="1:8" ht="15.6" x14ac:dyDescent="0.3">
      <c r="A6" s="3" t="s">
        <v>100</v>
      </c>
      <c r="B6" s="3" t="s">
        <v>336</v>
      </c>
      <c r="C6" s="7" t="s">
        <v>146</v>
      </c>
      <c r="D6" s="9"/>
      <c r="E6" s="3" t="s">
        <v>99</v>
      </c>
      <c r="F6" s="3" t="s">
        <v>336</v>
      </c>
      <c r="G6" s="7" t="s">
        <v>146</v>
      </c>
      <c r="H6" s="9"/>
    </row>
    <row r="7" spans="1:8" ht="15.6" x14ac:dyDescent="0.3">
      <c r="A7" s="3" t="s">
        <v>100</v>
      </c>
      <c r="B7" s="2" t="s">
        <v>306</v>
      </c>
      <c r="C7" s="2" t="s">
        <v>146</v>
      </c>
      <c r="D7" s="9"/>
      <c r="E7" s="3" t="s">
        <v>99</v>
      </c>
      <c r="F7" s="2" t="s">
        <v>306</v>
      </c>
      <c r="G7" s="2" t="s">
        <v>146</v>
      </c>
      <c r="H7" s="9"/>
    </row>
  </sheetData>
  <mergeCells count="2">
    <mergeCell ref="A1:C1"/>
    <mergeCell ref="E1:H1"/>
  </mergeCells>
  <phoneticPr fontId="3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82623-9881-4D64-9201-2A70A61022BC}">
  <sheetPr codeName="Sheet15"/>
  <dimension ref="A1:J8"/>
  <sheetViews>
    <sheetView workbookViewId="0">
      <selection activeCell="J1" sqref="J1"/>
    </sheetView>
  </sheetViews>
  <sheetFormatPr defaultRowHeight="13.8" x14ac:dyDescent="0.25"/>
  <cols>
    <col min="1" max="1" width="14.09765625" bestFit="1" customWidth="1"/>
    <col min="2" max="3" width="25" bestFit="1" customWidth="1"/>
    <col min="4" max="4" width="58.8984375" bestFit="1" customWidth="1"/>
    <col min="5" max="5" width="27" bestFit="1" customWidth="1"/>
    <col min="6" max="6" width="25" bestFit="1" customWidth="1"/>
    <col min="7" max="7" width="19.09765625" bestFit="1" customWidth="1"/>
    <col min="8" max="8" width="21.69921875"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3" t="s">
        <v>79</v>
      </c>
      <c r="B3" s="3" t="s">
        <v>342</v>
      </c>
      <c r="C3" s="7" t="s">
        <v>146</v>
      </c>
      <c r="D3" s="9"/>
      <c r="E3" s="3" t="s">
        <v>77</v>
      </c>
      <c r="F3" s="9" t="s">
        <v>343</v>
      </c>
      <c r="G3" s="7" t="s">
        <v>146</v>
      </c>
      <c r="H3" s="9" t="s">
        <v>293</v>
      </c>
    </row>
    <row r="4" spans="1:10" s="1" customFormat="1" ht="15.6" x14ac:dyDescent="0.3">
      <c r="A4" s="3" t="s">
        <v>79</v>
      </c>
      <c r="B4" s="3" t="s">
        <v>344</v>
      </c>
      <c r="C4" s="7" t="s">
        <v>146</v>
      </c>
      <c r="D4" s="9"/>
      <c r="E4" s="3" t="s">
        <v>77</v>
      </c>
      <c r="F4" s="3" t="s">
        <v>345</v>
      </c>
      <c r="G4" s="7" t="s">
        <v>146</v>
      </c>
      <c r="H4" s="9"/>
    </row>
    <row r="5" spans="1:10" s="1" customFormat="1" ht="15.6" x14ac:dyDescent="0.3">
      <c r="A5" s="3" t="s">
        <v>79</v>
      </c>
      <c r="B5" s="3" t="s">
        <v>346</v>
      </c>
      <c r="C5" s="7" t="s">
        <v>146</v>
      </c>
      <c r="D5" s="9"/>
      <c r="E5" s="3" t="s">
        <v>77</v>
      </c>
      <c r="F5" s="3" t="s">
        <v>347</v>
      </c>
      <c r="G5" s="7" t="s">
        <v>146</v>
      </c>
      <c r="H5" s="9"/>
    </row>
    <row r="6" spans="1:10" s="1" customFormat="1" ht="15.6" x14ac:dyDescent="0.3">
      <c r="A6" s="3" t="s">
        <v>79</v>
      </c>
      <c r="B6" s="3" t="s">
        <v>348</v>
      </c>
      <c r="C6" s="7" t="s">
        <v>146</v>
      </c>
      <c r="D6" s="9"/>
      <c r="E6" s="3" t="s">
        <v>77</v>
      </c>
      <c r="F6" s="3" t="s">
        <v>348</v>
      </c>
      <c r="G6" s="7" t="s">
        <v>146</v>
      </c>
      <c r="H6" s="9"/>
    </row>
    <row r="7" spans="1:10" s="1" customFormat="1" ht="15.6" x14ac:dyDescent="0.3">
      <c r="A7" s="3" t="s">
        <v>79</v>
      </c>
      <c r="B7" s="3" t="s">
        <v>349</v>
      </c>
      <c r="C7" s="7" t="s">
        <v>146</v>
      </c>
      <c r="D7" s="9"/>
      <c r="E7" s="3" t="s">
        <v>77</v>
      </c>
      <c r="F7" s="3" t="s">
        <v>350</v>
      </c>
      <c r="G7" s="7" t="s">
        <v>146</v>
      </c>
      <c r="H7" s="9"/>
    </row>
    <row r="8" spans="1:10" ht="15.6" x14ac:dyDescent="0.3">
      <c r="A8" s="3" t="s">
        <v>79</v>
      </c>
      <c r="B8" s="2" t="s">
        <v>306</v>
      </c>
      <c r="C8" s="2" t="s">
        <v>146</v>
      </c>
      <c r="D8" s="9" t="s">
        <v>307</v>
      </c>
      <c r="E8" s="3" t="s">
        <v>77</v>
      </c>
      <c r="F8" s="2" t="s">
        <v>306</v>
      </c>
      <c r="G8" s="2" t="s">
        <v>146</v>
      </c>
      <c r="H8" s="9"/>
    </row>
  </sheetData>
  <mergeCells count="2">
    <mergeCell ref="A1:C1"/>
    <mergeCell ref="E1:H1"/>
  </mergeCells>
  <phoneticPr fontId="35" type="noConversion"/>
  <hyperlinks>
    <hyperlink ref="J1" location="'tables desc dim layer'!A1" display="Rollback" xr:uid="{C514448F-096E-45C4-BA18-1894AE751CB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3848B-5DA7-46B2-81C2-1560F3C62F02}">
  <sheetPr codeName="Sheet16"/>
  <dimension ref="A1:J9"/>
  <sheetViews>
    <sheetView workbookViewId="0">
      <selection sqref="A1:C1"/>
    </sheetView>
  </sheetViews>
  <sheetFormatPr defaultRowHeight="13.8" x14ac:dyDescent="0.25"/>
  <cols>
    <col min="1" max="1" width="38.69921875" bestFit="1" customWidth="1"/>
    <col min="2" max="2" width="16.69921875" bestFit="1" customWidth="1"/>
    <col min="3" max="3" width="18" bestFit="1" customWidth="1"/>
    <col min="4" max="4" width="32.59765625" customWidth="1"/>
    <col min="5" max="5" width="19.8984375" customWidth="1"/>
    <col min="6" max="6" width="19.69921875" customWidth="1"/>
    <col min="7" max="7" width="19.09765625" bestFit="1" customWidth="1"/>
    <col min="8" max="8" width="9"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3" t="s">
        <v>60</v>
      </c>
      <c r="B3" s="9" t="s">
        <v>351</v>
      </c>
      <c r="C3" s="7" t="s">
        <v>146</v>
      </c>
      <c r="D3" s="9"/>
      <c r="E3" s="3" t="s">
        <v>352</v>
      </c>
      <c r="F3" s="9" t="s">
        <v>353</v>
      </c>
      <c r="G3" s="7" t="s">
        <v>146</v>
      </c>
      <c r="H3" s="9" t="s">
        <v>293</v>
      </c>
    </row>
    <row r="4" spans="1:10" s="1" customFormat="1" ht="15.6" x14ac:dyDescent="0.3">
      <c r="A4" s="3" t="s">
        <v>60</v>
      </c>
      <c r="B4" s="9" t="s">
        <v>354</v>
      </c>
      <c r="C4" s="7" t="s">
        <v>146</v>
      </c>
      <c r="D4" s="9"/>
      <c r="E4" s="3" t="s">
        <v>352</v>
      </c>
      <c r="F4" s="3" t="s">
        <v>355</v>
      </c>
      <c r="G4" s="7" t="s">
        <v>146</v>
      </c>
      <c r="H4" s="9"/>
    </row>
    <row r="5" spans="1:10" s="1" customFormat="1" ht="15.6" x14ac:dyDescent="0.3">
      <c r="A5" s="3" t="s">
        <v>60</v>
      </c>
      <c r="B5" s="9" t="s">
        <v>356</v>
      </c>
      <c r="C5" s="7" t="s">
        <v>146</v>
      </c>
      <c r="D5" s="9"/>
      <c r="E5" s="3" t="s">
        <v>352</v>
      </c>
      <c r="F5" s="3" t="s">
        <v>357</v>
      </c>
      <c r="G5" s="7" t="s">
        <v>146</v>
      </c>
      <c r="H5" s="9"/>
    </row>
    <row r="6" spans="1:10" s="1" customFormat="1" ht="15.6" x14ac:dyDescent="0.3">
      <c r="A6" s="3" t="s">
        <v>60</v>
      </c>
      <c r="B6" s="9" t="s">
        <v>358</v>
      </c>
      <c r="C6" s="7" t="s">
        <v>146</v>
      </c>
      <c r="D6" s="9"/>
      <c r="E6" s="3" t="s">
        <v>352</v>
      </c>
      <c r="F6" s="3" t="s">
        <v>359</v>
      </c>
      <c r="G6" s="7" t="s">
        <v>146</v>
      </c>
      <c r="H6" s="9"/>
    </row>
    <row r="7" spans="1:10" s="1" customFormat="1" ht="15.6" x14ac:dyDescent="0.3">
      <c r="A7" s="3" t="s">
        <v>60</v>
      </c>
      <c r="B7" s="9" t="s">
        <v>360</v>
      </c>
      <c r="C7" s="7" t="s">
        <v>146</v>
      </c>
      <c r="D7" s="9"/>
      <c r="E7" s="3" t="s">
        <v>352</v>
      </c>
      <c r="F7" s="3" t="s">
        <v>361</v>
      </c>
      <c r="G7" s="7" t="s">
        <v>146</v>
      </c>
      <c r="H7" s="9"/>
    </row>
    <row r="8" spans="1:10" s="1" customFormat="1" ht="15.6" x14ac:dyDescent="0.3">
      <c r="A8" s="3" t="s">
        <v>60</v>
      </c>
      <c r="B8" s="9" t="s">
        <v>294</v>
      </c>
      <c r="C8" s="7" t="s">
        <v>146</v>
      </c>
      <c r="D8" s="9"/>
      <c r="E8" s="3" t="s">
        <v>352</v>
      </c>
      <c r="F8" s="3" t="s">
        <v>296</v>
      </c>
      <c r="G8" s="7" t="s">
        <v>146</v>
      </c>
      <c r="H8" s="9"/>
    </row>
    <row r="9" spans="1:10" ht="15.6" x14ac:dyDescent="0.3">
      <c r="A9" s="3" t="s">
        <v>60</v>
      </c>
      <c r="B9" s="9" t="s">
        <v>306</v>
      </c>
      <c r="C9" s="2" t="s">
        <v>146</v>
      </c>
      <c r="D9" s="9" t="s">
        <v>307</v>
      </c>
      <c r="E9" s="3" t="s">
        <v>352</v>
      </c>
      <c r="F9" s="2" t="s">
        <v>306</v>
      </c>
      <c r="G9" s="2" t="s">
        <v>146</v>
      </c>
      <c r="H9" s="9"/>
    </row>
  </sheetData>
  <mergeCells count="2">
    <mergeCell ref="A1:C1"/>
    <mergeCell ref="E1:H1"/>
  </mergeCells>
  <phoneticPr fontId="35" type="noConversion"/>
  <hyperlinks>
    <hyperlink ref="J1" location="'tables desc dim layer'!A1" display="Rollback" xr:uid="{5F6D4015-4132-473D-A357-66B95F99F69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55713-EBD8-4FF9-8F1F-D7A7C5777F03}">
  <sheetPr codeName="Sheet17"/>
  <dimension ref="A1:H9"/>
  <sheetViews>
    <sheetView workbookViewId="0">
      <selection activeCell="B12" sqref="B12"/>
    </sheetView>
  </sheetViews>
  <sheetFormatPr defaultRowHeight="13.8" x14ac:dyDescent="0.25"/>
  <cols>
    <col min="1" max="1" width="40" customWidth="1"/>
    <col min="2" max="2" width="64.8984375" customWidth="1"/>
    <col min="4" max="4" width="19.09765625" customWidth="1"/>
    <col min="5" max="5" width="34.59765625" customWidth="1"/>
    <col min="6" max="6" width="27.09765625" customWidth="1"/>
  </cols>
  <sheetData>
    <row r="1" spans="1:8" ht="17.399999999999999" x14ac:dyDescent="0.25">
      <c r="A1" s="117" t="s">
        <v>282</v>
      </c>
      <c r="B1" s="118"/>
      <c r="C1" s="119"/>
      <c r="D1" s="19" t="s">
        <v>283</v>
      </c>
      <c r="E1" s="120" t="s">
        <v>284</v>
      </c>
      <c r="F1" s="121"/>
      <c r="G1" s="121"/>
      <c r="H1" s="122"/>
    </row>
    <row r="2" spans="1:8" x14ac:dyDescent="0.25">
      <c r="A2" s="20" t="s">
        <v>285</v>
      </c>
      <c r="B2" s="20" t="s">
        <v>286</v>
      </c>
      <c r="C2" s="20" t="s">
        <v>287</v>
      </c>
      <c r="D2" s="20"/>
      <c r="E2" s="20" t="s">
        <v>288</v>
      </c>
      <c r="F2" s="20" t="s">
        <v>286</v>
      </c>
      <c r="G2" s="20" t="s">
        <v>287</v>
      </c>
      <c r="H2" s="20" t="s">
        <v>289</v>
      </c>
    </row>
    <row r="3" spans="1:8" ht="15.6" x14ac:dyDescent="0.3">
      <c r="A3" s="3" t="s">
        <v>60</v>
      </c>
      <c r="B3" s="9" t="s">
        <v>362</v>
      </c>
      <c r="C3" s="7" t="s">
        <v>146</v>
      </c>
      <c r="D3" s="9"/>
      <c r="E3" s="3" t="s">
        <v>102</v>
      </c>
      <c r="F3" s="9" t="s">
        <v>363</v>
      </c>
      <c r="G3" s="7" t="s">
        <v>146</v>
      </c>
      <c r="H3" s="9" t="s">
        <v>293</v>
      </c>
    </row>
    <row r="4" spans="1:8" ht="15.6" x14ac:dyDescent="0.3">
      <c r="A4" s="3" t="s">
        <v>60</v>
      </c>
      <c r="B4" s="9" t="s">
        <v>364</v>
      </c>
      <c r="C4" s="7" t="s">
        <v>146</v>
      </c>
      <c r="D4" s="9"/>
      <c r="E4" s="3" t="s">
        <v>102</v>
      </c>
      <c r="F4" s="3" t="s">
        <v>364</v>
      </c>
      <c r="G4" s="7" t="s">
        <v>146</v>
      </c>
      <c r="H4" s="9"/>
    </row>
    <row r="5" spans="1:8" ht="15.6" x14ac:dyDescent="0.3">
      <c r="A5" s="3" t="s">
        <v>60</v>
      </c>
      <c r="B5" s="9" t="s">
        <v>365</v>
      </c>
      <c r="C5" s="7" t="s">
        <v>146</v>
      </c>
      <c r="D5" s="9"/>
      <c r="E5" s="3" t="s">
        <v>102</v>
      </c>
      <c r="F5" s="3" t="s">
        <v>365</v>
      </c>
      <c r="G5" s="7" t="s">
        <v>146</v>
      </c>
      <c r="H5" s="9"/>
    </row>
    <row r="6" spans="1:8" ht="15.6" x14ac:dyDescent="0.3">
      <c r="A6" s="3" t="s">
        <v>60</v>
      </c>
      <c r="B6" s="9" t="s">
        <v>366</v>
      </c>
      <c r="C6" s="7" t="s">
        <v>146</v>
      </c>
      <c r="D6" s="9"/>
      <c r="E6" s="3" t="s">
        <v>102</v>
      </c>
      <c r="F6" s="3" t="s">
        <v>366</v>
      </c>
      <c r="G6" s="7" t="s">
        <v>146</v>
      </c>
      <c r="H6" s="9"/>
    </row>
    <row r="7" spans="1:8" ht="15.6" x14ac:dyDescent="0.3">
      <c r="A7" s="3" t="s">
        <v>60</v>
      </c>
      <c r="B7" s="9" t="s">
        <v>367</v>
      </c>
      <c r="C7" s="7" t="s">
        <v>146</v>
      </c>
      <c r="D7" s="9"/>
      <c r="E7" s="3" t="s">
        <v>102</v>
      </c>
      <c r="F7" s="3" t="s">
        <v>367</v>
      </c>
      <c r="G7" s="7" t="s">
        <v>146</v>
      </c>
      <c r="H7" s="9"/>
    </row>
    <row r="8" spans="1:8" ht="15.6" x14ac:dyDescent="0.3">
      <c r="A8" s="3" t="s">
        <v>60</v>
      </c>
      <c r="B8" s="9" t="s">
        <v>368</v>
      </c>
      <c r="C8" s="7" t="s">
        <v>146</v>
      </c>
      <c r="D8" s="9"/>
      <c r="E8" s="3" t="s">
        <v>102</v>
      </c>
      <c r="F8" s="3" t="s">
        <v>368</v>
      </c>
      <c r="G8" s="7" t="s">
        <v>146</v>
      </c>
      <c r="H8" s="9"/>
    </row>
    <row r="9" spans="1:8" ht="15.6" x14ac:dyDescent="0.3">
      <c r="A9" s="3"/>
      <c r="B9" s="9"/>
      <c r="C9" s="2"/>
      <c r="D9" s="9" t="s">
        <v>307</v>
      </c>
      <c r="E9" s="3" t="s">
        <v>102</v>
      </c>
      <c r="F9" s="2" t="s">
        <v>306</v>
      </c>
      <c r="G9" s="2" t="s">
        <v>146</v>
      </c>
      <c r="H9" s="9"/>
    </row>
  </sheetData>
  <mergeCells count="2">
    <mergeCell ref="A1:C1"/>
    <mergeCell ref="E1:H1"/>
  </mergeCells>
  <phoneticPr fontId="3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F7FC-D2CB-4B57-B241-99DFC69C5862}">
  <sheetPr codeName="Sheet18"/>
  <dimension ref="A1:H10"/>
  <sheetViews>
    <sheetView workbookViewId="0">
      <selection sqref="A1:H2"/>
    </sheetView>
  </sheetViews>
  <sheetFormatPr defaultRowHeight="13.8" x14ac:dyDescent="0.25"/>
  <cols>
    <col min="1" max="1" width="23.8984375" customWidth="1"/>
    <col min="2" max="2" width="21.296875" customWidth="1"/>
    <col min="3" max="3" width="14.296875" customWidth="1"/>
    <col min="4" max="4" width="18.59765625" customWidth="1"/>
    <col min="5" max="5" width="30.8984375" customWidth="1"/>
    <col min="6" max="6" width="20.09765625" customWidth="1"/>
  </cols>
  <sheetData>
    <row r="1" spans="1:8" ht="17.399999999999999" x14ac:dyDescent="0.25">
      <c r="A1" s="117" t="s">
        <v>282</v>
      </c>
      <c r="B1" s="118"/>
      <c r="C1" s="119"/>
      <c r="D1" s="19" t="s">
        <v>283</v>
      </c>
      <c r="E1" s="120" t="s">
        <v>284</v>
      </c>
      <c r="F1" s="121"/>
      <c r="G1" s="121"/>
      <c r="H1" s="122"/>
    </row>
    <row r="2" spans="1:8" x14ac:dyDescent="0.25">
      <c r="A2" s="20" t="s">
        <v>285</v>
      </c>
      <c r="B2" s="20" t="s">
        <v>286</v>
      </c>
      <c r="C2" s="20" t="s">
        <v>287</v>
      </c>
      <c r="D2" s="20"/>
      <c r="E2" s="20" t="s">
        <v>288</v>
      </c>
      <c r="F2" s="20" t="s">
        <v>286</v>
      </c>
      <c r="G2" s="20" t="s">
        <v>287</v>
      </c>
      <c r="H2" s="20" t="s">
        <v>289</v>
      </c>
    </row>
    <row r="3" spans="1:8" ht="15.6" x14ac:dyDescent="0.3">
      <c r="A3" s="3" t="s">
        <v>124</v>
      </c>
      <c r="B3" s="9" t="s">
        <v>369</v>
      </c>
      <c r="C3" s="7" t="s">
        <v>146</v>
      </c>
      <c r="D3" s="9"/>
      <c r="E3" s="3" t="s">
        <v>370</v>
      </c>
      <c r="F3" s="9" t="s">
        <v>369</v>
      </c>
      <c r="G3" s="7" t="s">
        <v>146</v>
      </c>
      <c r="H3" s="9" t="s">
        <v>293</v>
      </c>
    </row>
    <row r="4" spans="1:8" ht="15.6" x14ac:dyDescent="0.3">
      <c r="A4" s="3" t="s">
        <v>124</v>
      </c>
      <c r="B4" s="9" t="s">
        <v>371</v>
      </c>
      <c r="C4" s="7" t="s">
        <v>146</v>
      </c>
      <c r="D4" s="9"/>
      <c r="E4" s="3" t="s">
        <v>370</v>
      </c>
      <c r="F4" s="3" t="s">
        <v>371</v>
      </c>
      <c r="G4" s="7" t="s">
        <v>146</v>
      </c>
      <c r="H4" s="9"/>
    </row>
    <row r="5" spans="1:8" ht="15.6" x14ac:dyDescent="0.3">
      <c r="A5" s="3" t="s">
        <v>124</v>
      </c>
      <c r="B5" s="9" t="s">
        <v>372</v>
      </c>
      <c r="C5" s="7" t="s">
        <v>146</v>
      </c>
      <c r="D5" s="9"/>
      <c r="E5" s="3" t="s">
        <v>370</v>
      </c>
      <c r="F5" s="3" t="s">
        <v>372</v>
      </c>
      <c r="G5" s="7" t="s">
        <v>146</v>
      </c>
      <c r="H5" s="9"/>
    </row>
    <row r="6" spans="1:8" ht="15.6" x14ac:dyDescent="0.3">
      <c r="A6" s="3" t="s">
        <v>124</v>
      </c>
      <c r="B6" s="9" t="s">
        <v>373</v>
      </c>
      <c r="C6" s="7" t="s">
        <v>146</v>
      </c>
      <c r="D6" s="9"/>
      <c r="E6" s="3" t="s">
        <v>370</v>
      </c>
      <c r="F6" s="3" t="s">
        <v>373</v>
      </c>
      <c r="G6" s="7" t="s">
        <v>146</v>
      </c>
      <c r="H6" s="9"/>
    </row>
    <row r="7" spans="1:8" ht="15.6" x14ac:dyDescent="0.3">
      <c r="A7" s="3" t="s">
        <v>124</v>
      </c>
      <c r="B7" s="9" t="s">
        <v>374</v>
      </c>
      <c r="C7" s="7" t="s">
        <v>146</v>
      </c>
      <c r="D7" s="9"/>
      <c r="E7" s="3" t="s">
        <v>370</v>
      </c>
      <c r="F7" s="3" t="s">
        <v>374</v>
      </c>
      <c r="G7" s="7" t="s">
        <v>146</v>
      </c>
      <c r="H7" s="9"/>
    </row>
    <row r="8" spans="1:8" ht="15.6" x14ac:dyDescent="0.3">
      <c r="A8" s="3" t="s">
        <v>124</v>
      </c>
      <c r="B8" s="9" t="s">
        <v>375</v>
      </c>
      <c r="C8" s="7" t="s">
        <v>146</v>
      </c>
      <c r="D8" s="9"/>
      <c r="E8" s="3" t="s">
        <v>370</v>
      </c>
      <c r="F8" s="3" t="s">
        <v>375</v>
      </c>
      <c r="G8" s="7" t="s">
        <v>146</v>
      </c>
      <c r="H8" s="9"/>
    </row>
    <row r="9" spans="1:8" ht="15.6" x14ac:dyDescent="0.3">
      <c r="A9" s="3" t="s">
        <v>124</v>
      </c>
      <c r="B9" s="9" t="s">
        <v>376</v>
      </c>
      <c r="C9" s="7" t="s">
        <v>146</v>
      </c>
      <c r="D9" s="9"/>
      <c r="E9" s="3" t="s">
        <v>370</v>
      </c>
      <c r="F9" s="3" t="s">
        <v>376</v>
      </c>
      <c r="G9" s="7" t="s">
        <v>146</v>
      </c>
      <c r="H9" s="9"/>
    </row>
    <row r="10" spans="1:8" ht="15.6" x14ac:dyDescent="0.3">
      <c r="A10" s="3" t="s">
        <v>124</v>
      </c>
      <c r="B10" s="9" t="s">
        <v>306</v>
      </c>
      <c r="C10" s="2" t="s">
        <v>146</v>
      </c>
      <c r="D10" s="9" t="s">
        <v>307</v>
      </c>
      <c r="E10" s="3" t="s">
        <v>370</v>
      </c>
      <c r="F10" s="2" t="s">
        <v>306</v>
      </c>
      <c r="G10" s="2" t="s">
        <v>146</v>
      </c>
      <c r="H10" s="9"/>
    </row>
  </sheetData>
  <mergeCells count="2">
    <mergeCell ref="A1:C1"/>
    <mergeCell ref="E1:H1"/>
  </mergeCells>
  <phoneticPr fontId="3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6C3A-4679-490C-B701-D3FCAEA69D5B}">
  <sheetPr codeName="Sheet19"/>
  <dimension ref="A1:J9"/>
  <sheetViews>
    <sheetView workbookViewId="0">
      <selection activeCell="D3" sqref="D3:D8"/>
    </sheetView>
  </sheetViews>
  <sheetFormatPr defaultRowHeight="13.8" x14ac:dyDescent="0.25"/>
  <cols>
    <col min="1" max="1" width="38.69921875" bestFit="1" customWidth="1"/>
    <col min="2" max="2" width="34" bestFit="1" customWidth="1"/>
    <col min="3" max="3" width="26.09765625" bestFit="1" customWidth="1"/>
    <col min="4" max="4" width="26" customWidth="1"/>
    <col min="5" max="5" width="16.8984375" bestFit="1" customWidth="1"/>
    <col min="6" max="6" width="37.3984375" customWidth="1"/>
    <col min="7" max="7" width="19.09765625" bestFit="1" customWidth="1"/>
    <col min="8" max="8" width="34"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3" t="s">
        <v>60</v>
      </c>
      <c r="B3" s="9" t="s">
        <v>377</v>
      </c>
      <c r="C3" s="7" t="s">
        <v>146</v>
      </c>
      <c r="D3" s="123" t="s">
        <v>378</v>
      </c>
      <c r="E3" s="3" t="s">
        <v>81</v>
      </c>
      <c r="F3" s="2" t="s">
        <v>379</v>
      </c>
      <c r="G3" s="7" t="s">
        <v>146</v>
      </c>
      <c r="H3" s="9" t="s">
        <v>293</v>
      </c>
    </row>
    <row r="4" spans="1:10" s="1" customFormat="1" ht="15.6" x14ac:dyDescent="0.3">
      <c r="A4" s="3" t="s">
        <v>60</v>
      </c>
      <c r="B4" s="9" t="s">
        <v>380</v>
      </c>
      <c r="C4" s="7" t="s">
        <v>146</v>
      </c>
      <c r="D4" s="124"/>
      <c r="E4" s="3" t="s">
        <v>81</v>
      </c>
      <c r="F4" s="3" t="s">
        <v>381</v>
      </c>
      <c r="G4" s="7" t="s">
        <v>146</v>
      </c>
      <c r="H4" s="9"/>
    </row>
    <row r="5" spans="1:10" s="1" customFormat="1" ht="15.6" x14ac:dyDescent="0.3">
      <c r="A5" s="3" t="s">
        <v>60</v>
      </c>
      <c r="B5" s="9" t="s">
        <v>382</v>
      </c>
      <c r="C5" s="7" t="s">
        <v>146</v>
      </c>
      <c r="D5" s="124"/>
      <c r="E5" s="3" t="s">
        <v>81</v>
      </c>
      <c r="F5" s="3" t="s">
        <v>383</v>
      </c>
      <c r="G5" s="7" t="s">
        <v>146</v>
      </c>
      <c r="H5" s="9"/>
    </row>
    <row r="6" spans="1:10" s="1" customFormat="1" ht="15.6" x14ac:dyDescent="0.3">
      <c r="A6" s="3" t="s">
        <v>60</v>
      </c>
      <c r="B6" s="9" t="s">
        <v>384</v>
      </c>
      <c r="C6" s="7" t="s">
        <v>146</v>
      </c>
      <c r="D6" s="124"/>
      <c r="E6" s="3" t="s">
        <v>81</v>
      </c>
      <c r="F6" s="3" t="s">
        <v>385</v>
      </c>
      <c r="G6" s="7" t="s">
        <v>146</v>
      </c>
      <c r="H6" s="9"/>
    </row>
    <row r="7" spans="1:10" s="1" customFormat="1" ht="15.6" x14ac:dyDescent="0.3">
      <c r="A7" s="3" t="s">
        <v>60</v>
      </c>
      <c r="B7" s="9" t="s">
        <v>386</v>
      </c>
      <c r="C7" s="7" t="s">
        <v>146</v>
      </c>
      <c r="D7" s="124"/>
      <c r="E7" s="3" t="s">
        <v>81</v>
      </c>
      <c r="F7" s="3" t="s">
        <v>387</v>
      </c>
      <c r="G7" s="7" t="s">
        <v>146</v>
      </c>
      <c r="H7" s="9"/>
    </row>
    <row r="8" spans="1:10" s="1" customFormat="1" ht="15.6" x14ac:dyDescent="0.3">
      <c r="A8" s="3" t="s">
        <v>60</v>
      </c>
      <c r="B8" s="9" t="s">
        <v>388</v>
      </c>
      <c r="C8" s="7" t="s">
        <v>146</v>
      </c>
      <c r="D8" s="125"/>
      <c r="E8" s="3" t="s">
        <v>81</v>
      </c>
      <c r="F8" s="3" t="s">
        <v>389</v>
      </c>
      <c r="G8" s="7" t="s">
        <v>146</v>
      </c>
      <c r="H8" s="9"/>
    </row>
    <row r="9" spans="1:10" ht="15.6" x14ac:dyDescent="0.3">
      <c r="A9" s="3" t="s">
        <v>60</v>
      </c>
      <c r="B9" s="2" t="s">
        <v>306</v>
      </c>
      <c r="C9" s="2" t="s">
        <v>146</v>
      </c>
      <c r="D9" s="9" t="s">
        <v>307</v>
      </c>
      <c r="E9" s="3" t="s">
        <v>81</v>
      </c>
      <c r="F9" s="2" t="s">
        <v>306</v>
      </c>
      <c r="G9" s="2" t="s">
        <v>146</v>
      </c>
      <c r="H9" s="9"/>
    </row>
  </sheetData>
  <mergeCells count="3">
    <mergeCell ref="A1:C1"/>
    <mergeCell ref="E1:H1"/>
    <mergeCell ref="D3:D8"/>
  </mergeCells>
  <phoneticPr fontId="35" type="noConversion"/>
  <hyperlinks>
    <hyperlink ref="J1" location="'tables desc dim layer'!A1" display="Rollback" xr:uid="{869930E0-AFCF-4EA1-8850-775119A083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74"/>
  <sheetViews>
    <sheetView workbookViewId="0">
      <pane ySplit="1" topLeftCell="A14" activePane="bottomLeft" state="frozen"/>
      <selection pane="bottomLeft" activeCell="B24" sqref="B24"/>
    </sheetView>
  </sheetViews>
  <sheetFormatPr defaultColWidth="9.09765625" defaultRowHeight="15.75" customHeight="1" x14ac:dyDescent="0.3"/>
  <cols>
    <col min="1" max="1" width="21.8984375" style="1" customWidth="1"/>
    <col min="2" max="2" width="44.296875" style="10" customWidth="1"/>
    <col min="3" max="3" width="35.3984375" style="1" customWidth="1"/>
    <col min="4" max="4" width="38" style="1" customWidth="1"/>
    <col min="5" max="5" width="32.09765625" style="1" customWidth="1"/>
    <col min="6" max="6" width="43.09765625" style="1" customWidth="1"/>
    <col min="7" max="7" width="30.09765625" style="1" bestFit="1" customWidth="1"/>
    <col min="8" max="16384" width="9.09765625" style="1"/>
  </cols>
  <sheetData>
    <row r="1" spans="1:6" ht="15.6" x14ac:dyDescent="0.3">
      <c r="A1" s="35" t="s">
        <v>36</v>
      </c>
      <c r="B1" s="35" t="s">
        <v>37</v>
      </c>
      <c r="C1" s="35" t="s">
        <v>38</v>
      </c>
      <c r="D1" s="35" t="s">
        <v>39</v>
      </c>
      <c r="E1" s="35" t="s">
        <v>40</v>
      </c>
      <c r="F1" s="35" t="s">
        <v>41</v>
      </c>
    </row>
    <row r="2" spans="1:6" ht="15.6" x14ac:dyDescent="0.3">
      <c r="A2" s="109" t="s">
        <v>42</v>
      </c>
      <c r="B2" s="85" t="s">
        <v>43</v>
      </c>
      <c r="C2" s="38" t="s">
        <v>44</v>
      </c>
      <c r="D2" s="38" t="s">
        <v>45</v>
      </c>
      <c r="E2" s="37" t="s">
        <v>46</v>
      </c>
      <c r="F2" s="38"/>
    </row>
    <row r="3" spans="1:6" ht="15.6" customHeight="1" x14ac:dyDescent="0.3">
      <c r="A3" s="109"/>
      <c r="B3" s="85" t="s">
        <v>47</v>
      </c>
      <c r="C3" s="38" t="s">
        <v>48</v>
      </c>
      <c r="D3" s="38" t="s">
        <v>49</v>
      </c>
      <c r="E3" s="37" t="s">
        <v>50</v>
      </c>
      <c r="F3" s="38"/>
    </row>
    <row r="4" spans="1:6" ht="15.6" customHeight="1" x14ac:dyDescent="0.3">
      <c r="A4" s="109"/>
      <c r="B4" s="85" t="s">
        <v>51</v>
      </c>
      <c r="C4" s="38" t="s">
        <v>52</v>
      </c>
      <c r="D4" s="38" t="s">
        <v>45</v>
      </c>
      <c r="E4" s="37" t="s">
        <v>46</v>
      </c>
      <c r="F4" s="38"/>
    </row>
    <row r="5" spans="1:6" ht="15.6" x14ac:dyDescent="0.3">
      <c r="A5" s="109"/>
      <c r="B5" s="85" t="s">
        <v>53</v>
      </c>
      <c r="C5" s="38" t="s">
        <v>54</v>
      </c>
      <c r="D5" s="38" t="s">
        <v>45</v>
      </c>
      <c r="E5" s="37" t="s">
        <v>46</v>
      </c>
      <c r="F5" s="38"/>
    </row>
    <row r="6" spans="1:6" s="22" customFormat="1" ht="15.6" x14ac:dyDescent="0.25">
      <c r="A6" s="110" t="s">
        <v>55</v>
      </c>
      <c r="B6" s="111" t="s">
        <v>56</v>
      </c>
      <c r="C6" s="112" t="s">
        <v>57</v>
      </c>
      <c r="D6" s="36" t="s">
        <v>58</v>
      </c>
      <c r="E6" s="110" t="s">
        <v>46</v>
      </c>
      <c r="F6" s="112" t="s">
        <v>59</v>
      </c>
    </row>
    <row r="7" spans="1:6" s="22" customFormat="1" ht="15.6" x14ac:dyDescent="0.25">
      <c r="A7" s="110"/>
      <c r="B7" s="111"/>
      <c r="C7" s="112"/>
      <c r="D7" s="36" t="s">
        <v>60</v>
      </c>
      <c r="E7" s="110"/>
      <c r="F7" s="112"/>
    </row>
    <row r="8" spans="1:6" ht="15.6" x14ac:dyDescent="0.3">
      <c r="A8" s="110"/>
      <c r="B8" s="85" t="s">
        <v>61</v>
      </c>
      <c r="C8" s="38" t="s">
        <v>62</v>
      </c>
      <c r="D8" s="38" t="s">
        <v>63</v>
      </c>
      <c r="E8" s="37" t="s">
        <v>46</v>
      </c>
      <c r="F8" s="38" t="s">
        <v>64</v>
      </c>
    </row>
    <row r="9" spans="1:6" ht="15.6" x14ac:dyDescent="0.3">
      <c r="A9" s="110"/>
      <c r="B9" s="85" t="s">
        <v>65</v>
      </c>
      <c r="C9" s="38" t="s">
        <v>66</v>
      </c>
      <c r="D9" s="38" t="s">
        <v>67</v>
      </c>
      <c r="E9" s="110" t="s">
        <v>46</v>
      </c>
      <c r="F9" s="38" t="s">
        <v>68</v>
      </c>
    </row>
    <row r="10" spans="1:6" ht="15.6" x14ac:dyDescent="0.3">
      <c r="A10" s="110"/>
      <c r="B10" s="85" t="s">
        <v>69</v>
      </c>
      <c r="C10" s="38" t="s">
        <v>70</v>
      </c>
      <c r="D10" s="38" t="s">
        <v>71</v>
      </c>
      <c r="E10" s="110"/>
      <c r="F10" s="38" t="s">
        <v>72</v>
      </c>
    </row>
    <row r="11" spans="1:6" ht="15.6" x14ac:dyDescent="0.3">
      <c r="A11" s="110"/>
      <c r="B11" s="85" t="s">
        <v>73</v>
      </c>
      <c r="C11" s="38" t="s">
        <v>74</v>
      </c>
      <c r="D11" s="38" t="s">
        <v>75</v>
      </c>
      <c r="E11" s="110" t="s">
        <v>46</v>
      </c>
      <c r="F11" s="38" t="s">
        <v>76</v>
      </c>
    </row>
    <row r="12" spans="1:6" ht="15.6" x14ac:dyDescent="0.3">
      <c r="A12" s="110"/>
      <c r="B12" s="85" t="s">
        <v>77</v>
      </c>
      <c r="C12" s="38" t="s">
        <v>78</v>
      </c>
      <c r="D12" s="38" t="s">
        <v>79</v>
      </c>
      <c r="E12" s="110"/>
      <c r="F12" s="38" t="s">
        <v>80</v>
      </c>
    </row>
    <row r="13" spans="1:6" ht="15.6" x14ac:dyDescent="0.3">
      <c r="A13" s="110"/>
      <c r="B13" s="85" t="s">
        <v>81</v>
      </c>
      <c r="C13" s="38"/>
      <c r="D13" s="38" t="s">
        <v>60</v>
      </c>
      <c r="E13" s="37" t="s">
        <v>82</v>
      </c>
      <c r="F13" s="38" t="s">
        <v>83</v>
      </c>
    </row>
    <row r="14" spans="1:6" ht="31.2" x14ac:dyDescent="0.3">
      <c r="A14" s="110"/>
      <c r="B14" s="89" t="s">
        <v>84</v>
      </c>
      <c r="C14" s="38"/>
      <c r="D14" s="38" t="s">
        <v>60</v>
      </c>
      <c r="E14" s="37" t="s">
        <v>82</v>
      </c>
      <c r="F14" s="108" t="s">
        <v>85</v>
      </c>
    </row>
    <row r="15" spans="1:6" ht="15.6" x14ac:dyDescent="0.3">
      <c r="A15" s="110"/>
      <c r="B15" s="114" t="s">
        <v>86</v>
      </c>
      <c r="C15" s="115"/>
      <c r="D15" s="38" t="s">
        <v>87</v>
      </c>
      <c r="E15" s="110" t="s">
        <v>82</v>
      </c>
      <c r="F15" s="112" t="s">
        <v>88</v>
      </c>
    </row>
    <row r="16" spans="1:6" ht="15.6" x14ac:dyDescent="0.3">
      <c r="A16" s="110"/>
      <c r="B16" s="111"/>
      <c r="C16" s="115"/>
      <c r="D16" s="38" t="s">
        <v>89</v>
      </c>
      <c r="E16" s="110"/>
      <c r="F16" s="112"/>
    </row>
    <row r="17" spans="1:6" ht="15.6" x14ac:dyDescent="0.3">
      <c r="A17" s="110"/>
      <c r="B17" s="111"/>
      <c r="C17" s="115"/>
      <c r="D17" s="38" t="s">
        <v>90</v>
      </c>
      <c r="E17" s="37" t="s">
        <v>46</v>
      </c>
      <c r="F17" s="112"/>
    </row>
    <row r="18" spans="1:6" ht="15.6" x14ac:dyDescent="0.3">
      <c r="A18" s="110"/>
      <c r="B18" s="111" t="s">
        <v>91</v>
      </c>
      <c r="C18" s="113"/>
      <c r="D18" s="38" t="s">
        <v>92</v>
      </c>
      <c r="E18" s="110" t="s">
        <v>82</v>
      </c>
      <c r="F18" s="112" t="s">
        <v>93</v>
      </c>
    </row>
    <row r="19" spans="1:6" ht="15.6" x14ac:dyDescent="0.3">
      <c r="A19" s="110"/>
      <c r="B19" s="111"/>
      <c r="C19" s="113"/>
      <c r="D19" s="38" t="s">
        <v>69</v>
      </c>
      <c r="E19" s="110"/>
      <c r="F19" s="112"/>
    </row>
    <row r="20" spans="1:6" ht="15.6" x14ac:dyDescent="0.3">
      <c r="A20" s="110"/>
      <c r="B20" s="85" t="s">
        <v>90</v>
      </c>
      <c r="C20" s="38"/>
      <c r="D20" s="38" t="s">
        <v>94</v>
      </c>
      <c r="E20" s="37" t="s">
        <v>46</v>
      </c>
      <c r="F20" s="38" t="s">
        <v>95</v>
      </c>
    </row>
    <row r="21" spans="1:6" ht="15.6" x14ac:dyDescent="0.3">
      <c r="A21" s="110"/>
      <c r="B21" s="86" t="s">
        <v>96</v>
      </c>
      <c r="C21" s="38"/>
      <c r="D21" s="38" t="s">
        <v>97</v>
      </c>
      <c r="E21" s="37" t="s">
        <v>46</v>
      </c>
      <c r="F21" s="38" t="s">
        <v>98</v>
      </c>
    </row>
    <row r="22" spans="1:6" ht="15.6" x14ac:dyDescent="0.3">
      <c r="A22" s="110"/>
      <c r="B22" s="86" t="s">
        <v>99</v>
      </c>
      <c r="C22" s="38"/>
      <c r="D22" s="38" t="s">
        <v>100</v>
      </c>
      <c r="E22" s="37" t="s">
        <v>46</v>
      </c>
      <c r="F22" s="38" t="s">
        <v>101</v>
      </c>
    </row>
    <row r="23" spans="1:6" ht="15.6" x14ac:dyDescent="0.3">
      <c r="A23" s="110"/>
      <c r="B23" s="86" t="s">
        <v>102</v>
      </c>
      <c r="C23" s="38"/>
      <c r="D23" s="38" t="s">
        <v>60</v>
      </c>
      <c r="E23" s="37" t="s">
        <v>46</v>
      </c>
      <c r="F23" s="38" t="s">
        <v>103</v>
      </c>
    </row>
    <row r="24" spans="1:6" ht="15.6" x14ac:dyDescent="0.3">
      <c r="A24" s="110"/>
      <c r="B24" s="86" t="s">
        <v>104</v>
      </c>
      <c r="C24" s="38"/>
      <c r="D24" s="38" t="s">
        <v>105</v>
      </c>
      <c r="E24" s="37" t="s">
        <v>46</v>
      </c>
      <c r="F24" s="38" t="s">
        <v>106</v>
      </c>
    </row>
    <row r="25" spans="1:6" ht="15.6" x14ac:dyDescent="0.3">
      <c r="A25" s="110" t="s">
        <v>107</v>
      </c>
      <c r="B25" s="116" t="s">
        <v>108</v>
      </c>
      <c r="C25" s="115"/>
      <c r="D25" s="38" t="s">
        <v>109</v>
      </c>
      <c r="E25" s="110" t="s">
        <v>82</v>
      </c>
      <c r="F25" s="109" t="s">
        <v>110</v>
      </c>
    </row>
    <row r="26" spans="1:6" ht="15.6" x14ac:dyDescent="0.3">
      <c r="A26" s="110"/>
      <c r="B26" s="116"/>
      <c r="C26" s="115"/>
      <c r="D26" s="38" t="s">
        <v>111</v>
      </c>
      <c r="E26" s="110"/>
      <c r="F26" s="109"/>
    </row>
    <row r="27" spans="1:6" ht="15.6" x14ac:dyDescent="0.3">
      <c r="A27" s="110"/>
      <c r="B27" s="116"/>
      <c r="C27" s="115"/>
      <c r="D27" s="38" t="s">
        <v>99</v>
      </c>
      <c r="E27" s="110"/>
      <c r="F27" s="109"/>
    </row>
    <row r="28" spans="1:6" ht="15.6" x14ac:dyDescent="0.3">
      <c r="A28" s="110"/>
      <c r="B28" s="116"/>
      <c r="C28" s="115"/>
      <c r="D28" s="38" t="s">
        <v>112</v>
      </c>
      <c r="E28" s="110"/>
      <c r="F28" s="109"/>
    </row>
    <row r="29" spans="1:6" ht="15.6" x14ac:dyDescent="0.3">
      <c r="A29" s="110"/>
      <c r="B29" s="116"/>
      <c r="C29" s="115"/>
      <c r="D29" s="38" t="s">
        <v>113</v>
      </c>
      <c r="E29" s="110"/>
      <c r="F29" s="109"/>
    </row>
    <row r="30" spans="1:6" ht="15.6" x14ac:dyDescent="0.3">
      <c r="A30" s="110"/>
      <c r="B30" s="116"/>
      <c r="C30" s="115"/>
      <c r="D30" s="38" t="s">
        <v>114</v>
      </c>
      <c r="E30" s="110"/>
      <c r="F30" s="109"/>
    </row>
    <row r="31" spans="1:6" ht="15.6" x14ac:dyDescent="0.3">
      <c r="A31" s="110"/>
      <c r="B31" s="116"/>
      <c r="C31" s="115"/>
      <c r="D31" s="38" t="s">
        <v>115</v>
      </c>
      <c r="E31" s="110"/>
      <c r="F31" s="109"/>
    </row>
    <row r="32" spans="1:6" ht="15.6" x14ac:dyDescent="0.3">
      <c r="A32" s="110"/>
      <c r="B32" s="116"/>
      <c r="C32" s="115"/>
      <c r="D32" s="38" t="s">
        <v>116</v>
      </c>
      <c r="E32" s="110"/>
      <c r="F32" s="109"/>
    </row>
    <row r="33" spans="1:6" ht="15.6" x14ac:dyDescent="0.3">
      <c r="A33" s="110"/>
      <c r="B33" s="116"/>
      <c r="C33" s="115"/>
      <c r="D33" s="38" t="s">
        <v>117</v>
      </c>
      <c r="E33" s="110"/>
      <c r="F33" s="109"/>
    </row>
    <row r="34" spans="1:6" ht="15.6" x14ac:dyDescent="0.3">
      <c r="A34" s="110"/>
      <c r="B34" s="116" t="s">
        <v>118</v>
      </c>
      <c r="C34" s="115"/>
      <c r="D34" s="54" t="s">
        <v>109</v>
      </c>
      <c r="E34" s="110" t="s">
        <v>82</v>
      </c>
      <c r="F34" s="38"/>
    </row>
    <row r="35" spans="1:6" ht="15.6" x14ac:dyDescent="0.3">
      <c r="A35" s="110"/>
      <c r="B35" s="116"/>
      <c r="C35" s="115"/>
      <c r="D35" s="54" t="s">
        <v>111</v>
      </c>
      <c r="E35" s="110"/>
      <c r="F35" s="38"/>
    </row>
    <row r="36" spans="1:6" ht="15.6" x14ac:dyDescent="0.3">
      <c r="A36" s="110"/>
      <c r="B36" s="116"/>
      <c r="C36" s="115"/>
      <c r="D36" s="55" t="s">
        <v>99</v>
      </c>
      <c r="E36" s="110"/>
      <c r="F36" s="38"/>
    </row>
    <row r="37" spans="1:6" ht="15.6" x14ac:dyDescent="0.3">
      <c r="A37" s="110"/>
      <c r="B37" s="116"/>
      <c r="C37" s="115"/>
      <c r="D37" s="55" t="s">
        <v>112</v>
      </c>
      <c r="E37" s="110"/>
      <c r="F37" s="38"/>
    </row>
    <row r="38" spans="1:6" ht="15.6" x14ac:dyDescent="0.3">
      <c r="A38" s="110"/>
      <c r="B38" s="116"/>
      <c r="C38" s="115"/>
      <c r="D38" s="56" t="s">
        <v>114</v>
      </c>
      <c r="E38" s="110"/>
      <c r="F38" s="38"/>
    </row>
    <row r="39" spans="1:6" ht="15.6" x14ac:dyDescent="0.3">
      <c r="A39" s="110"/>
      <c r="B39" s="116"/>
      <c r="C39" s="115"/>
      <c r="D39" s="56" t="s">
        <v>113</v>
      </c>
      <c r="E39" s="110"/>
      <c r="F39" s="38"/>
    </row>
    <row r="40" spans="1:6" ht="15.6" x14ac:dyDescent="0.3">
      <c r="A40" s="110"/>
      <c r="B40" s="116"/>
      <c r="C40" s="115"/>
      <c r="D40" s="55" t="s">
        <v>117</v>
      </c>
      <c r="E40" s="110"/>
      <c r="F40" s="38"/>
    </row>
    <row r="41" spans="1:6" ht="15.6" x14ac:dyDescent="0.3">
      <c r="A41" s="110"/>
      <c r="B41" s="116"/>
      <c r="C41" s="115"/>
      <c r="D41" s="38" t="s">
        <v>116</v>
      </c>
      <c r="E41" s="110"/>
      <c r="F41" s="38"/>
    </row>
    <row r="42" spans="1:6" ht="15.6" x14ac:dyDescent="0.3">
      <c r="A42" s="110"/>
      <c r="B42" s="116" t="s">
        <v>119</v>
      </c>
      <c r="C42" s="110"/>
      <c r="D42" s="54" t="s">
        <v>109</v>
      </c>
      <c r="E42" s="110" t="s">
        <v>82</v>
      </c>
      <c r="F42" s="115"/>
    </row>
    <row r="43" spans="1:6" ht="15.6" x14ac:dyDescent="0.3">
      <c r="A43" s="110"/>
      <c r="B43" s="116"/>
      <c r="C43" s="110"/>
      <c r="D43" s="54" t="s">
        <v>111</v>
      </c>
      <c r="E43" s="110"/>
      <c r="F43" s="115"/>
    </row>
    <row r="44" spans="1:6" ht="15.6" x14ac:dyDescent="0.3">
      <c r="A44" s="110"/>
      <c r="B44" s="116"/>
      <c r="C44" s="110"/>
      <c r="D44" s="55" t="s">
        <v>112</v>
      </c>
      <c r="E44" s="110"/>
      <c r="F44" s="115"/>
    </row>
    <row r="45" spans="1:6" ht="15.6" x14ac:dyDescent="0.3">
      <c r="A45" s="110"/>
      <c r="B45" s="116"/>
      <c r="C45" s="110"/>
      <c r="D45" s="56" t="s">
        <v>114</v>
      </c>
      <c r="E45" s="110"/>
      <c r="F45" s="115"/>
    </row>
    <row r="46" spans="1:6" ht="15.6" x14ac:dyDescent="0.3">
      <c r="A46" s="110"/>
      <c r="B46" s="116"/>
      <c r="C46" s="110"/>
      <c r="D46" s="56" t="s">
        <v>113</v>
      </c>
      <c r="E46" s="110"/>
      <c r="F46" s="115"/>
    </row>
    <row r="47" spans="1:6" ht="15.6" x14ac:dyDescent="0.3">
      <c r="A47" s="110"/>
      <c r="B47" s="116"/>
      <c r="C47" s="110"/>
      <c r="D47" s="61" t="s">
        <v>73</v>
      </c>
      <c r="E47" s="110"/>
      <c r="F47" s="115"/>
    </row>
    <row r="48" spans="1:6" ht="15.6" x14ac:dyDescent="0.3">
      <c r="A48" s="110"/>
      <c r="B48" s="116"/>
      <c r="C48" s="110"/>
      <c r="D48" s="55" t="s">
        <v>99</v>
      </c>
      <c r="E48" s="110"/>
      <c r="F48" s="115"/>
    </row>
    <row r="49" spans="1:6" ht="15.6" x14ac:dyDescent="0.3">
      <c r="A49" s="110"/>
      <c r="B49" s="116"/>
      <c r="C49" s="110"/>
      <c r="D49" s="55" t="s">
        <v>117</v>
      </c>
      <c r="E49" s="110"/>
      <c r="F49" s="115"/>
    </row>
    <row r="50" spans="1:6" ht="15.6" x14ac:dyDescent="0.3">
      <c r="A50" s="110"/>
      <c r="B50" s="116"/>
      <c r="C50" s="110"/>
      <c r="D50" s="38" t="s">
        <v>116</v>
      </c>
      <c r="E50" s="110"/>
      <c r="F50" s="115"/>
    </row>
    <row r="51" spans="1:6" ht="15.6" x14ac:dyDescent="0.3">
      <c r="A51" s="110"/>
      <c r="B51" s="86" t="s">
        <v>120</v>
      </c>
      <c r="C51" s="38"/>
      <c r="D51" s="38" t="s">
        <v>109</v>
      </c>
      <c r="E51" s="58" t="s">
        <v>82</v>
      </c>
      <c r="F51" s="38"/>
    </row>
    <row r="52" spans="1:6" ht="15.6" x14ac:dyDescent="0.3">
      <c r="A52" s="110"/>
      <c r="B52" s="86" t="s">
        <v>121</v>
      </c>
      <c r="C52" s="38"/>
      <c r="D52" s="38" t="s">
        <v>109</v>
      </c>
      <c r="E52" s="58" t="s">
        <v>82</v>
      </c>
      <c r="F52" s="38"/>
    </row>
    <row r="53" spans="1:6" ht="15.6" x14ac:dyDescent="0.3">
      <c r="A53" s="110"/>
      <c r="B53" s="86" t="s">
        <v>122</v>
      </c>
      <c r="C53" s="38"/>
      <c r="D53" s="38" t="s">
        <v>115</v>
      </c>
      <c r="E53" s="58" t="s">
        <v>82</v>
      </c>
      <c r="F53" s="38"/>
    </row>
    <row r="54" spans="1:6" ht="15.6" x14ac:dyDescent="0.3">
      <c r="A54" s="110"/>
      <c r="B54" s="86" t="s">
        <v>123</v>
      </c>
      <c r="C54" s="38"/>
      <c r="D54" s="38" t="s">
        <v>124</v>
      </c>
      <c r="E54" s="37" t="s">
        <v>46</v>
      </c>
      <c r="F54" s="38"/>
    </row>
    <row r="55" spans="1:6" ht="15.6" x14ac:dyDescent="0.3">
      <c r="A55" s="110"/>
      <c r="B55" s="86" t="s">
        <v>125</v>
      </c>
      <c r="C55" s="38"/>
      <c r="D55" s="38" t="s">
        <v>126</v>
      </c>
      <c r="E55" s="37" t="s">
        <v>46</v>
      </c>
      <c r="F55" s="38"/>
    </row>
    <row r="56" spans="1:6" ht="15.6" x14ac:dyDescent="0.3">
      <c r="A56" s="110"/>
      <c r="B56" s="86" t="s">
        <v>127</v>
      </c>
      <c r="C56" s="38"/>
      <c r="D56" s="38" t="s">
        <v>128</v>
      </c>
      <c r="E56" s="37" t="s">
        <v>46</v>
      </c>
      <c r="F56" s="38"/>
    </row>
    <row r="57" spans="1:6" ht="15.6" x14ac:dyDescent="0.3">
      <c r="A57" s="110" t="s">
        <v>129</v>
      </c>
      <c r="B57" s="86" t="s">
        <v>130</v>
      </c>
      <c r="C57" s="38"/>
      <c r="D57" s="38" t="s">
        <v>60</v>
      </c>
      <c r="E57" s="58" t="s">
        <v>82</v>
      </c>
      <c r="F57" s="38"/>
    </row>
    <row r="58" spans="1:6" ht="15.6" x14ac:dyDescent="0.3">
      <c r="A58" s="110"/>
      <c r="B58" s="86" t="s">
        <v>131</v>
      </c>
      <c r="C58" s="38"/>
      <c r="D58" s="38" t="s">
        <v>60</v>
      </c>
      <c r="E58" s="58" t="s">
        <v>82</v>
      </c>
      <c r="F58" s="38"/>
    </row>
    <row r="59" spans="1:6" ht="15.6" x14ac:dyDescent="0.3">
      <c r="A59" s="110"/>
      <c r="B59" s="86" t="s">
        <v>132</v>
      </c>
      <c r="C59" s="38"/>
      <c r="D59" s="38" t="s">
        <v>133</v>
      </c>
      <c r="E59" s="58" t="s">
        <v>82</v>
      </c>
      <c r="F59" s="38"/>
    </row>
    <row r="60" spans="1:6" ht="15.6" x14ac:dyDescent="0.3">
      <c r="A60" s="110"/>
      <c r="B60" s="116" t="s">
        <v>134</v>
      </c>
      <c r="C60" s="38"/>
      <c r="D60" s="38" t="s">
        <v>135</v>
      </c>
      <c r="E60" s="110" t="s">
        <v>82</v>
      </c>
      <c r="F60" s="38"/>
    </row>
    <row r="61" spans="1:6" ht="15.6" x14ac:dyDescent="0.3">
      <c r="A61" s="110"/>
      <c r="B61" s="116"/>
      <c r="C61" s="38"/>
      <c r="D61" s="38" t="s">
        <v>60</v>
      </c>
      <c r="E61" s="110"/>
      <c r="F61" s="38"/>
    </row>
    <row r="62" spans="1:6" ht="15.6" x14ac:dyDescent="0.3">
      <c r="A62" s="110"/>
      <c r="B62" s="116"/>
      <c r="C62" s="38"/>
      <c r="D62" s="38" t="s">
        <v>136</v>
      </c>
      <c r="E62" s="110"/>
      <c r="F62" s="38"/>
    </row>
    <row r="63" spans="1:6" ht="15.6" x14ac:dyDescent="0.3">
      <c r="A63" s="110"/>
      <c r="B63" s="116"/>
      <c r="C63" s="38"/>
      <c r="D63" s="61" t="s">
        <v>73</v>
      </c>
      <c r="E63" s="110"/>
      <c r="F63" s="38"/>
    </row>
    <row r="64" spans="1:6" ht="15.6" x14ac:dyDescent="0.3">
      <c r="A64" s="110"/>
      <c r="B64" s="116"/>
      <c r="C64" s="38"/>
      <c r="D64" s="55" t="s">
        <v>99</v>
      </c>
      <c r="E64" s="110"/>
      <c r="F64" s="38"/>
    </row>
    <row r="65" spans="1:6" ht="15.6" x14ac:dyDescent="0.3">
      <c r="A65" s="110"/>
      <c r="B65" s="86" t="s">
        <v>137</v>
      </c>
      <c r="C65" s="38"/>
      <c r="D65" s="55" t="s">
        <v>138</v>
      </c>
      <c r="E65" s="58" t="s">
        <v>82</v>
      </c>
      <c r="F65" s="38"/>
    </row>
    <row r="66" spans="1:6" ht="15.6" x14ac:dyDescent="0.3">
      <c r="B66" s="87"/>
    </row>
    <row r="67" spans="1:6" ht="15.6" x14ac:dyDescent="0.3">
      <c r="B67" s="87"/>
    </row>
    <row r="68" spans="1:6" ht="15.6" x14ac:dyDescent="0.3">
      <c r="B68" s="87"/>
    </row>
    <row r="69" spans="1:6" ht="15.6" x14ac:dyDescent="0.3">
      <c r="B69" s="87"/>
    </row>
    <row r="70" spans="1:6" ht="15.6" x14ac:dyDescent="0.3"/>
    <row r="71" spans="1:6" ht="15.6" x14ac:dyDescent="0.3"/>
    <row r="72" spans="1:6" ht="15.6" x14ac:dyDescent="0.3"/>
    <row r="73" spans="1:6" ht="15.6" x14ac:dyDescent="0.3"/>
    <row r="74" spans="1:6" ht="15.6" x14ac:dyDescent="0.3"/>
  </sheetData>
  <autoFilter ref="B1:B74" xr:uid="{00000000-0001-0000-0000-000000000000}"/>
  <mergeCells count="31">
    <mergeCell ref="E60:E64"/>
    <mergeCell ref="F25:F33"/>
    <mergeCell ref="A25:A56"/>
    <mergeCell ref="B60:B64"/>
    <mergeCell ref="A57:A65"/>
    <mergeCell ref="B42:B50"/>
    <mergeCell ref="C42:C50"/>
    <mergeCell ref="E42:E50"/>
    <mergeCell ref="F42:F50"/>
    <mergeCell ref="B34:B41"/>
    <mergeCell ref="E34:E41"/>
    <mergeCell ref="C34:C41"/>
    <mergeCell ref="F18:F19"/>
    <mergeCell ref="B25:B33"/>
    <mergeCell ref="C25:C33"/>
    <mergeCell ref="E25:E33"/>
    <mergeCell ref="B18:B19"/>
    <mergeCell ref="F6:F7"/>
    <mergeCell ref="E15:E16"/>
    <mergeCell ref="E9:E10"/>
    <mergeCell ref="E11:E12"/>
    <mergeCell ref="B15:B17"/>
    <mergeCell ref="C15:C17"/>
    <mergeCell ref="F15:F17"/>
    <mergeCell ref="A2:A5"/>
    <mergeCell ref="A6:A24"/>
    <mergeCell ref="B6:B7"/>
    <mergeCell ref="C6:C7"/>
    <mergeCell ref="E6:E7"/>
    <mergeCell ref="C18:C19"/>
    <mergeCell ref="E18:E19"/>
  </mergeCells>
  <phoneticPr fontId="10" type="noConversion"/>
  <hyperlinks>
    <hyperlink ref="B6:B7" location="dim_cbf_df!A1" display="dim_cbf_df" xr:uid="{43BB275E-52F2-41D7-8D2C-31C766E10C3E}"/>
    <hyperlink ref="B8" location="dim_distr_channel_df!A1" display="dim_distr_channel_df" xr:uid="{376F80E3-3F54-480D-9B14-5CEC91D8D912}"/>
    <hyperlink ref="B9" location="dim_legal_entity_df!A1" display="dim_legal_entity_df" xr:uid="{A4F06E60-BC35-4F13-A289-44E9BC313A9B}"/>
    <hyperlink ref="B10" location="dim_plant_df!A1" display="dim_plant_df" xr:uid="{E05622B5-478D-4DF1-9387-6363C6C0C599}"/>
    <hyperlink ref="B11" location="dim_sales_org_df!A1" display="dim_sales_org_df" xr:uid="{8AC86D77-BA44-457F-8761-9AB70B480C84}"/>
    <hyperlink ref="B12" location="dim_order_type_df!A1" display="dim_order_type_df" xr:uid="{91CF2EFF-8D68-4093-AD2E-51FAFC980A9C}"/>
    <hyperlink ref="B13" location="dim_prod_group_df!A1" display="dim_prod_group_df" xr:uid="{6026BF90-E5E9-4DD5-BFCF-356B7FBA2CC7}"/>
    <hyperlink ref="B14" r:id="rId1" xr:uid="{198100A1-7961-4F10-B004-8D14DF9385DA}"/>
    <hyperlink ref="B15" location="dim_exchange_rate_df!A1" display="dim_exchange_rate_df" xr:uid="{5226E6F3-3BF5-4602-8B3A-0455AB984B33}"/>
    <hyperlink ref="B18" location="dim_storage_loc_df!A1" display="dim_storage_loc_df" xr:uid="{368CE039-36A5-4ED0-AA77-AC267329E67A}"/>
    <hyperlink ref="B20" location="dim_pub_code_df!A1" display="dim_pub_code_df" xr:uid="{15CA0060-D1DD-4510-A61B-826708802A1D}"/>
    <hyperlink ref="B2" location="dim_public_calendar!A1" display="dim_public_calendar" xr:uid="{91A7B02D-9E18-4882-86FE-3F358F68AC51}"/>
    <hyperlink ref="B3" location="dim_pub_job_execute_log!A1" display="dim_pub_job_execute_log" xr:uid="{613D393E-5581-4907-A56A-A6BFF9D99F11}"/>
    <hyperlink ref="B4" location="dim_pub_job_basics_info!A1" display="dim_pub_job_basics_info" xr:uid="{66391018-72ED-48DB-B2AE-6BEDEB69220F}"/>
    <hyperlink ref="B5" location="dim_pub_task_dependency_info!A1" display="dim_pub_task_dependency_info" xr:uid="{E61A8E9B-29D4-4585-88B0-80F4321A47FD}"/>
    <hyperlink ref="B21" r:id="rId2" xr:uid="{FE55A65E-F2E3-4BDF-AE5D-4FBEA22C204A}"/>
    <hyperlink ref="B22" r:id="rId3" xr:uid="{D96B3117-D02E-4175-8603-F0C6E65463AB}"/>
    <hyperlink ref="B23" r:id="rId4" xr:uid="{24EE2FFF-699A-4586-9392-3BD967205F8E}"/>
    <hyperlink ref="B24" r:id="rId5" xr:uid="{A5C4AC7E-A6E3-4D8B-9108-0CFED3822EBA}"/>
    <hyperlink ref="B25:B33" r:id="rId6" display="dim_customer_sold_to_party_df" xr:uid="{8C65ABCB-4C99-4092-B67C-09DC59D6F8FE}"/>
    <hyperlink ref="B34:B41" r:id="rId7" display="dim_customer_ship_to_party_df" xr:uid="{2305CFBA-8B3E-443B-BD01-9F25AF217B56}"/>
    <hyperlink ref="B42:B50" r:id="rId8" display="dim_customer_payer_df" xr:uid="{07A0DAF6-1C20-4CFE-B169-8DBB99629E76}"/>
    <hyperlink ref="B51" r:id="rId9" xr:uid="{BA9ECA3A-6B37-4C75-97FC-06C490163B2E}"/>
    <hyperlink ref="B52" r:id="rId10" xr:uid="{46BFDBE1-11E6-4047-9728-80F98C7ACA93}"/>
    <hyperlink ref="B53" r:id="rId11" xr:uid="{8612DBEA-C8F2-41CA-B0BF-15CC147F43A6}"/>
    <hyperlink ref="B54" r:id="rId12" xr:uid="{1CB09AEE-8431-4568-99E6-90052C76CCF8}"/>
    <hyperlink ref="B55" r:id="rId13" xr:uid="{F59AB4B3-9EF2-4693-823C-C63BD40E111A}"/>
    <hyperlink ref="B56" r:id="rId14" xr:uid="{DDD200C3-6819-4625-8A96-9A71E6B50729}"/>
    <hyperlink ref="B57" r:id="rId15" xr:uid="{FE3A2D32-D5A1-4EB9-9AC1-04BFF31D5DDD}"/>
    <hyperlink ref="B58" r:id="rId16" xr:uid="{DCEA311E-A80D-4117-AB21-FBF2C3650663}"/>
    <hyperlink ref="B59" r:id="rId17" xr:uid="{56E9F0E7-ABE4-4736-8E6F-4DF49A0D8C9F}"/>
    <hyperlink ref="B60:B64" r:id="rId18" display="dim_material_sales_area_df" xr:uid="{7B29FD45-9BF4-4F66-958D-17B5C327D877}"/>
    <hyperlink ref="B65" r:id="rId19" xr:uid="{FE96069B-7A4C-45A7-AC90-BEDF35928B80}"/>
  </hyperlinks>
  <pageMargins left="0.7" right="0.7" top="0.75" bottom="0.75" header="0.3" footer="0.3"/>
  <pageSetup paperSize="9" orientation="portrait"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01FE6-9B7A-440B-A9D0-F37FFAADC639}">
  <sheetPr codeName="Sheet20"/>
  <dimension ref="A1:J11"/>
  <sheetViews>
    <sheetView workbookViewId="0">
      <selection activeCell="B5" sqref="B5"/>
    </sheetView>
  </sheetViews>
  <sheetFormatPr defaultRowHeight="13.8" x14ac:dyDescent="0.25"/>
  <cols>
    <col min="1" max="1" width="38.69921875" bestFit="1" customWidth="1"/>
    <col min="2" max="2" width="45.69921875" bestFit="1" customWidth="1"/>
    <col min="3" max="3" width="23.59765625" bestFit="1" customWidth="1"/>
    <col min="4" max="4" width="24.09765625" customWidth="1"/>
    <col min="5" max="5" width="21.296875" customWidth="1"/>
    <col min="6" max="6" width="52.8984375" customWidth="1"/>
    <col min="7" max="7" width="19.09765625" bestFit="1" customWidth="1"/>
    <col min="8" max="8" width="34.296875"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75" customHeight="1" x14ac:dyDescent="0.3">
      <c r="A2" s="20" t="s">
        <v>285</v>
      </c>
      <c r="B2" s="20" t="s">
        <v>286</v>
      </c>
      <c r="C2" s="20" t="s">
        <v>287</v>
      </c>
      <c r="D2" s="20"/>
      <c r="E2" s="20" t="s">
        <v>288</v>
      </c>
      <c r="F2" s="20" t="s">
        <v>286</v>
      </c>
      <c r="G2" s="20" t="s">
        <v>287</v>
      </c>
      <c r="H2" s="20" t="s">
        <v>289</v>
      </c>
    </row>
    <row r="3" spans="1:10" s="1" customFormat="1" ht="30" customHeight="1" x14ac:dyDescent="0.3">
      <c r="A3" s="3" t="s">
        <v>60</v>
      </c>
      <c r="B3" s="9" t="s">
        <v>390</v>
      </c>
      <c r="C3" s="7" t="s">
        <v>146</v>
      </c>
      <c r="D3" s="126" t="s">
        <v>391</v>
      </c>
      <c r="E3" s="88" t="s">
        <v>84</v>
      </c>
      <c r="F3" s="2" t="s">
        <v>392</v>
      </c>
      <c r="G3" s="7" t="s">
        <v>146</v>
      </c>
      <c r="H3" s="8" t="s">
        <v>293</v>
      </c>
    </row>
    <row r="4" spans="1:10" s="1" customFormat="1" ht="15.6" x14ac:dyDescent="0.3">
      <c r="A4" s="3" t="s">
        <v>60</v>
      </c>
      <c r="B4" s="9" t="s">
        <v>393</v>
      </c>
      <c r="C4" s="7" t="s">
        <v>146</v>
      </c>
      <c r="D4" s="124"/>
      <c r="E4" s="88" t="s">
        <v>84</v>
      </c>
      <c r="F4" s="3" t="s">
        <v>394</v>
      </c>
      <c r="G4" s="7" t="s">
        <v>146</v>
      </c>
      <c r="H4" s="9"/>
    </row>
    <row r="5" spans="1:10" s="1" customFormat="1" ht="15.6" x14ac:dyDescent="0.3">
      <c r="A5" s="3" t="s">
        <v>60</v>
      </c>
      <c r="B5" s="9" t="s">
        <v>358</v>
      </c>
      <c r="C5" s="7" t="s">
        <v>146</v>
      </c>
      <c r="D5" s="124"/>
      <c r="E5" s="88" t="s">
        <v>84</v>
      </c>
      <c r="F5" s="3" t="s">
        <v>359</v>
      </c>
      <c r="G5" s="7" t="s">
        <v>146</v>
      </c>
      <c r="H5" s="9"/>
    </row>
    <row r="6" spans="1:10" s="1" customFormat="1" ht="15.6" x14ac:dyDescent="0.3">
      <c r="A6" s="3" t="s">
        <v>60</v>
      </c>
      <c r="B6" s="9" t="s">
        <v>395</v>
      </c>
      <c r="C6" s="7" t="s">
        <v>146</v>
      </c>
      <c r="D6" s="124"/>
      <c r="E6" s="88" t="s">
        <v>84</v>
      </c>
      <c r="F6" s="3" t="s">
        <v>396</v>
      </c>
      <c r="G6" s="7" t="s">
        <v>146</v>
      </c>
      <c r="H6" s="9"/>
    </row>
    <row r="7" spans="1:10" s="1" customFormat="1" ht="15.6" x14ac:dyDescent="0.3">
      <c r="A7" s="3" t="s">
        <v>60</v>
      </c>
      <c r="B7" s="9" t="s">
        <v>360</v>
      </c>
      <c r="C7" s="7" t="s">
        <v>146</v>
      </c>
      <c r="D7" s="124"/>
      <c r="E7" s="88" t="s">
        <v>84</v>
      </c>
      <c r="F7" s="3" t="s">
        <v>361</v>
      </c>
      <c r="G7" s="7" t="s">
        <v>146</v>
      </c>
      <c r="H7" s="9"/>
    </row>
    <row r="8" spans="1:10" s="1" customFormat="1" ht="15.6" x14ac:dyDescent="0.3">
      <c r="A8" s="3" t="s">
        <v>60</v>
      </c>
      <c r="B8" s="9" t="s">
        <v>397</v>
      </c>
      <c r="C8" s="7" t="s">
        <v>146</v>
      </c>
      <c r="D8" s="124"/>
      <c r="E8" s="88" t="s">
        <v>84</v>
      </c>
      <c r="F8" s="3" t="s">
        <v>398</v>
      </c>
      <c r="G8" s="7" t="s">
        <v>146</v>
      </c>
      <c r="H8" s="9"/>
    </row>
    <row r="9" spans="1:10" s="1" customFormat="1" ht="15.6" x14ac:dyDescent="0.3">
      <c r="A9" s="3" t="s">
        <v>60</v>
      </c>
      <c r="B9" s="9" t="s">
        <v>290</v>
      </c>
      <c r="C9" s="7" t="s">
        <v>146</v>
      </c>
      <c r="D9" s="124"/>
      <c r="E9" s="88" t="s">
        <v>84</v>
      </c>
      <c r="F9" s="3" t="s">
        <v>399</v>
      </c>
      <c r="G9" s="7" t="s">
        <v>146</v>
      </c>
      <c r="H9" s="9"/>
    </row>
    <row r="10" spans="1:10" s="1" customFormat="1" ht="15.6" x14ac:dyDescent="0.3">
      <c r="A10" s="3" t="s">
        <v>60</v>
      </c>
      <c r="B10" s="9" t="s">
        <v>294</v>
      </c>
      <c r="C10" s="7" t="s">
        <v>146</v>
      </c>
      <c r="D10" s="125"/>
      <c r="E10" s="88" t="s">
        <v>84</v>
      </c>
      <c r="F10" s="3" t="s">
        <v>296</v>
      </c>
      <c r="G10" s="7" t="s">
        <v>146</v>
      </c>
      <c r="H10" s="9"/>
    </row>
    <row r="11" spans="1:10" ht="15.6" x14ac:dyDescent="0.3">
      <c r="A11" s="3" t="s">
        <v>60</v>
      </c>
      <c r="B11" s="2" t="s">
        <v>306</v>
      </c>
      <c r="C11" s="2" t="s">
        <v>146</v>
      </c>
      <c r="D11" s="9" t="s">
        <v>320</v>
      </c>
      <c r="E11" s="88" t="s">
        <v>84</v>
      </c>
      <c r="F11" s="2" t="s">
        <v>306</v>
      </c>
      <c r="G11" s="2" t="s">
        <v>146</v>
      </c>
      <c r="H11" s="9"/>
    </row>
  </sheetData>
  <mergeCells count="3">
    <mergeCell ref="A1:C1"/>
    <mergeCell ref="E1:H1"/>
    <mergeCell ref="D3:D10"/>
  </mergeCells>
  <phoneticPr fontId="35" type="noConversion"/>
  <hyperlinks>
    <hyperlink ref="J1" location="'tables desc dim layer'!A1" display="Rollback" xr:uid="{C64F8BB1-E843-4FF4-A9A5-FB3348035E4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9B02-B135-43D2-BB47-1D000DC6C074}">
  <sheetPr codeName="Sheet21"/>
  <dimension ref="A1:J12"/>
  <sheetViews>
    <sheetView workbookViewId="0">
      <selection activeCell="A11" sqref="A11"/>
    </sheetView>
  </sheetViews>
  <sheetFormatPr defaultRowHeight="13.8" x14ac:dyDescent="0.25"/>
  <cols>
    <col min="1" max="1" width="29.3984375" bestFit="1" customWidth="1"/>
    <col min="2" max="2" width="22.69921875" bestFit="1" customWidth="1"/>
    <col min="3" max="3" width="18.8984375" bestFit="1" customWidth="1"/>
    <col min="4" max="4" width="25.3984375" customWidth="1"/>
    <col min="5" max="5" width="22.69921875" bestFit="1" customWidth="1"/>
    <col min="6" max="6" width="30.69921875" bestFit="1" customWidth="1"/>
    <col min="7" max="7" width="19.09765625" bestFit="1" customWidth="1"/>
    <col min="8" max="8" width="32.8984375"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9" t="s">
        <v>87</v>
      </c>
      <c r="B3" s="9" t="s">
        <v>400</v>
      </c>
      <c r="C3" s="7" t="s">
        <v>146</v>
      </c>
      <c r="D3" s="9" t="s">
        <v>401</v>
      </c>
      <c r="E3" s="3" t="s">
        <v>402</v>
      </c>
      <c r="F3" s="2" t="s">
        <v>403</v>
      </c>
      <c r="G3" s="7" t="s">
        <v>146</v>
      </c>
      <c r="H3" s="3" t="s">
        <v>293</v>
      </c>
    </row>
    <row r="4" spans="1:10" s="1" customFormat="1" ht="15.6" x14ac:dyDescent="0.3">
      <c r="A4" s="9" t="s">
        <v>87</v>
      </c>
      <c r="B4" s="9" t="s">
        <v>404</v>
      </c>
      <c r="C4" s="7" t="s">
        <v>146</v>
      </c>
      <c r="D4" s="9" t="s">
        <v>401</v>
      </c>
      <c r="E4" s="3" t="s">
        <v>402</v>
      </c>
      <c r="F4" s="2" t="s">
        <v>405</v>
      </c>
      <c r="G4" s="7" t="s">
        <v>146</v>
      </c>
      <c r="H4" s="3" t="s">
        <v>293</v>
      </c>
    </row>
    <row r="5" spans="1:10" s="1" customFormat="1" ht="15.6" x14ac:dyDescent="0.3">
      <c r="A5" s="9" t="s">
        <v>87</v>
      </c>
      <c r="B5" s="9" t="s">
        <v>406</v>
      </c>
      <c r="C5" s="7" t="s">
        <v>146</v>
      </c>
      <c r="D5" s="9" t="s">
        <v>401</v>
      </c>
      <c r="E5" s="3" t="s">
        <v>402</v>
      </c>
      <c r="F5" s="2" t="s">
        <v>407</v>
      </c>
      <c r="G5" s="7" t="s">
        <v>146</v>
      </c>
      <c r="H5" s="3" t="s">
        <v>293</v>
      </c>
    </row>
    <row r="6" spans="1:10" s="1" customFormat="1" ht="15.6" x14ac:dyDescent="0.3">
      <c r="A6" s="9" t="s">
        <v>87</v>
      </c>
      <c r="B6" s="9" t="s">
        <v>408</v>
      </c>
      <c r="C6" s="7" t="s">
        <v>146</v>
      </c>
      <c r="D6" s="9" t="s">
        <v>409</v>
      </c>
      <c r="E6" s="3" t="s">
        <v>402</v>
      </c>
      <c r="F6" s="2" t="s">
        <v>410</v>
      </c>
      <c r="G6" s="7" t="s">
        <v>146</v>
      </c>
      <c r="H6" s="3" t="s">
        <v>293</v>
      </c>
    </row>
    <row r="7" spans="1:10" s="1" customFormat="1" ht="15.6" x14ac:dyDescent="0.3">
      <c r="A7" s="9" t="s">
        <v>87</v>
      </c>
      <c r="B7" s="9" t="s">
        <v>411</v>
      </c>
      <c r="C7" s="7" t="s">
        <v>146</v>
      </c>
      <c r="D7" s="9" t="s">
        <v>401</v>
      </c>
      <c r="E7" s="3" t="s">
        <v>402</v>
      </c>
      <c r="F7" s="9" t="s">
        <v>412</v>
      </c>
      <c r="G7" s="7" t="s">
        <v>146</v>
      </c>
      <c r="H7" s="9"/>
    </row>
    <row r="8" spans="1:10" s="1" customFormat="1" ht="15.6" x14ac:dyDescent="0.3">
      <c r="A8" s="9" t="s">
        <v>89</v>
      </c>
      <c r="B8" s="9" t="s">
        <v>413</v>
      </c>
      <c r="C8" s="7" t="s">
        <v>146</v>
      </c>
      <c r="D8" s="9"/>
      <c r="E8" s="3" t="s">
        <v>402</v>
      </c>
      <c r="F8" s="9" t="s">
        <v>414</v>
      </c>
      <c r="G8" s="7" t="s">
        <v>146</v>
      </c>
      <c r="H8" s="9"/>
    </row>
    <row r="9" spans="1:10" s="1" customFormat="1" ht="15.6" x14ac:dyDescent="0.3">
      <c r="A9" s="9" t="s">
        <v>89</v>
      </c>
      <c r="B9" s="9" t="s">
        <v>415</v>
      </c>
      <c r="C9" s="7" t="s">
        <v>146</v>
      </c>
      <c r="D9" s="9"/>
      <c r="E9" s="3" t="s">
        <v>402</v>
      </c>
      <c r="F9" s="9" t="s">
        <v>416</v>
      </c>
      <c r="G9" s="7" t="s">
        <v>146</v>
      </c>
      <c r="H9" s="9"/>
    </row>
    <row r="10" spans="1:10" s="1" customFormat="1" ht="15.6" x14ac:dyDescent="0.3">
      <c r="A10" s="9" t="s">
        <v>89</v>
      </c>
      <c r="B10" s="9" t="s">
        <v>408</v>
      </c>
      <c r="C10" s="7" t="s">
        <v>146</v>
      </c>
      <c r="D10" s="9" t="s">
        <v>417</v>
      </c>
      <c r="E10" s="3" t="s">
        <v>402</v>
      </c>
      <c r="F10" s="9" t="s">
        <v>418</v>
      </c>
      <c r="G10" s="7" t="s">
        <v>146</v>
      </c>
      <c r="H10" s="9"/>
    </row>
    <row r="11" spans="1:10" s="1" customFormat="1" ht="15.6" x14ac:dyDescent="0.3">
      <c r="A11" s="9" t="s">
        <v>90</v>
      </c>
      <c r="B11" s="9" t="s">
        <v>419</v>
      </c>
      <c r="C11" s="7" t="s">
        <v>146</v>
      </c>
      <c r="D11" s="9" t="s">
        <v>420</v>
      </c>
      <c r="E11" s="3" t="s">
        <v>402</v>
      </c>
      <c r="F11" s="9" t="s">
        <v>421</v>
      </c>
      <c r="G11" s="7" t="s">
        <v>146</v>
      </c>
      <c r="H11" s="9"/>
    </row>
    <row r="12" spans="1:10" ht="15.6" x14ac:dyDescent="0.3">
      <c r="A12" s="9" t="s">
        <v>89</v>
      </c>
      <c r="B12" s="9"/>
      <c r="C12" s="2" t="s">
        <v>146</v>
      </c>
      <c r="D12" s="9" t="s">
        <v>320</v>
      </c>
      <c r="E12" s="3" t="s">
        <v>402</v>
      </c>
      <c r="F12" s="2" t="s">
        <v>306</v>
      </c>
      <c r="G12" s="2" t="s">
        <v>146</v>
      </c>
      <c r="H12" s="9"/>
    </row>
  </sheetData>
  <mergeCells count="2">
    <mergeCell ref="A1:C1"/>
    <mergeCell ref="E1:H1"/>
  </mergeCells>
  <phoneticPr fontId="35" type="noConversion"/>
  <hyperlinks>
    <hyperlink ref="J1" location="'tables desc dim layer'!A1" display="Rollback" xr:uid="{E0B4FF16-7C7A-4E0E-AFC1-F24AB451EB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1601-6780-41AE-A873-086601A84527}">
  <sheetPr codeName="Sheet22"/>
  <dimension ref="A1:J6"/>
  <sheetViews>
    <sheetView topLeftCell="F1" workbookViewId="0">
      <selection activeCell="J1" sqref="J1"/>
    </sheetView>
  </sheetViews>
  <sheetFormatPr defaultRowHeight="13.8" x14ac:dyDescent="0.25"/>
  <cols>
    <col min="1" max="1" width="20.8984375" bestFit="1" customWidth="1"/>
    <col min="2" max="2" width="19.69921875" bestFit="1" customWidth="1"/>
    <col min="3" max="3" width="18.296875" bestFit="1" customWidth="1"/>
    <col min="4" max="4" width="58.296875" bestFit="1" customWidth="1"/>
    <col min="5" max="5" width="19.69921875" bestFit="1" customWidth="1"/>
    <col min="6" max="6" width="28.59765625" bestFit="1" customWidth="1"/>
    <col min="7" max="7" width="19.09765625" bestFit="1" customWidth="1"/>
    <col min="8" max="8" width="27.3984375" bestFit="1" customWidth="1"/>
  </cols>
  <sheetData>
    <row r="1" spans="1:10" ht="17.399999999999999" x14ac:dyDescent="0.3">
      <c r="A1" s="117" t="s">
        <v>282</v>
      </c>
      <c r="B1" s="118"/>
      <c r="C1" s="119"/>
      <c r="D1" s="19" t="s">
        <v>283</v>
      </c>
      <c r="E1" s="120" t="s">
        <v>284</v>
      </c>
      <c r="F1" s="121"/>
      <c r="G1" s="121"/>
      <c r="H1" s="122"/>
      <c r="I1" s="1"/>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9" t="s">
        <v>92</v>
      </c>
      <c r="B3" s="9" t="s">
        <v>422</v>
      </c>
      <c r="C3" s="7" t="s">
        <v>146</v>
      </c>
      <c r="D3" s="126" t="s">
        <v>423</v>
      </c>
      <c r="E3" s="3" t="s">
        <v>91</v>
      </c>
      <c r="F3" s="2" t="s">
        <v>424</v>
      </c>
      <c r="G3" s="7" t="s">
        <v>146</v>
      </c>
      <c r="H3" s="3" t="s">
        <v>293</v>
      </c>
    </row>
    <row r="4" spans="1:10" s="1" customFormat="1" ht="15.6" x14ac:dyDescent="0.3">
      <c r="A4" s="9" t="s">
        <v>92</v>
      </c>
      <c r="B4" s="9" t="s">
        <v>425</v>
      </c>
      <c r="C4" s="7" t="s">
        <v>146</v>
      </c>
      <c r="D4" s="124"/>
      <c r="E4" s="3" t="s">
        <v>91</v>
      </c>
      <c r="F4" s="3" t="s">
        <v>426</v>
      </c>
      <c r="G4" s="7" t="s">
        <v>146</v>
      </c>
      <c r="H4" s="3"/>
    </row>
    <row r="5" spans="1:10" s="1" customFormat="1" ht="15.6" x14ac:dyDescent="0.3">
      <c r="A5" s="9" t="s">
        <v>92</v>
      </c>
      <c r="B5" s="9" t="s">
        <v>427</v>
      </c>
      <c r="C5" s="7" t="s">
        <v>146</v>
      </c>
      <c r="D5" s="125"/>
      <c r="E5" s="3" t="s">
        <v>91</v>
      </c>
      <c r="F5" s="2" t="s">
        <v>327</v>
      </c>
      <c r="G5" s="7" t="s">
        <v>146</v>
      </c>
      <c r="H5" s="3" t="s">
        <v>293</v>
      </c>
    </row>
    <row r="6" spans="1:10" ht="15.6" x14ac:dyDescent="0.3">
      <c r="A6" s="9" t="s">
        <v>92</v>
      </c>
      <c r="B6" s="9" t="s">
        <v>306</v>
      </c>
      <c r="C6" s="2" t="s">
        <v>146</v>
      </c>
      <c r="D6" s="9" t="s">
        <v>320</v>
      </c>
      <c r="E6" s="3" t="s">
        <v>91</v>
      </c>
      <c r="F6" s="2" t="s">
        <v>306</v>
      </c>
      <c r="G6" s="2" t="s">
        <v>146</v>
      </c>
      <c r="H6" s="9"/>
    </row>
  </sheetData>
  <mergeCells count="3">
    <mergeCell ref="A1:C1"/>
    <mergeCell ref="E1:H1"/>
    <mergeCell ref="D3:D5"/>
  </mergeCells>
  <phoneticPr fontId="35" type="noConversion"/>
  <hyperlinks>
    <hyperlink ref="J1" location="'tables desc dim layer'!A1" display="Rollback" xr:uid="{3C04182C-CC96-4752-B476-49E4EDB7294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B2276-50E9-4933-B958-D2A16603C0AA}">
  <sheetPr codeName="Sheet23"/>
  <dimension ref="A1:J9"/>
  <sheetViews>
    <sheetView workbookViewId="0">
      <selection activeCell="F9" sqref="F9:G9"/>
    </sheetView>
  </sheetViews>
  <sheetFormatPr defaultRowHeight="13.8" x14ac:dyDescent="0.25"/>
  <cols>
    <col min="1" max="1" width="20.09765625" bestFit="1" customWidth="1"/>
    <col min="2" max="2" width="17.8984375" bestFit="1" customWidth="1"/>
    <col min="3" max="3" width="14" bestFit="1" customWidth="1"/>
    <col min="4" max="4" width="58.296875" bestFit="1" customWidth="1"/>
    <col min="5" max="5" width="17.8984375" bestFit="1" customWidth="1"/>
    <col min="6" max="6" width="14" bestFit="1" customWidth="1"/>
    <col min="7" max="7" width="19.09765625" bestFit="1" customWidth="1"/>
    <col min="8" max="8" width="14" bestFit="1" customWidth="1"/>
  </cols>
  <sheetData>
    <row r="1" spans="1:10" ht="17.399999999999999" x14ac:dyDescent="0.25">
      <c r="A1" s="117" t="s">
        <v>282</v>
      </c>
      <c r="B1" s="118"/>
      <c r="C1" s="119"/>
      <c r="D1" s="19" t="s">
        <v>283</v>
      </c>
      <c r="E1" s="120" t="s">
        <v>284</v>
      </c>
      <c r="F1" s="121"/>
      <c r="G1" s="121"/>
      <c r="H1" s="122"/>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9" t="s">
        <v>94</v>
      </c>
      <c r="B3" s="9" t="s">
        <v>428</v>
      </c>
      <c r="C3" s="2" t="s">
        <v>146</v>
      </c>
      <c r="D3" s="9"/>
      <c r="E3" s="3" t="s">
        <v>90</v>
      </c>
      <c r="F3" s="3" t="s">
        <v>428</v>
      </c>
      <c r="G3" s="2" t="s">
        <v>146</v>
      </c>
      <c r="H3" s="9"/>
    </row>
    <row r="4" spans="1:10" s="1" customFormat="1" ht="15.6" x14ac:dyDescent="0.3">
      <c r="A4" s="9" t="s">
        <v>94</v>
      </c>
      <c r="B4" s="3" t="s">
        <v>429</v>
      </c>
      <c r="C4" s="2" t="s">
        <v>146</v>
      </c>
      <c r="D4" s="9"/>
      <c r="E4" s="3" t="s">
        <v>90</v>
      </c>
      <c r="F4" s="3" t="s">
        <v>429</v>
      </c>
      <c r="G4" s="2" t="s">
        <v>146</v>
      </c>
      <c r="H4" s="9"/>
    </row>
    <row r="5" spans="1:10" s="1" customFormat="1" ht="15.6" x14ac:dyDescent="0.3">
      <c r="A5" s="9" t="s">
        <v>94</v>
      </c>
      <c r="B5" s="3" t="s">
        <v>430</v>
      </c>
      <c r="C5" s="2" t="s">
        <v>146</v>
      </c>
      <c r="D5" s="9"/>
      <c r="E5" s="3" t="s">
        <v>90</v>
      </c>
      <c r="F5" s="3" t="s">
        <v>430</v>
      </c>
      <c r="G5" s="2" t="s">
        <v>146</v>
      </c>
      <c r="H5" s="9"/>
    </row>
    <row r="6" spans="1:10" s="1" customFormat="1" ht="15.6" x14ac:dyDescent="0.3">
      <c r="A6" s="9" t="s">
        <v>94</v>
      </c>
      <c r="B6" s="3" t="s">
        <v>431</v>
      </c>
      <c r="C6" s="2" t="s">
        <v>146</v>
      </c>
      <c r="D6" s="9"/>
      <c r="E6" s="3" t="s">
        <v>90</v>
      </c>
      <c r="F6" s="3" t="s">
        <v>431</v>
      </c>
      <c r="G6" s="2" t="s">
        <v>146</v>
      </c>
      <c r="H6" s="9"/>
    </row>
    <row r="7" spans="1:10" s="1" customFormat="1" ht="15.6" x14ac:dyDescent="0.3">
      <c r="A7" s="9" t="s">
        <v>94</v>
      </c>
      <c r="B7" s="3" t="s">
        <v>419</v>
      </c>
      <c r="C7" s="2" t="s">
        <v>146</v>
      </c>
      <c r="D7" s="9"/>
      <c r="E7" s="3" t="s">
        <v>90</v>
      </c>
      <c r="F7" s="3" t="s">
        <v>419</v>
      </c>
      <c r="G7" s="2" t="s">
        <v>146</v>
      </c>
      <c r="H7" s="9"/>
    </row>
    <row r="8" spans="1:10" s="1" customFormat="1" ht="15.6" x14ac:dyDescent="0.3">
      <c r="A8" s="9" t="s">
        <v>94</v>
      </c>
      <c r="B8" s="3" t="s">
        <v>303</v>
      </c>
      <c r="C8" s="2" t="s">
        <v>146</v>
      </c>
      <c r="D8" s="9"/>
      <c r="E8" s="3" t="s">
        <v>90</v>
      </c>
      <c r="F8" s="3" t="s">
        <v>303</v>
      </c>
      <c r="G8" s="2" t="s">
        <v>146</v>
      </c>
      <c r="H8" s="9"/>
    </row>
    <row r="9" spans="1:10" ht="15.6" x14ac:dyDescent="0.3">
      <c r="A9" s="9" t="s">
        <v>94</v>
      </c>
      <c r="B9" s="3" t="s">
        <v>306</v>
      </c>
      <c r="C9" s="2" t="s">
        <v>146</v>
      </c>
      <c r="D9" s="9" t="s">
        <v>320</v>
      </c>
      <c r="E9" s="3" t="s">
        <v>90</v>
      </c>
      <c r="F9" s="3" t="s">
        <v>306</v>
      </c>
      <c r="G9" s="2" t="s">
        <v>146</v>
      </c>
      <c r="H9" s="9"/>
    </row>
  </sheetData>
  <mergeCells count="2">
    <mergeCell ref="A1:C1"/>
    <mergeCell ref="E1:H1"/>
  </mergeCells>
  <phoneticPr fontId="35" type="noConversion"/>
  <hyperlinks>
    <hyperlink ref="J1" location="'tables desc dim layer'!A1" display="Rollback" xr:uid="{8C3C443A-FA00-48B5-8C7D-CE8F7943FDE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A2BA-C9C7-4014-980B-184DB61F4BF6}">
  <sheetPr codeName="Sheet24"/>
  <dimension ref="A1:H5"/>
  <sheetViews>
    <sheetView tabSelected="1" topLeftCell="A9" workbookViewId="0">
      <selection activeCell="F5" sqref="F5"/>
    </sheetView>
  </sheetViews>
  <sheetFormatPr defaultRowHeight="13.8" x14ac:dyDescent="0.25"/>
  <cols>
    <col min="1" max="1" width="41.59765625" customWidth="1"/>
    <col min="2" max="3" width="19.69921875" customWidth="1"/>
    <col min="4" max="4" width="28.59765625" customWidth="1"/>
    <col min="5" max="5" width="15.3984375" customWidth="1"/>
    <col min="6" max="6" width="18.09765625" customWidth="1"/>
    <col min="7" max="8" width="21.09765625" customWidth="1"/>
  </cols>
  <sheetData>
    <row r="1" spans="1:8" ht="17.399999999999999" x14ac:dyDescent="0.25">
      <c r="A1" s="127" t="s">
        <v>282</v>
      </c>
      <c r="B1" s="127"/>
      <c r="C1" s="127"/>
      <c r="D1" s="29" t="s">
        <v>283</v>
      </c>
      <c r="E1" s="128" t="s">
        <v>284</v>
      </c>
      <c r="F1" s="128"/>
      <c r="G1" s="128"/>
      <c r="H1" s="128"/>
    </row>
    <row r="2" spans="1:8" x14ac:dyDescent="0.25">
      <c r="A2" s="30" t="s">
        <v>285</v>
      </c>
      <c r="B2" s="30" t="s">
        <v>286</v>
      </c>
      <c r="C2" s="30" t="s">
        <v>287</v>
      </c>
      <c r="D2" s="30"/>
      <c r="E2" s="30" t="s">
        <v>288</v>
      </c>
      <c r="F2" s="30" t="s">
        <v>286</v>
      </c>
      <c r="G2" s="30" t="s">
        <v>287</v>
      </c>
      <c r="H2" s="30" t="s">
        <v>289</v>
      </c>
    </row>
    <row r="3" spans="1:8" x14ac:dyDescent="0.25">
      <c r="A3" s="31" t="s">
        <v>1309</v>
      </c>
      <c r="B3" s="32" t="s">
        <v>433</v>
      </c>
      <c r="C3" s="32" t="s">
        <v>146</v>
      </c>
      <c r="D3" s="28"/>
      <c r="E3" s="28" t="s">
        <v>104</v>
      </c>
      <c r="F3" s="32" t="s">
        <v>433</v>
      </c>
      <c r="G3" s="32" t="s">
        <v>146</v>
      </c>
      <c r="H3" s="28"/>
    </row>
    <row r="4" spans="1:8" x14ac:dyDescent="0.25">
      <c r="A4" s="31" t="s">
        <v>1309</v>
      </c>
      <c r="B4" s="32" t="s">
        <v>434</v>
      </c>
      <c r="C4" s="32" t="s">
        <v>159</v>
      </c>
      <c r="D4" s="28"/>
      <c r="E4" s="28" t="s">
        <v>104</v>
      </c>
      <c r="F4" s="32" t="s">
        <v>1310</v>
      </c>
      <c r="G4" s="32" t="s">
        <v>159</v>
      </c>
      <c r="H4" s="28"/>
    </row>
    <row r="5" spans="1:8" x14ac:dyDescent="0.25">
      <c r="A5" s="31" t="s">
        <v>432</v>
      </c>
      <c r="B5" s="32" t="s">
        <v>435</v>
      </c>
      <c r="C5" s="32" t="s">
        <v>146</v>
      </c>
      <c r="D5" s="28"/>
      <c r="E5" s="28" t="s">
        <v>104</v>
      </c>
      <c r="F5" s="32" t="s">
        <v>1311</v>
      </c>
      <c r="G5" s="32" t="s">
        <v>146</v>
      </c>
      <c r="H5" s="28"/>
    </row>
  </sheetData>
  <mergeCells count="2">
    <mergeCell ref="A1:C1"/>
    <mergeCell ref="E1:H1"/>
  </mergeCells>
  <phoneticPr fontId="3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E649-94CD-4ACB-9378-12B3C1753BB8}">
  <sheetPr codeName="Sheet25"/>
  <dimension ref="A1:K58"/>
  <sheetViews>
    <sheetView topLeftCell="E1" workbookViewId="0">
      <pane ySplit="2" topLeftCell="A3" activePane="bottomLeft" state="frozen"/>
      <selection pane="bottomLeft" activeCell="A24" sqref="A24"/>
    </sheetView>
  </sheetViews>
  <sheetFormatPr defaultRowHeight="13.8" x14ac:dyDescent="0.25"/>
  <cols>
    <col min="1" max="1" width="32.296875" customWidth="1"/>
    <col min="2" max="2" width="23.296875" bestFit="1" customWidth="1"/>
    <col min="3" max="3" width="9.8984375" bestFit="1" customWidth="1"/>
    <col min="4" max="4" width="23.3984375" customWidth="1"/>
    <col min="5" max="5" width="42.296875" style="39" customWidth="1"/>
    <col min="6" max="6" width="44" style="39" customWidth="1"/>
    <col min="7" max="7" width="18" customWidth="1"/>
    <col min="8" max="8" width="39.69921875" customWidth="1"/>
    <col min="9" max="9" width="33.3984375" bestFit="1" customWidth="1"/>
    <col min="10" max="10" width="9.8984375" bestFit="1" customWidth="1"/>
  </cols>
  <sheetData>
    <row r="1" spans="1:11" ht="18" x14ac:dyDescent="0.35">
      <c r="A1" s="127" t="s">
        <v>282</v>
      </c>
      <c r="B1" s="127"/>
      <c r="C1" s="127"/>
      <c r="D1" s="129" t="s">
        <v>436</v>
      </c>
      <c r="E1" s="130"/>
      <c r="F1" s="131"/>
      <c r="G1" s="29" t="s">
        <v>283</v>
      </c>
      <c r="H1" s="128" t="s">
        <v>284</v>
      </c>
      <c r="I1" s="128"/>
      <c r="J1" s="128"/>
      <c r="K1" s="128"/>
    </row>
    <row r="2" spans="1:11" ht="14.4" x14ac:dyDescent="0.3">
      <c r="A2" s="41" t="s">
        <v>285</v>
      </c>
      <c r="B2" s="41" t="s">
        <v>286</v>
      </c>
      <c r="C2" s="41" t="s">
        <v>287</v>
      </c>
      <c r="D2" s="42" t="s">
        <v>437</v>
      </c>
      <c r="E2" s="43" t="s">
        <v>438</v>
      </c>
      <c r="F2" s="43" t="s">
        <v>439</v>
      </c>
      <c r="G2" s="41"/>
      <c r="H2" s="41" t="s">
        <v>288</v>
      </c>
      <c r="I2" s="41" t="s">
        <v>286</v>
      </c>
      <c r="J2" s="41" t="s">
        <v>287</v>
      </c>
      <c r="K2" s="41" t="s">
        <v>289</v>
      </c>
    </row>
    <row r="3" spans="1:11" ht="151.80000000000001" x14ac:dyDescent="0.3">
      <c r="A3" s="44" t="s">
        <v>109</v>
      </c>
      <c r="B3" s="44" t="s">
        <v>440</v>
      </c>
      <c r="C3" s="32"/>
      <c r="D3" s="45" t="s">
        <v>441</v>
      </c>
      <c r="E3" s="32" t="s">
        <v>442</v>
      </c>
      <c r="F3" s="32" t="s">
        <v>443</v>
      </c>
      <c r="G3" s="28"/>
      <c r="H3" s="46" t="s">
        <v>108</v>
      </c>
      <c r="I3" s="47" t="s">
        <v>444</v>
      </c>
      <c r="J3" s="32" t="s">
        <v>146</v>
      </c>
      <c r="K3" s="47" t="s">
        <v>293</v>
      </c>
    </row>
    <row r="4" spans="1:11" ht="14.4" x14ac:dyDescent="0.3">
      <c r="A4" s="44" t="s">
        <v>109</v>
      </c>
      <c r="B4" s="48" t="s">
        <v>445</v>
      </c>
      <c r="C4" s="28"/>
      <c r="D4" s="45" t="s">
        <v>446</v>
      </c>
      <c r="E4" s="32" t="s">
        <v>442</v>
      </c>
      <c r="F4" s="32"/>
      <c r="G4" s="28"/>
      <c r="H4" s="46" t="s">
        <v>108</v>
      </c>
      <c r="I4" s="47" t="s">
        <v>328</v>
      </c>
      <c r="J4" s="32" t="s">
        <v>146</v>
      </c>
      <c r="K4" s="47" t="s">
        <v>293</v>
      </c>
    </row>
    <row r="5" spans="1:11" ht="14.4" x14ac:dyDescent="0.3">
      <c r="A5" s="44" t="s">
        <v>109</v>
      </c>
      <c r="B5" s="48" t="s">
        <v>447</v>
      </c>
      <c r="C5" s="28"/>
      <c r="D5" s="45" t="s">
        <v>448</v>
      </c>
      <c r="E5" s="32" t="s">
        <v>442</v>
      </c>
      <c r="F5" s="32"/>
      <c r="G5" s="28"/>
      <c r="H5" s="46" t="s">
        <v>108</v>
      </c>
      <c r="I5" s="47" t="s">
        <v>308</v>
      </c>
      <c r="J5" s="32" t="s">
        <v>146</v>
      </c>
      <c r="K5" s="47" t="s">
        <v>293</v>
      </c>
    </row>
    <row r="6" spans="1:11" ht="14.4" x14ac:dyDescent="0.3">
      <c r="A6" s="44" t="s">
        <v>109</v>
      </c>
      <c r="B6" s="48" t="s">
        <v>449</v>
      </c>
      <c r="C6" s="28"/>
      <c r="D6" s="45" t="s">
        <v>450</v>
      </c>
      <c r="E6" s="46" t="s">
        <v>442</v>
      </c>
      <c r="F6" s="46"/>
      <c r="G6" s="28"/>
      <c r="H6" s="46" t="s">
        <v>108</v>
      </c>
      <c r="I6" s="47" t="s">
        <v>451</v>
      </c>
      <c r="J6" s="32" t="s">
        <v>146</v>
      </c>
      <c r="K6" s="47" t="s">
        <v>293</v>
      </c>
    </row>
    <row r="7" spans="1:11" ht="69.599999999999994" x14ac:dyDescent="0.3">
      <c r="A7" s="48" t="s">
        <v>114</v>
      </c>
      <c r="B7" s="48" t="s">
        <v>452</v>
      </c>
      <c r="C7" s="28"/>
      <c r="D7" s="28" t="s">
        <v>453</v>
      </c>
      <c r="E7" s="46" t="s">
        <v>454</v>
      </c>
      <c r="F7" s="46"/>
      <c r="G7" s="28"/>
      <c r="H7" s="46" t="s">
        <v>108</v>
      </c>
      <c r="I7" s="45" t="s">
        <v>455</v>
      </c>
      <c r="J7" s="32" t="s">
        <v>146</v>
      </c>
      <c r="K7" s="49" t="s">
        <v>456</v>
      </c>
    </row>
    <row r="8" spans="1:11" ht="83.4" x14ac:dyDescent="0.3">
      <c r="A8" s="28" t="s">
        <v>115</v>
      </c>
      <c r="B8" s="28" t="s">
        <v>457</v>
      </c>
      <c r="C8" s="28"/>
      <c r="D8" s="45" t="s">
        <v>458</v>
      </c>
      <c r="E8" s="46" t="s">
        <v>459</v>
      </c>
      <c r="F8" s="46"/>
      <c r="G8" s="28"/>
      <c r="H8" s="46" t="s">
        <v>108</v>
      </c>
      <c r="I8" s="45" t="s">
        <v>460</v>
      </c>
      <c r="J8" s="32" t="s">
        <v>146</v>
      </c>
      <c r="K8" s="47" t="s">
        <v>456</v>
      </c>
    </row>
    <row r="9" spans="1:11" ht="83.4" x14ac:dyDescent="0.3">
      <c r="A9" s="28" t="s">
        <v>115</v>
      </c>
      <c r="B9" s="28" t="s">
        <v>461</v>
      </c>
      <c r="C9" s="28"/>
      <c r="D9" s="45" t="s">
        <v>462</v>
      </c>
      <c r="E9" s="46" t="s">
        <v>463</v>
      </c>
      <c r="F9" s="46"/>
      <c r="G9" s="28"/>
      <c r="H9" s="46" t="s">
        <v>108</v>
      </c>
      <c r="I9" s="45" t="s">
        <v>464</v>
      </c>
      <c r="J9" s="32" t="s">
        <v>146</v>
      </c>
      <c r="K9" s="47" t="s">
        <v>456</v>
      </c>
    </row>
    <row r="10" spans="1:11" ht="83.4" x14ac:dyDescent="0.3">
      <c r="A10" s="28" t="s">
        <v>115</v>
      </c>
      <c r="B10" s="28" t="s">
        <v>465</v>
      </c>
      <c r="C10" s="28"/>
      <c r="D10" s="45" t="s">
        <v>466</v>
      </c>
      <c r="E10" s="46" t="s">
        <v>467</v>
      </c>
      <c r="F10" s="46"/>
      <c r="G10" s="28"/>
      <c r="H10" s="46" t="s">
        <v>108</v>
      </c>
      <c r="I10" s="45" t="s">
        <v>468</v>
      </c>
      <c r="J10" s="32" t="s">
        <v>146</v>
      </c>
      <c r="K10" s="47" t="s">
        <v>456</v>
      </c>
    </row>
    <row r="11" spans="1:11" ht="83.4" x14ac:dyDescent="0.3">
      <c r="A11" s="28" t="s">
        <v>115</v>
      </c>
      <c r="B11" s="28" t="s">
        <v>469</v>
      </c>
      <c r="C11" s="28"/>
      <c r="D11" s="45" t="s">
        <v>470</v>
      </c>
      <c r="E11" s="46" t="s">
        <v>471</v>
      </c>
      <c r="F11" s="46"/>
      <c r="G11" s="28"/>
      <c r="H11" s="46" t="s">
        <v>108</v>
      </c>
      <c r="I11" s="45" t="s">
        <v>472</v>
      </c>
      <c r="J11" s="32" t="s">
        <v>146</v>
      </c>
      <c r="K11" s="47" t="s">
        <v>456</v>
      </c>
    </row>
    <row r="12" spans="1:11" ht="55.2" x14ac:dyDescent="0.3">
      <c r="A12" s="48" t="s">
        <v>111</v>
      </c>
      <c r="B12" s="48" t="s">
        <v>473</v>
      </c>
      <c r="C12" s="28"/>
      <c r="D12" s="45" t="s">
        <v>474</v>
      </c>
      <c r="E12" s="50" t="s">
        <v>475</v>
      </c>
      <c r="F12" s="50"/>
      <c r="G12" s="28"/>
      <c r="H12" s="46" t="s">
        <v>108</v>
      </c>
      <c r="I12" s="47" t="s">
        <v>313</v>
      </c>
      <c r="J12" s="32" t="s">
        <v>146</v>
      </c>
      <c r="K12" s="47" t="s">
        <v>456</v>
      </c>
    </row>
    <row r="13" spans="1:11" ht="124.8" x14ac:dyDescent="0.3">
      <c r="A13" s="28" t="s">
        <v>111</v>
      </c>
      <c r="B13" s="28" t="s">
        <v>476</v>
      </c>
      <c r="C13" s="28"/>
      <c r="D13" s="45" t="s">
        <v>477</v>
      </c>
      <c r="E13" s="46" t="s">
        <v>478</v>
      </c>
      <c r="F13" s="46"/>
      <c r="G13" s="28"/>
      <c r="H13" s="46" t="s">
        <v>108</v>
      </c>
      <c r="I13" s="47" t="s">
        <v>324</v>
      </c>
      <c r="J13" s="32" t="s">
        <v>146</v>
      </c>
      <c r="K13" s="28"/>
    </row>
    <row r="14" spans="1:11" ht="97.2" x14ac:dyDescent="0.3">
      <c r="A14" s="50" t="s">
        <v>112</v>
      </c>
      <c r="B14" s="50" t="s">
        <v>479</v>
      </c>
      <c r="C14" s="28"/>
      <c r="D14" s="49" t="s">
        <v>480</v>
      </c>
      <c r="E14" s="46" t="s">
        <v>481</v>
      </c>
      <c r="F14" s="46"/>
      <c r="G14" s="28"/>
      <c r="H14" s="46" t="s">
        <v>108</v>
      </c>
      <c r="I14" s="47" t="s">
        <v>482</v>
      </c>
      <c r="J14" s="32" t="s">
        <v>146</v>
      </c>
      <c r="K14" s="28"/>
    </row>
    <row r="15" spans="1:11" ht="345" x14ac:dyDescent="0.3">
      <c r="A15" s="50" t="s">
        <v>483</v>
      </c>
      <c r="B15" s="50" t="s">
        <v>484</v>
      </c>
      <c r="C15" s="28"/>
      <c r="D15" s="49" t="s">
        <v>485</v>
      </c>
      <c r="E15" s="50" t="s">
        <v>486</v>
      </c>
      <c r="F15" s="50"/>
      <c r="G15" s="28"/>
      <c r="H15" s="46" t="s">
        <v>108</v>
      </c>
      <c r="I15" s="49" t="s">
        <v>487</v>
      </c>
      <c r="J15" s="32" t="s">
        <v>146</v>
      </c>
      <c r="K15" s="28"/>
    </row>
    <row r="16" spans="1:11" ht="55.2" x14ac:dyDescent="0.3">
      <c r="A16" s="44" t="s">
        <v>111</v>
      </c>
      <c r="B16" s="48" t="s">
        <v>488</v>
      </c>
      <c r="C16" s="28"/>
      <c r="D16" s="45" t="s">
        <v>489</v>
      </c>
      <c r="E16" s="50" t="s">
        <v>475</v>
      </c>
      <c r="F16" s="50"/>
      <c r="G16" s="28"/>
      <c r="H16" s="46" t="s">
        <v>108</v>
      </c>
      <c r="I16" s="45" t="s">
        <v>490</v>
      </c>
      <c r="J16" s="32" t="s">
        <v>146</v>
      </c>
      <c r="K16" s="28"/>
    </row>
    <row r="17" spans="1:11" ht="179.4" x14ac:dyDescent="0.3">
      <c r="A17" s="50" t="s">
        <v>491</v>
      </c>
      <c r="B17" s="50" t="s">
        <v>492</v>
      </c>
      <c r="C17" s="28"/>
      <c r="D17" s="49" t="s">
        <v>493</v>
      </c>
      <c r="E17" s="50" t="s">
        <v>494</v>
      </c>
      <c r="F17" s="50"/>
      <c r="G17" s="28"/>
      <c r="H17" s="46" t="s">
        <v>108</v>
      </c>
      <c r="I17" s="45" t="s">
        <v>495</v>
      </c>
      <c r="J17" s="32" t="s">
        <v>146</v>
      </c>
      <c r="K17" s="28"/>
    </row>
    <row r="18" spans="1:11" ht="55.2" x14ac:dyDescent="0.3">
      <c r="A18" s="44" t="s">
        <v>111</v>
      </c>
      <c r="B18" s="50" t="s">
        <v>496</v>
      </c>
      <c r="C18" s="28"/>
      <c r="D18" s="49" t="s">
        <v>497</v>
      </c>
      <c r="E18" s="50" t="s">
        <v>475</v>
      </c>
      <c r="F18" s="50"/>
      <c r="G18" s="28"/>
      <c r="H18" s="46" t="s">
        <v>108</v>
      </c>
      <c r="I18" s="45" t="s">
        <v>498</v>
      </c>
      <c r="J18" s="32" t="s">
        <v>146</v>
      </c>
      <c r="K18" s="28"/>
    </row>
    <row r="19" spans="1:11" ht="179.4" x14ac:dyDescent="0.3">
      <c r="A19" s="50" t="s">
        <v>491</v>
      </c>
      <c r="B19" s="50" t="s">
        <v>499</v>
      </c>
      <c r="C19" s="28"/>
      <c r="D19" s="49" t="s">
        <v>500</v>
      </c>
      <c r="E19" s="50" t="s">
        <v>501</v>
      </c>
      <c r="F19" s="50"/>
      <c r="G19" s="28"/>
      <c r="H19" s="46" t="s">
        <v>108</v>
      </c>
      <c r="I19" s="45" t="s">
        <v>502</v>
      </c>
      <c r="J19" s="32" t="s">
        <v>146</v>
      </c>
      <c r="K19" s="28"/>
    </row>
    <row r="20" spans="1:11" ht="28.2" x14ac:dyDescent="0.3">
      <c r="A20" s="48" t="s">
        <v>113</v>
      </c>
      <c r="B20" s="51" t="s">
        <v>503</v>
      </c>
      <c r="C20" s="28"/>
      <c r="D20" s="45" t="s">
        <v>504</v>
      </c>
      <c r="E20" s="46" t="s">
        <v>505</v>
      </c>
      <c r="F20" s="46"/>
      <c r="G20" s="28"/>
      <c r="H20" s="46" t="s">
        <v>108</v>
      </c>
      <c r="I20" s="82" t="s">
        <v>506</v>
      </c>
      <c r="J20" s="32" t="s">
        <v>146</v>
      </c>
      <c r="K20" s="28"/>
    </row>
    <row r="21" spans="1:11" ht="28.2" x14ac:dyDescent="0.3">
      <c r="A21" s="48" t="s">
        <v>113</v>
      </c>
      <c r="B21" s="51" t="s">
        <v>507</v>
      </c>
      <c r="C21" s="28"/>
      <c r="D21" s="45" t="s">
        <v>508</v>
      </c>
      <c r="E21" s="46" t="s">
        <v>509</v>
      </c>
      <c r="F21" s="46"/>
      <c r="G21" s="28"/>
      <c r="H21" s="46" t="s">
        <v>108</v>
      </c>
      <c r="I21" s="83" t="s">
        <v>510</v>
      </c>
      <c r="J21" s="32" t="s">
        <v>146</v>
      </c>
      <c r="K21" s="28"/>
    </row>
    <row r="22" spans="1:11" ht="28.2" x14ac:dyDescent="0.3">
      <c r="A22" s="48" t="s">
        <v>113</v>
      </c>
      <c r="B22" s="51" t="s">
        <v>511</v>
      </c>
      <c r="C22" s="28"/>
      <c r="D22" s="45" t="s">
        <v>512</v>
      </c>
      <c r="E22" s="46" t="s">
        <v>513</v>
      </c>
      <c r="F22" s="46"/>
      <c r="G22" s="28"/>
      <c r="H22" s="46" t="s">
        <v>108</v>
      </c>
      <c r="I22" s="83" t="s">
        <v>514</v>
      </c>
      <c r="J22" s="32" t="s">
        <v>146</v>
      </c>
      <c r="K22" s="28"/>
    </row>
    <row r="23" spans="1:11" ht="27.6" x14ac:dyDescent="0.3">
      <c r="A23" s="44" t="s">
        <v>73</v>
      </c>
      <c r="B23" s="44" t="s">
        <v>515</v>
      </c>
      <c r="C23" s="28"/>
      <c r="D23" s="49" t="s">
        <v>515</v>
      </c>
      <c r="E23" s="50" t="s">
        <v>516</v>
      </c>
      <c r="F23" s="50"/>
      <c r="G23" s="28"/>
      <c r="H23" s="46" t="s">
        <v>108</v>
      </c>
      <c r="I23" s="47" t="s">
        <v>334</v>
      </c>
      <c r="J23" s="32" t="s">
        <v>146</v>
      </c>
      <c r="K23" s="28"/>
    </row>
    <row r="24" spans="1:11" ht="27.6" x14ac:dyDescent="0.3">
      <c r="A24" s="44" t="s">
        <v>73</v>
      </c>
      <c r="B24" s="44" t="s">
        <v>517</v>
      </c>
      <c r="C24" s="28"/>
      <c r="D24" s="49" t="s">
        <v>517</v>
      </c>
      <c r="E24" s="50" t="s">
        <v>516</v>
      </c>
      <c r="F24" s="50"/>
      <c r="G24" s="28"/>
      <c r="H24" s="46" t="s">
        <v>108</v>
      </c>
      <c r="I24" s="49" t="s">
        <v>336</v>
      </c>
      <c r="J24" s="32" t="s">
        <v>146</v>
      </c>
      <c r="K24" s="28"/>
    </row>
    <row r="25" spans="1:11" ht="55.8" x14ac:dyDescent="0.3">
      <c r="A25" s="44" t="s">
        <v>111</v>
      </c>
      <c r="B25" s="44" t="s">
        <v>518</v>
      </c>
      <c r="C25" s="28"/>
      <c r="D25" s="45" t="s">
        <v>519</v>
      </c>
      <c r="E25" s="46" t="s">
        <v>475</v>
      </c>
      <c r="F25" s="46"/>
      <c r="G25" s="28"/>
      <c r="H25" s="46" t="s">
        <v>108</v>
      </c>
      <c r="I25" s="47" t="s">
        <v>520</v>
      </c>
      <c r="J25" s="32" t="s">
        <v>146</v>
      </c>
      <c r="K25" s="28"/>
    </row>
    <row r="26" spans="1:11" ht="193.8" x14ac:dyDescent="0.3">
      <c r="A26" s="50" t="s">
        <v>491</v>
      </c>
      <c r="B26" s="50" t="s">
        <v>521</v>
      </c>
      <c r="C26" s="28"/>
      <c r="D26" s="49" t="s">
        <v>522</v>
      </c>
      <c r="E26" s="46" t="s">
        <v>523</v>
      </c>
      <c r="F26" s="46"/>
      <c r="G26" s="28"/>
      <c r="H26" s="46" t="s">
        <v>108</v>
      </c>
      <c r="I26" s="47" t="s">
        <v>524</v>
      </c>
      <c r="J26" s="32" t="s">
        <v>146</v>
      </c>
      <c r="K26" s="28"/>
    </row>
    <row r="27" spans="1:11" ht="69.599999999999994" x14ac:dyDescent="0.3">
      <c r="A27" s="48" t="s">
        <v>114</v>
      </c>
      <c r="B27" s="48" t="s">
        <v>525</v>
      </c>
      <c r="C27" s="28"/>
      <c r="D27" s="45" t="s">
        <v>526</v>
      </c>
      <c r="E27" s="46" t="s">
        <v>454</v>
      </c>
      <c r="F27" s="46"/>
      <c r="G27" s="28"/>
      <c r="H27" s="46" t="s">
        <v>108</v>
      </c>
      <c r="I27" s="45" t="s">
        <v>527</v>
      </c>
      <c r="J27" s="32" t="s">
        <v>146</v>
      </c>
      <c r="K27" s="28"/>
    </row>
    <row r="28" spans="1:11" ht="69.599999999999994" x14ac:dyDescent="0.3">
      <c r="A28" s="48" t="s">
        <v>114</v>
      </c>
      <c r="B28" s="48" t="s">
        <v>528</v>
      </c>
      <c r="C28" s="28"/>
      <c r="D28" s="45" t="s">
        <v>529</v>
      </c>
      <c r="E28" s="46" t="s">
        <v>454</v>
      </c>
      <c r="F28" s="46"/>
      <c r="G28" s="28"/>
      <c r="H28" s="46" t="s">
        <v>108</v>
      </c>
      <c r="I28" s="45" t="s">
        <v>530</v>
      </c>
      <c r="J28" s="32" t="s">
        <v>146</v>
      </c>
      <c r="K28" s="28"/>
    </row>
    <row r="29" spans="1:11" ht="69.599999999999994" x14ac:dyDescent="0.3">
      <c r="A29" s="48" t="s">
        <v>114</v>
      </c>
      <c r="B29" s="48" t="s">
        <v>531</v>
      </c>
      <c r="C29" s="28"/>
      <c r="D29" s="45" t="s">
        <v>532</v>
      </c>
      <c r="E29" s="46" t="s">
        <v>454</v>
      </c>
      <c r="F29" s="46"/>
      <c r="G29" s="28"/>
      <c r="H29" s="46" t="s">
        <v>108</v>
      </c>
      <c r="I29" s="45" t="s">
        <v>533</v>
      </c>
      <c r="J29" s="32" t="s">
        <v>146</v>
      </c>
      <c r="K29" s="28"/>
    </row>
    <row r="30" spans="1:11" ht="69" x14ac:dyDescent="0.3">
      <c r="A30" s="48" t="s">
        <v>114</v>
      </c>
      <c r="B30" s="48" t="s">
        <v>534</v>
      </c>
      <c r="C30" s="28"/>
      <c r="D30" s="45" t="s">
        <v>535</v>
      </c>
      <c r="E30" s="50" t="s">
        <v>454</v>
      </c>
      <c r="F30" s="50"/>
      <c r="G30" s="28"/>
      <c r="H30" s="46" t="s">
        <v>108</v>
      </c>
      <c r="I30" s="45" t="s">
        <v>536</v>
      </c>
      <c r="J30" s="32" t="s">
        <v>146</v>
      </c>
      <c r="K30" s="28"/>
    </row>
    <row r="31" spans="1:11" ht="69" x14ac:dyDescent="0.3">
      <c r="A31" s="52" t="s">
        <v>114</v>
      </c>
      <c r="B31" s="52" t="s">
        <v>537</v>
      </c>
      <c r="C31" s="28"/>
      <c r="D31" s="45" t="s">
        <v>538</v>
      </c>
      <c r="E31" s="50" t="s">
        <v>454</v>
      </c>
      <c r="F31" s="50"/>
      <c r="G31" s="28"/>
      <c r="H31" s="46" t="s">
        <v>108</v>
      </c>
      <c r="I31" s="45" t="s">
        <v>539</v>
      </c>
      <c r="J31" s="32" t="s">
        <v>146</v>
      </c>
      <c r="K31" s="28"/>
    </row>
    <row r="32" spans="1:11" ht="69" x14ac:dyDescent="0.3">
      <c r="A32" s="48" t="s">
        <v>114</v>
      </c>
      <c r="B32" s="48" t="s">
        <v>540</v>
      </c>
      <c r="C32" s="28"/>
      <c r="D32" s="45" t="s">
        <v>541</v>
      </c>
      <c r="E32" s="50" t="s">
        <v>454</v>
      </c>
      <c r="F32" s="50"/>
      <c r="G32" s="28"/>
      <c r="H32" s="46" t="s">
        <v>108</v>
      </c>
      <c r="I32" s="45" t="s">
        <v>542</v>
      </c>
      <c r="J32" s="32" t="s">
        <v>146</v>
      </c>
      <c r="K32" s="28"/>
    </row>
    <row r="33" spans="1:11" ht="69" x14ac:dyDescent="0.3">
      <c r="A33" s="52" t="s">
        <v>114</v>
      </c>
      <c r="B33" s="52" t="s">
        <v>543</v>
      </c>
      <c r="C33" s="28"/>
      <c r="D33" s="45" t="s">
        <v>544</v>
      </c>
      <c r="E33" s="50" t="s">
        <v>454</v>
      </c>
      <c r="F33" s="50"/>
      <c r="G33" s="28"/>
      <c r="H33" s="46" t="s">
        <v>108</v>
      </c>
      <c r="I33" s="45" t="s">
        <v>545</v>
      </c>
      <c r="J33" s="32" t="s">
        <v>146</v>
      </c>
      <c r="K33" s="28"/>
    </row>
    <row r="34" spans="1:11" ht="69" x14ac:dyDescent="0.3">
      <c r="A34" s="52" t="s">
        <v>114</v>
      </c>
      <c r="B34" s="52" t="s">
        <v>546</v>
      </c>
      <c r="C34" s="28"/>
      <c r="D34" s="45" t="s">
        <v>547</v>
      </c>
      <c r="E34" s="50" t="s">
        <v>454</v>
      </c>
      <c r="F34" s="50"/>
      <c r="G34" s="28"/>
      <c r="H34" s="46" t="s">
        <v>108</v>
      </c>
      <c r="I34" s="45" t="s">
        <v>548</v>
      </c>
      <c r="J34" s="32" t="s">
        <v>146</v>
      </c>
      <c r="K34" s="28"/>
    </row>
    <row r="35" spans="1:11" ht="69.599999999999994" x14ac:dyDescent="0.3">
      <c r="A35" s="48" t="s">
        <v>114</v>
      </c>
      <c r="B35" s="48" t="s">
        <v>549</v>
      </c>
      <c r="C35" s="28"/>
      <c r="D35" s="45" t="s">
        <v>550</v>
      </c>
      <c r="E35" s="46" t="s">
        <v>454</v>
      </c>
      <c r="F35" s="46"/>
      <c r="G35" s="28"/>
      <c r="H35" s="46" t="s">
        <v>108</v>
      </c>
      <c r="I35" s="45" t="s">
        <v>551</v>
      </c>
      <c r="J35" s="32" t="s">
        <v>146</v>
      </c>
      <c r="K35" s="28"/>
    </row>
    <row r="36" spans="1:11" ht="69" x14ac:dyDescent="0.3">
      <c r="A36" s="48" t="s">
        <v>114</v>
      </c>
      <c r="B36" s="48" t="s">
        <v>552</v>
      </c>
      <c r="C36" s="28"/>
      <c r="D36" s="45" t="s">
        <v>553</v>
      </c>
      <c r="E36" s="50" t="s">
        <v>454</v>
      </c>
      <c r="F36" s="50"/>
      <c r="G36" s="28"/>
      <c r="H36" s="46" t="s">
        <v>108</v>
      </c>
      <c r="I36" s="45" t="s">
        <v>554</v>
      </c>
      <c r="J36" s="32" t="s">
        <v>146</v>
      </c>
      <c r="K36" s="28"/>
    </row>
    <row r="37" spans="1:11" ht="69" x14ac:dyDescent="0.3">
      <c r="A37" s="48" t="s">
        <v>113</v>
      </c>
      <c r="B37" s="48" t="s">
        <v>552</v>
      </c>
      <c r="C37" s="28"/>
      <c r="D37" s="45" t="s">
        <v>555</v>
      </c>
      <c r="E37" s="50" t="s">
        <v>454</v>
      </c>
      <c r="F37" s="50"/>
      <c r="G37" s="28"/>
      <c r="H37" s="46" t="s">
        <v>108</v>
      </c>
      <c r="I37" s="45" t="s">
        <v>556</v>
      </c>
      <c r="J37" s="32" t="s">
        <v>146</v>
      </c>
      <c r="K37" s="28"/>
    </row>
    <row r="38" spans="1:11" ht="69" x14ac:dyDescent="0.3">
      <c r="A38" s="48" t="s">
        <v>114</v>
      </c>
      <c r="B38" s="48" t="s">
        <v>557</v>
      </c>
      <c r="C38" s="28"/>
      <c r="D38" s="45" t="s">
        <v>558</v>
      </c>
      <c r="E38" s="50" t="s">
        <v>454</v>
      </c>
      <c r="F38" s="50"/>
      <c r="G38" s="28"/>
      <c r="H38" s="46" t="s">
        <v>108</v>
      </c>
      <c r="I38" s="45" t="s">
        <v>559</v>
      </c>
      <c r="J38" s="32" t="s">
        <v>146</v>
      </c>
      <c r="K38" s="28"/>
    </row>
    <row r="39" spans="1:11" ht="27.6" x14ac:dyDescent="0.3">
      <c r="A39" s="48" t="s">
        <v>113</v>
      </c>
      <c r="B39" s="48" t="s">
        <v>557</v>
      </c>
      <c r="C39" s="28"/>
      <c r="D39" s="45" t="s">
        <v>560</v>
      </c>
      <c r="E39" s="51" t="s">
        <v>561</v>
      </c>
      <c r="F39" s="51"/>
      <c r="G39" s="28"/>
      <c r="H39" s="46" t="s">
        <v>108</v>
      </c>
      <c r="I39" s="45" t="s">
        <v>562</v>
      </c>
      <c r="J39" s="32" t="s">
        <v>146</v>
      </c>
      <c r="K39" s="28"/>
    </row>
    <row r="40" spans="1:11" ht="69" x14ac:dyDescent="0.3">
      <c r="A40" s="48" t="s">
        <v>114</v>
      </c>
      <c r="B40" s="48" t="s">
        <v>563</v>
      </c>
      <c r="C40" s="28"/>
      <c r="D40" s="45" t="s">
        <v>564</v>
      </c>
      <c r="E40" s="50" t="s">
        <v>454</v>
      </c>
      <c r="F40" s="50"/>
      <c r="G40" s="28"/>
      <c r="H40" s="46" t="s">
        <v>108</v>
      </c>
      <c r="I40" s="45" t="s">
        <v>565</v>
      </c>
      <c r="J40" s="32" t="s">
        <v>146</v>
      </c>
      <c r="K40" s="28"/>
    </row>
    <row r="41" spans="1:11" ht="27.6" x14ac:dyDescent="0.3">
      <c r="A41" s="48" t="s">
        <v>113</v>
      </c>
      <c r="B41" s="48" t="s">
        <v>563</v>
      </c>
      <c r="C41" s="28"/>
      <c r="D41" s="45" t="s">
        <v>566</v>
      </c>
      <c r="E41" s="51" t="s">
        <v>561</v>
      </c>
      <c r="F41" s="51"/>
      <c r="G41" s="28"/>
      <c r="H41" s="46" t="s">
        <v>108</v>
      </c>
      <c r="I41" s="45" t="s">
        <v>567</v>
      </c>
      <c r="J41" s="32" t="s">
        <v>146</v>
      </c>
      <c r="K41" s="28"/>
    </row>
    <row r="42" spans="1:11" ht="69" x14ac:dyDescent="0.3">
      <c r="A42" s="48" t="s">
        <v>114</v>
      </c>
      <c r="B42" s="48" t="s">
        <v>568</v>
      </c>
      <c r="C42" s="28"/>
      <c r="D42" s="45" t="s">
        <v>569</v>
      </c>
      <c r="E42" s="50" t="s">
        <v>454</v>
      </c>
      <c r="F42" s="50"/>
      <c r="G42" s="28"/>
      <c r="H42" s="46" t="s">
        <v>108</v>
      </c>
      <c r="I42" s="45" t="s">
        <v>570</v>
      </c>
      <c r="J42" s="32" t="s">
        <v>146</v>
      </c>
      <c r="K42" s="28"/>
    </row>
    <row r="43" spans="1:11" ht="27.6" x14ac:dyDescent="0.3">
      <c r="A43" s="48" t="s">
        <v>113</v>
      </c>
      <c r="B43" s="48" t="s">
        <v>568</v>
      </c>
      <c r="C43" s="28"/>
      <c r="D43" s="45" t="s">
        <v>571</v>
      </c>
      <c r="E43" s="51" t="s">
        <v>561</v>
      </c>
      <c r="F43" s="51"/>
      <c r="G43" s="28"/>
      <c r="H43" s="46" t="s">
        <v>108</v>
      </c>
      <c r="I43" s="45" t="s">
        <v>572</v>
      </c>
      <c r="J43" s="32" t="s">
        <v>146</v>
      </c>
      <c r="K43" s="28"/>
    </row>
    <row r="44" spans="1:11" ht="55.2" x14ac:dyDescent="0.3">
      <c r="A44" s="44" t="s">
        <v>111</v>
      </c>
      <c r="B44" s="52" t="s">
        <v>573</v>
      </c>
      <c r="C44" s="28"/>
      <c r="D44" s="49" t="s">
        <v>574</v>
      </c>
      <c r="E44" s="50" t="s">
        <v>475</v>
      </c>
      <c r="F44" s="50"/>
      <c r="G44" s="28"/>
      <c r="H44" s="46" t="s">
        <v>108</v>
      </c>
      <c r="I44" s="49" t="s">
        <v>575</v>
      </c>
      <c r="J44" s="32" t="s">
        <v>146</v>
      </c>
      <c r="K44" s="28"/>
    </row>
    <row r="45" spans="1:11" ht="124.2" x14ac:dyDescent="0.3">
      <c r="A45" s="50" t="s">
        <v>491</v>
      </c>
      <c r="B45" s="50" t="s">
        <v>576</v>
      </c>
      <c r="C45" s="28"/>
      <c r="D45" s="49" t="s">
        <v>577</v>
      </c>
      <c r="E45" s="50" t="s">
        <v>578</v>
      </c>
      <c r="F45" s="50"/>
      <c r="G45" s="28"/>
      <c r="H45" s="46" t="s">
        <v>108</v>
      </c>
      <c r="I45" s="49" t="s">
        <v>579</v>
      </c>
      <c r="J45" s="32" t="s">
        <v>146</v>
      </c>
      <c r="K45" s="28"/>
    </row>
    <row r="46" spans="1:11" ht="55.2" x14ac:dyDescent="0.3">
      <c r="A46" s="44" t="s">
        <v>111</v>
      </c>
      <c r="B46" s="52" t="s">
        <v>580</v>
      </c>
      <c r="C46" s="28"/>
      <c r="D46" s="49" t="s">
        <v>581</v>
      </c>
      <c r="E46" s="50" t="s">
        <v>475</v>
      </c>
      <c r="F46" s="50"/>
      <c r="G46" s="28"/>
      <c r="H46" s="46" t="s">
        <v>108</v>
      </c>
      <c r="I46" s="49" t="s">
        <v>582</v>
      </c>
      <c r="J46" s="32" t="s">
        <v>146</v>
      </c>
      <c r="K46" s="28"/>
    </row>
    <row r="47" spans="1:11" ht="124.2" x14ac:dyDescent="0.3">
      <c r="A47" s="50" t="s">
        <v>491</v>
      </c>
      <c r="B47" s="50" t="s">
        <v>583</v>
      </c>
      <c r="C47" s="28"/>
      <c r="D47" s="49" t="s">
        <v>584</v>
      </c>
      <c r="E47" s="50" t="s">
        <v>585</v>
      </c>
      <c r="F47" s="50"/>
      <c r="G47" s="28"/>
      <c r="H47" s="46" t="s">
        <v>108</v>
      </c>
      <c r="I47" s="49" t="s">
        <v>586</v>
      </c>
      <c r="J47" s="32" t="s">
        <v>146</v>
      </c>
      <c r="K47" s="28"/>
    </row>
    <row r="48" spans="1:11" ht="55.2" x14ac:dyDescent="0.3">
      <c r="A48" s="44" t="s">
        <v>111</v>
      </c>
      <c r="B48" s="48" t="s">
        <v>587</v>
      </c>
      <c r="C48" s="28"/>
      <c r="D48" s="45" t="s">
        <v>588</v>
      </c>
      <c r="E48" s="50" t="s">
        <v>475</v>
      </c>
      <c r="F48" s="50"/>
      <c r="G48" s="28"/>
      <c r="H48" s="46" t="s">
        <v>108</v>
      </c>
      <c r="I48" s="45" t="s">
        <v>589</v>
      </c>
      <c r="J48" s="32" t="s">
        <v>146</v>
      </c>
      <c r="K48" s="28"/>
    </row>
    <row r="49" spans="1:11" ht="69" x14ac:dyDescent="0.3">
      <c r="A49" s="48" t="s">
        <v>114</v>
      </c>
      <c r="B49" s="48" t="s">
        <v>590</v>
      </c>
      <c r="C49" s="28"/>
      <c r="D49" s="45" t="s">
        <v>591</v>
      </c>
      <c r="E49" s="50" t="s">
        <v>454</v>
      </c>
      <c r="F49" s="50"/>
      <c r="G49" s="28"/>
      <c r="H49" s="46" t="s">
        <v>108</v>
      </c>
      <c r="I49" s="45" t="s">
        <v>592</v>
      </c>
      <c r="J49" s="32" t="s">
        <v>146</v>
      </c>
      <c r="K49" s="28"/>
    </row>
    <row r="50" spans="1:11" ht="69" x14ac:dyDescent="0.3">
      <c r="A50" s="48" t="s">
        <v>114</v>
      </c>
      <c r="B50" s="48" t="s">
        <v>593</v>
      </c>
      <c r="C50" s="28"/>
      <c r="D50" s="45" t="s">
        <v>594</v>
      </c>
      <c r="E50" s="50" t="s">
        <v>454</v>
      </c>
      <c r="F50" s="50"/>
      <c r="G50" s="28"/>
      <c r="H50" s="46" t="s">
        <v>108</v>
      </c>
      <c r="I50" s="45" t="s">
        <v>595</v>
      </c>
      <c r="J50" s="32" t="s">
        <v>146</v>
      </c>
      <c r="K50" s="28"/>
    </row>
    <row r="51" spans="1:11" ht="27.6" x14ac:dyDescent="0.3">
      <c r="A51" s="48" t="s">
        <v>113</v>
      </c>
      <c r="B51" s="48" t="s">
        <v>596</v>
      </c>
      <c r="C51" s="28"/>
      <c r="D51" s="45" t="s">
        <v>597</v>
      </c>
      <c r="E51" s="51" t="s">
        <v>561</v>
      </c>
      <c r="F51" s="51"/>
      <c r="G51" s="28"/>
      <c r="H51" s="46" t="s">
        <v>108</v>
      </c>
      <c r="I51" s="45" t="s">
        <v>598</v>
      </c>
      <c r="J51" s="32" t="s">
        <v>146</v>
      </c>
      <c r="K51" s="28"/>
    </row>
    <row r="52" spans="1:11" ht="69" x14ac:dyDescent="0.3">
      <c r="A52" s="48" t="s">
        <v>114</v>
      </c>
      <c r="B52" s="48" t="s">
        <v>599</v>
      </c>
      <c r="C52" s="28"/>
      <c r="D52" s="45" t="s">
        <v>600</v>
      </c>
      <c r="E52" s="50" t="s">
        <v>454</v>
      </c>
      <c r="F52" s="50"/>
      <c r="G52" s="28"/>
      <c r="H52" s="46" t="s">
        <v>108</v>
      </c>
      <c r="I52" s="45" t="s">
        <v>601</v>
      </c>
      <c r="J52" s="32" t="s">
        <v>146</v>
      </c>
      <c r="K52" s="28"/>
    </row>
    <row r="53" spans="1:11" ht="69" x14ac:dyDescent="0.3">
      <c r="A53" s="48" t="s">
        <v>114</v>
      </c>
      <c r="B53" s="48" t="s">
        <v>602</v>
      </c>
      <c r="C53" s="28"/>
      <c r="D53" s="45" t="s">
        <v>603</v>
      </c>
      <c r="E53" s="50" t="s">
        <v>454</v>
      </c>
      <c r="F53" s="50"/>
      <c r="G53" s="28"/>
      <c r="H53" s="46" t="s">
        <v>108</v>
      </c>
      <c r="I53" s="45" t="s">
        <v>604</v>
      </c>
      <c r="J53" s="32" t="s">
        <v>146</v>
      </c>
      <c r="K53" s="28"/>
    </row>
    <row r="54" spans="1:11" ht="69" x14ac:dyDescent="0.3">
      <c r="A54" s="48" t="s">
        <v>114</v>
      </c>
      <c r="B54" s="48" t="s">
        <v>605</v>
      </c>
      <c r="C54" s="28"/>
      <c r="D54" s="45" t="s">
        <v>606</v>
      </c>
      <c r="E54" s="50" t="s">
        <v>454</v>
      </c>
      <c r="F54" s="50"/>
      <c r="G54" s="28"/>
      <c r="H54" s="46" t="s">
        <v>108</v>
      </c>
      <c r="I54" s="45" t="s">
        <v>607</v>
      </c>
      <c r="J54" s="32" t="s">
        <v>146</v>
      </c>
      <c r="K54" s="28"/>
    </row>
    <row r="55" spans="1:11" ht="27.6" x14ac:dyDescent="0.3">
      <c r="A55" s="51" t="s">
        <v>113</v>
      </c>
      <c r="B55" s="53" t="s">
        <v>608</v>
      </c>
      <c r="C55" s="28"/>
      <c r="D55" s="45" t="s">
        <v>609</v>
      </c>
      <c r="E55" s="51" t="s">
        <v>561</v>
      </c>
      <c r="F55" s="51"/>
      <c r="G55" s="28"/>
      <c r="H55" s="46" t="s">
        <v>108</v>
      </c>
      <c r="I55" s="45" t="s">
        <v>610</v>
      </c>
      <c r="J55" s="32" t="s">
        <v>146</v>
      </c>
      <c r="K55" s="28"/>
    </row>
    <row r="56" spans="1:11" ht="27.6" x14ac:dyDescent="0.3">
      <c r="A56" s="48" t="s">
        <v>113</v>
      </c>
      <c r="B56" s="48" t="s">
        <v>611</v>
      </c>
      <c r="C56" s="28"/>
      <c r="D56" s="45" t="s">
        <v>612</v>
      </c>
      <c r="E56" s="51" t="s">
        <v>561</v>
      </c>
      <c r="F56" s="51"/>
      <c r="G56" s="28"/>
      <c r="H56" s="46" t="s">
        <v>108</v>
      </c>
      <c r="I56" s="45" t="s">
        <v>613</v>
      </c>
      <c r="J56" s="32" t="s">
        <v>146</v>
      </c>
      <c r="K56" s="28"/>
    </row>
    <row r="57" spans="1:11" ht="69" x14ac:dyDescent="0.3">
      <c r="A57" s="48" t="s">
        <v>114</v>
      </c>
      <c r="B57" s="48" t="s">
        <v>611</v>
      </c>
      <c r="C57" s="28"/>
      <c r="D57" s="45" t="s">
        <v>614</v>
      </c>
      <c r="E57" s="50" t="s">
        <v>454</v>
      </c>
      <c r="F57" s="50"/>
      <c r="G57" s="28"/>
      <c r="H57" s="46" t="s">
        <v>108</v>
      </c>
      <c r="I57" s="45" t="s">
        <v>615</v>
      </c>
      <c r="J57" s="32" t="s">
        <v>146</v>
      </c>
      <c r="K57" s="28"/>
    </row>
    <row r="58" spans="1:11" ht="15.6" x14ac:dyDescent="0.3">
      <c r="A58" s="28"/>
      <c r="B58" s="28"/>
      <c r="C58" s="28"/>
      <c r="D58" s="28"/>
      <c r="E58" s="46"/>
      <c r="F58" s="46"/>
      <c r="G58" s="28" t="s">
        <v>320</v>
      </c>
      <c r="H58" s="46" t="s">
        <v>108</v>
      </c>
      <c r="I58" s="38" t="s">
        <v>306</v>
      </c>
      <c r="J58" s="40" t="s">
        <v>146</v>
      </c>
      <c r="K58" s="28"/>
    </row>
  </sheetData>
  <autoFilter ref="A2:K58" xr:uid="{D035E649-94CD-4ACB-9378-12B3C1753BB8}"/>
  <mergeCells count="3">
    <mergeCell ref="A1:C1"/>
    <mergeCell ref="H1:K1"/>
    <mergeCell ref="D1:F1"/>
  </mergeCells>
  <phoneticPr fontId="35"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4A07-68D1-43F5-ACF2-6FC6C7D193F0}">
  <sheetPr codeName="Sheet26"/>
  <dimension ref="A1:K36"/>
  <sheetViews>
    <sheetView topLeftCell="D1" workbookViewId="0">
      <pane ySplit="2" topLeftCell="A3" activePane="bottomLeft" state="frozen"/>
      <selection pane="bottomLeft" activeCell="D23" sqref="D23"/>
    </sheetView>
  </sheetViews>
  <sheetFormatPr defaultRowHeight="13.8" x14ac:dyDescent="0.25"/>
  <cols>
    <col min="1" max="1" width="26.69921875" customWidth="1"/>
    <col min="2" max="2" width="38.8984375" customWidth="1"/>
    <col min="4" max="4" width="30.296875" customWidth="1"/>
    <col min="5" max="5" width="33.59765625" customWidth="1"/>
    <col min="6" max="6" width="36.296875" customWidth="1"/>
    <col min="7" max="7" width="17.09765625" customWidth="1"/>
    <col min="8" max="8" width="33.69921875" customWidth="1"/>
    <col min="9" max="9" width="23.8984375" customWidth="1"/>
    <col min="10" max="10" width="9.09765625" bestFit="1" customWidth="1"/>
  </cols>
  <sheetData>
    <row r="1" spans="1:11" ht="18" x14ac:dyDescent="0.35">
      <c r="A1" s="127" t="s">
        <v>282</v>
      </c>
      <c r="B1" s="127"/>
      <c r="C1" s="127"/>
      <c r="D1" s="132" t="s">
        <v>436</v>
      </c>
      <c r="E1" s="132"/>
      <c r="F1" s="132"/>
      <c r="G1" s="29" t="s">
        <v>283</v>
      </c>
      <c r="H1" s="128" t="s">
        <v>284</v>
      </c>
      <c r="I1" s="128"/>
      <c r="J1" s="128"/>
      <c r="K1" s="128"/>
    </row>
    <row r="2" spans="1:11" ht="14.4" x14ac:dyDescent="0.3">
      <c r="A2" s="41" t="s">
        <v>285</v>
      </c>
      <c r="B2" s="41" t="s">
        <v>286</v>
      </c>
      <c r="C2" s="41" t="s">
        <v>287</v>
      </c>
      <c r="D2" s="42" t="s">
        <v>437</v>
      </c>
      <c r="E2" s="43" t="s">
        <v>438</v>
      </c>
      <c r="F2" s="43" t="s">
        <v>439</v>
      </c>
      <c r="G2" s="41"/>
      <c r="H2" s="41" t="s">
        <v>288</v>
      </c>
      <c r="I2" s="41" t="s">
        <v>286</v>
      </c>
      <c r="J2" s="41" t="s">
        <v>287</v>
      </c>
      <c r="K2" s="41" t="s">
        <v>289</v>
      </c>
    </row>
    <row r="3" spans="1:11" ht="207.6" x14ac:dyDescent="0.3">
      <c r="A3" s="28" t="s">
        <v>109</v>
      </c>
      <c r="B3" s="28" t="s">
        <v>440</v>
      </c>
      <c r="D3" s="57" t="s">
        <v>616</v>
      </c>
      <c r="E3" s="46" t="s">
        <v>617</v>
      </c>
      <c r="F3" s="46" t="s">
        <v>618</v>
      </c>
      <c r="G3" s="28"/>
      <c r="H3" s="28" t="s">
        <v>118</v>
      </c>
      <c r="I3" s="47" t="s">
        <v>619</v>
      </c>
      <c r="J3" s="28" t="s">
        <v>146</v>
      </c>
      <c r="K3" s="100" t="s">
        <v>293</v>
      </c>
    </row>
    <row r="4" spans="1:11" ht="28.2" x14ac:dyDescent="0.3">
      <c r="A4" s="28" t="s">
        <v>109</v>
      </c>
      <c r="B4" s="28" t="s">
        <v>445</v>
      </c>
      <c r="D4" s="57" t="s">
        <v>446</v>
      </c>
      <c r="E4" s="46" t="s">
        <v>617</v>
      </c>
      <c r="F4" s="28"/>
      <c r="G4" s="28"/>
      <c r="H4" s="28" t="s">
        <v>118</v>
      </c>
      <c r="I4" s="47" t="s">
        <v>328</v>
      </c>
      <c r="J4" s="28" t="s">
        <v>146</v>
      </c>
      <c r="K4" s="101" t="s">
        <v>293</v>
      </c>
    </row>
    <row r="5" spans="1:11" ht="28.2" x14ac:dyDescent="0.3">
      <c r="A5" s="28" t="s">
        <v>109</v>
      </c>
      <c r="B5" s="28" t="s">
        <v>447</v>
      </c>
      <c r="D5" s="57" t="s">
        <v>448</v>
      </c>
      <c r="E5" s="46" t="s">
        <v>617</v>
      </c>
      <c r="F5" s="28"/>
      <c r="G5" s="28"/>
      <c r="H5" s="28" t="s">
        <v>118</v>
      </c>
      <c r="I5" s="47" t="s">
        <v>308</v>
      </c>
      <c r="J5" s="28" t="s">
        <v>146</v>
      </c>
      <c r="K5" s="101" t="s">
        <v>293</v>
      </c>
    </row>
    <row r="6" spans="1:11" ht="28.2" x14ac:dyDescent="0.3">
      <c r="A6" s="28" t="s">
        <v>109</v>
      </c>
      <c r="B6" s="28" t="s">
        <v>449</v>
      </c>
      <c r="D6" s="57" t="s">
        <v>450</v>
      </c>
      <c r="E6" s="46" t="s">
        <v>617</v>
      </c>
      <c r="F6" s="28"/>
      <c r="G6" s="28"/>
      <c r="H6" s="28" t="s">
        <v>118</v>
      </c>
      <c r="I6" s="47" t="s">
        <v>451</v>
      </c>
      <c r="J6" s="28" t="s">
        <v>146</v>
      </c>
      <c r="K6" s="101" t="s">
        <v>293</v>
      </c>
    </row>
    <row r="7" spans="1:11" ht="69.599999999999994" x14ac:dyDescent="0.3">
      <c r="A7" s="28" t="s">
        <v>114</v>
      </c>
      <c r="B7" s="28" t="s">
        <v>452</v>
      </c>
      <c r="D7" s="28" t="s">
        <v>453</v>
      </c>
      <c r="E7" s="46" t="s">
        <v>620</v>
      </c>
      <c r="F7" s="28"/>
      <c r="G7" s="28"/>
      <c r="H7" s="28" t="s">
        <v>118</v>
      </c>
      <c r="I7" s="47" t="s">
        <v>455</v>
      </c>
      <c r="J7" s="28" t="s">
        <v>146</v>
      </c>
      <c r="K7" s="101" t="s">
        <v>456</v>
      </c>
    </row>
    <row r="8" spans="1:11" ht="55.8" x14ac:dyDescent="0.3">
      <c r="A8" s="28" t="s">
        <v>111</v>
      </c>
      <c r="B8" s="28" t="s">
        <v>473</v>
      </c>
      <c r="D8" s="57" t="s">
        <v>474</v>
      </c>
      <c r="E8" s="46" t="s">
        <v>621</v>
      </c>
      <c r="F8" s="28"/>
      <c r="G8" s="28"/>
      <c r="H8" s="28" t="s">
        <v>118</v>
      </c>
      <c r="I8" s="47" t="s">
        <v>313</v>
      </c>
      <c r="J8" s="28" t="s">
        <v>146</v>
      </c>
      <c r="K8" s="101" t="s">
        <v>456</v>
      </c>
    </row>
    <row r="9" spans="1:11" ht="55.8" x14ac:dyDescent="0.3">
      <c r="A9" s="28" t="s">
        <v>111</v>
      </c>
      <c r="B9" s="28" t="s">
        <v>476</v>
      </c>
      <c r="D9" s="57" t="s">
        <v>477</v>
      </c>
      <c r="E9" s="46" t="s">
        <v>621</v>
      </c>
      <c r="F9" s="28"/>
      <c r="G9" s="28"/>
      <c r="H9" s="28" t="s">
        <v>118</v>
      </c>
      <c r="I9" s="47" t="s">
        <v>324</v>
      </c>
      <c r="J9" s="28" t="s">
        <v>146</v>
      </c>
      <c r="K9" s="28"/>
    </row>
    <row r="10" spans="1:11" ht="111" x14ac:dyDescent="0.3">
      <c r="A10" s="28" t="s">
        <v>112</v>
      </c>
      <c r="B10" s="28" t="s">
        <v>479</v>
      </c>
      <c r="D10" s="55" t="s">
        <v>480</v>
      </c>
      <c r="E10" s="46" t="s">
        <v>481</v>
      </c>
      <c r="F10" s="28"/>
      <c r="G10" s="28"/>
      <c r="H10" s="28" t="s">
        <v>118</v>
      </c>
      <c r="I10" s="47" t="s">
        <v>622</v>
      </c>
      <c r="J10" s="28" t="s">
        <v>146</v>
      </c>
      <c r="K10" s="28"/>
    </row>
    <row r="11" spans="1:11" ht="409.6" x14ac:dyDescent="0.3">
      <c r="A11" s="46" t="s">
        <v>623</v>
      </c>
      <c r="B11" s="46" t="s">
        <v>624</v>
      </c>
      <c r="D11" s="55" t="s">
        <v>485</v>
      </c>
      <c r="E11" s="46" t="s">
        <v>486</v>
      </c>
      <c r="F11" s="28"/>
      <c r="G11" s="28"/>
      <c r="H11" s="28" t="s">
        <v>118</v>
      </c>
      <c r="I11" s="47" t="s">
        <v>487</v>
      </c>
      <c r="J11" s="28" t="s">
        <v>146</v>
      </c>
      <c r="K11" s="28"/>
    </row>
    <row r="12" spans="1:11" ht="55.8" x14ac:dyDescent="0.3">
      <c r="A12" s="28" t="s">
        <v>111</v>
      </c>
      <c r="B12" s="28" t="s">
        <v>488</v>
      </c>
      <c r="D12" s="57" t="s">
        <v>489</v>
      </c>
      <c r="E12" s="46" t="s">
        <v>621</v>
      </c>
      <c r="F12" s="28"/>
      <c r="G12" s="28"/>
      <c r="H12" s="28" t="s">
        <v>118</v>
      </c>
      <c r="I12" s="47" t="s">
        <v>490</v>
      </c>
      <c r="J12" s="28" t="s">
        <v>146</v>
      </c>
      <c r="K12" s="28"/>
    </row>
    <row r="13" spans="1:11" ht="235.2" x14ac:dyDescent="0.3">
      <c r="A13" s="46" t="s">
        <v>625</v>
      </c>
      <c r="B13" s="46" t="s">
        <v>626</v>
      </c>
      <c r="D13" s="55" t="s">
        <v>493</v>
      </c>
      <c r="E13" s="46" t="s">
        <v>494</v>
      </c>
      <c r="F13" s="28"/>
      <c r="G13" s="28"/>
      <c r="H13" s="28" t="s">
        <v>118</v>
      </c>
      <c r="I13" s="47" t="s">
        <v>495</v>
      </c>
      <c r="J13" s="28" t="s">
        <v>146</v>
      </c>
    </row>
    <row r="14" spans="1:11" ht="55.8" x14ac:dyDescent="0.3">
      <c r="A14" s="28" t="s">
        <v>111</v>
      </c>
      <c r="B14" s="28" t="s">
        <v>496</v>
      </c>
      <c r="D14" s="55" t="s">
        <v>497</v>
      </c>
      <c r="E14" s="46" t="s">
        <v>621</v>
      </c>
      <c r="F14" s="28"/>
      <c r="G14" s="28"/>
      <c r="H14" s="28" t="s">
        <v>118</v>
      </c>
      <c r="I14" s="47" t="s">
        <v>498</v>
      </c>
      <c r="J14" s="28" t="s">
        <v>146</v>
      </c>
    </row>
    <row r="15" spans="1:11" ht="235.2" x14ac:dyDescent="0.3">
      <c r="A15" s="46" t="s">
        <v>625</v>
      </c>
      <c r="B15" s="46" t="s">
        <v>627</v>
      </c>
      <c r="D15" s="55" t="s">
        <v>500</v>
      </c>
      <c r="E15" s="46" t="s">
        <v>501</v>
      </c>
      <c r="F15" s="28"/>
      <c r="G15" s="28"/>
      <c r="H15" s="28" t="s">
        <v>118</v>
      </c>
      <c r="I15" s="47" t="s">
        <v>502</v>
      </c>
      <c r="J15" s="28" t="s">
        <v>146</v>
      </c>
    </row>
    <row r="16" spans="1:11" ht="42" x14ac:dyDescent="0.3">
      <c r="A16" s="28" t="s">
        <v>73</v>
      </c>
      <c r="B16" s="28" t="s">
        <v>628</v>
      </c>
      <c r="D16" s="55" t="s">
        <v>515</v>
      </c>
      <c r="E16" s="46" t="s">
        <v>516</v>
      </c>
      <c r="F16" s="28"/>
      <c r="G16" s="28"/>
      <c r="H16" s="28" t="s">
        <v>118</v>
      </c>
      <c r="I16" s="47" t="s">
        <v>334</v>
      </c>
      <c r="J16" s="28" t="s">
        <v>146</v>
      </c>
    </row>
    <row r="17" spans="1:11" ht="42" x14ac:dyDescent="0.3">
      <c r="A17" s="28" t="s">
        <v>73</v>
      </c>
      <c r="B17" s="28" t="s">
        <v>629</v>
      </c>
      <c r="D17" s="55" t="s">
        <v>517</v>
      </c>
      <c r="E17" s="46" t="s">
        <v>516</v>
      </c>
      <c r="F17" s="28"/>
      <c r="G17" s="28"/>
      <c r="H17" s="28" t="s">
        <v>118</v>
      </c>
      <c r="I17" s="47" t="s">
        <v>336</v>
      </c>
      <c r="J17" s="28" t="s">
        <v>146</v>
      </c>
    </row>
    <row r="18" spans="1:11" ht="55.8" x14ac:dyDescent="0.3">
      <c r="A18" s="28" t="s">
        <v>111</v>
      </c>
      <c r="B18" s="28" t="s">
        <v>518</v>
      </c>
      <c r="D18" s="28" t="s">
        <v>630</v>
      </c>
      <c r="E18" s="46" t="s">
        <v>621</v>
      </c>
      <c r="F18" s="28"/>
      <c r="G18" s="28"/>
      <c r="H18" s="28" t="s">
        <v>118</v>
      </c>
      <c r="I18" s="47" t="s">
        <v>631</v>
      </c>
      <c r="J18" s="28" t="s">
        <v>146</v>
      </c>
    </row>
    <row r="19" spans="1:11" ht="235.2" x14ac:dyDescent="0.3">
      <c r="A19" s="46" t="s">
        <v>625</v>
      </c>
      <c r="B19" s="46" t="s">
        <v>632</v>
      </c>
      <c r="D19" s="28" t="s">
        <v>633</v>
      </c>
      <c r="E19" s="46" t="s">
        <v>634</v>
      </c>
      <c r="F19" s="28"/>
      <c r="G19" s="28"/>
      <c r="H19" s="28" t="s">
        <v>118</v>
      </c>
      <c r="I19" s="47" t="s">
        <v>635</v>
      </c>
      <c r="J19" s="28" t="s">
        <v>146</v>
      </c>
      <c r="K19" s="28"/>
    </row>
    <row r="20" spans="1:11" ht="69.599999999999994" x14ac:dyDescent="0.3">
      <c r="A20" s="28" t="s">
        <v>114</v>
      </c>
      <c r="B20" s="28" t="s">
        <v>525</v>
      </c>
      <c r="D20" s="28" t="s">
        <v>526</v>
      </c>
      <c r="E20" s="46" t="s">
        <v>620</v>
      </c>
      <c r="F20" s="28"/>
      <c r="G20" s="28"/>
      <c r="H20" s="28" t="s">
        <v>118</v>
      </c>
      <c r="I20" s="47" t="s">
        <v>527</v>
      </c>
      <c r="J20" s="28" t="s">
        <v>146</v>
      </c>
      <c r="K20" s="28"/>
    </row>
    <row r="21" spans="1:11" ht="69.599999999999994" x14ac:dyDescent="0.3">
      <c r="A21" s="28" t="s">
        <v>114</v>
      </c>
      <c r="B21" s="28" t="s">
        <v>557</v>
      </c>
      <c r="D21" s="57" t="s">
        <v>558</v>
      </c>
      <c r="E21" s="46" t="s">
        <v>620</v>
      </c>
      <c r="F21" s="28"/>
      <c r="G21" s="28"/>
      <c r="H21" s="28" t="s">
        <v>118</v>
      </c>
      <c r="I21" s="47" t="s">
        <v>559</v>
      </c>
      <c r="J21" s="28" t="s">
        <v>146</v>
      </c>
      <c r="K21" s="28"/>
    </row>
    <row r="22" spans="1:11" ht="28.2" x14ac:dyDescent="0.3">
      <c r="A22" s="28" t="s">
        <v>113</v>
      </c>
      <c r="B22" s="28" t="s">
        <v>557</v>
      </c>
      <c r="D22" s="57" t="s">
        <v>560</v>
      </c>
      <c r="E22" s="46" t="s">
        <v>636</v>
      </c>
      <c r="F22" s="28"/>
      <c r="G22" s="28"/>
      <c r="H22" s="28" t="s">
        <v>118</v>
      </c>
      <c r="I22" s="47" t="s">
        <v>562</v>
      </c>
      <c r="J22" s="28" t="s">
        <v>146</v>
      </c>
      <c r="K22" s="28"/>
    </row>
    <row r="23" spans="1:11" ht="69.599999999999994" x14ac:dyDescent="0.3">
      <c r="A23" s="28" t="s">
        <v>114</v>
      </c>
      <c r="B23" s="28" t="s">
        <v>568</v>
      </c>
      <c r="D23" s="57" t="s">
        <v>569</v>
      </c>
      <c r="E23" s="46" t="s">
        <v>620</v>
      </c>
      <c r="F23" s="28"/>
      <c r="G23" s="28"/>
      <c r="H23" s="28" t="s">
        <v>118</v>
      </c>
      <c r="I23" s="47" t="s">
        <v>637</v>
      </c>
      <c r="J23" s="28" t="s">
        <v>146</v>
      </c>
      <c r="K23" s="28"/>
    </row>
    <row r="24" spans="1:11" ht="28.2" x14ac:dyDescent="0.3">
      <c r="A24" s="28" t="s">
        <v>113</v>
      </c>
      <c r="B24" s="28" t="s">
        <v>568</v>
      </c>
      <c r="D24" s="57" t="s">
        <v>571</v>
      </c>
      <c r="E24" s="46" t="s">
        <v>636</v>
      </c>
      <c r="F24" s="28"/>
      <c r="G24" s="28"/>
      <c r="H24" s="28" t="s">
        <v>118</v>
      </c>
      <c r="I24" s="47" t="s">
        <v>572</v>
      </c>
      <c r="J24" s="28" t="s">
        <v>146</v>
      </c>
      <c r="K24" s="28"/>
    </row>
    <row r="25" spans="1:11" ht="55.8" x14ac:dyDescent="0.3">
      <c r="A25" s="28" t="s">
        <v>111</v>
      </c>
      <c r="B25" s="28" t="s">
        <v>573</v>
      </c>
      <c r="D25" s="55" t="s">
        <v>574</v>
      </c>
      <c r="E25" s="46" t="s">
        <v>621</v>
      </c>
      <c r="F25" s="28"/>
      <c r="G25" s="28"/>
      <c r="H25" s="28" t="s">
        <v>118</v>
      </c>
      <c r="I25" s="47" t="s">
        <v>575</v>
      </c>
      <c r="J25" s="28" t="s">
        <v>146</v>
      </c>
      <c r="K25" s="28"/>
    </row>
    <row r="26" spans="1:11" ht="235.2" x14ac:dyDescent="0.3">
      <c r="A26" s="46" t="s">
        <v>638</v>
      </c>
      <c r="B26" s="46" t="s">
        <v>639</v>
      </c>
      <c r="D26" s="55" t="s">
        <v>577</v>
      </c>
      <c r="E26" s="46" t="s">
        <v>640</v>
      </c>
      <c r="F26" s="28"/>
      <c r="G26" s="28"/>
      <c r="H26" s="28" t="s">
        <v>118</v>
      </c>
      <c r="I26" s="47" t="s">
        <v>579</v>
      </c>
      <c r="J26" s="28" t="s">
        <v>146</v>
      </c>
      <c r="K26" s="28"/>
    </row>
    <row r="27" spans="1:11" ht="55.8" x14ac:dyDescent="0.3">
      <c r="A27" s="28" t="s">
        <v>111</v>
      </c>
      <c r="B27" s="28" t="s">
        <v>580</v>
      </c>
      <c r="D27" s="55" t="s">
        <v>581</v>
      </c>
      <c r="E27" s="46" t="s">
        <v>621</v>
      </c>
      <c r="F27" s="28"/>
      <c r="G27" s="28"/>
      <c r="H27" s="28" t="s">
        <v>118</v>
      </c>
      <c r="I27" s="47" t="s">
        <v>582</v>
      </c>
      <c r="J27" s="28" t="s">
        <v>146</v>
      </c>
      <c r="K27" s="28"/>
    </row>
    <row r="28" spans="1:11" ht="235.2" x14ac:dyDescent="0.3">
      <c r="A28" s="46" t="s">
        <v>638</v>
      </c>
      <c r="B28" s="46" t="s">
        <v>641</v>
      </c>
      <c r="D28" s="55" t="s">
        <v>584</v>
      </c>
      <c r="E28" s="46" t="s">
        <v>642</v>
      </c>
      <c r="F28" s="28"/>
      <c r="G28" s="28"/>
      <c r="H28" s="28" t="s">
        <v>118</v>
      </c>
      <c r="I28" s="47" t="s">
        <v>586</v>
      </c>
      <c r="J28" s="28" t="s">
        <v>146</v>
      </c>
      <c r="K28" s="28"/>
    </row>
    <row r="29" spans="1:11" ht="55.8" x14ac:dyDescent="0.3">
      <c r="A29" s="28" t="s">
        <v>111</v>
      </c>
      <c r="B29" s="28" t="s">
        <v>587</v>
      </c>
      <c r="D29" s="57" t="s">
        <v>588</v>
      </c>
      <c r="E29" s="46" t="s">
        <v>621</v>
      </c>
      <c r="F29" s="28"/>
      <c r="G29" s="28"/>
      <c r="H29" s="28" t="s">
        <v>118</v>
      </c>
      <c r="I29" s="47" t="s">
        <v>643</v>
      </c>
      <c r="J29" s="28" t="s">
        <v>146</v>
      </c>
      <c r="K29" s="28"/>
    </row>
    <row r="30" spans="1:11" ht="28.2" x14ac:dyDescent="0.3">
      <c r="A30" s="28" t="s">
        <v>113</v>
      </c>
      <c r="B30" s="28" t="s">
        <v>596</v>
      </c>
      <c r="D30" s="55" t="s">
        <v>597</v>
      </c>
      <c r="E30" s="46" t="s">
        <v>636</v>
      </c>
      <c r="F30" s="28"/>
      <c r="G30" s="28"/>
      <c r="H30" s="28" t="s">
        <v>118</v>
      </c>
      <c r="I30" s="47" t="s">
        <v>598</v>
      </c>
      <c r="J30" s="28" t="s">
        <v>146</v>
      </c>
      <c r="K30" s="28"/>
    </row>
    <row r="31" spans="1:11" ht="69.599999999999994" x14ac:dyDescent="0.3">
      <c r="A31" s="28" t="s">
        <v>114</v>
      </c>
      <c r="B31" s="28" t="s">
        <v>602</v>
      </c>
      <c r="D31" s="57" t="s">
        <v>603</v>
      </c>
      <c r="E31" s="46" t="s">
        <v>620</v>
      </c>
      <c r="F31" s="28"/>
      <c r="G31" s="28"/>
      <c r="H31" s="28" t="s">
        <v>118</v>
      </c>
      <c r="I31" s="47" t="s">
        <v>604</v>
      </c>
      <c r="J31" s="28" t="s">
        <v>146</v>
      </c>
      <c r="K31" s="28"/>
    </row>
    <row r="32" spans="1:11" ht="69.599999999999994" x14ac:dyDescent="0.3">
      <c r="A32" s="28" t="s">
        <v>114</v>
      </c>
      <c r="B32" s="28" t="s">
        <v>605</v>
      </c>
      <c r="D32" s="57" t="s">
        <v>606</v>
      </c>
      <c r="E32" s="46" t="s">
        <v>620</v>
      </c>
      <c r="F32" s="28"/>
      <c r="G32" s="28"/>
      <c r="H32" s="28" t="s">
        <v>118</v>
      </c>
      <c r="I32" s="47" t="s">
        <v>607</v>
      </c>
      <c r="J32" s="28" t="s">
        <v>146</v>
      </c>
      <c r="K32" s="28"/>
    </row>
    <row r="33" spans="1:11" ht="28.2" x14ac:dyDescent="0.3">
      <c r="A33" s="28" t="s">
        <v>113</v>
      </c>
      <c r="B33" s="28" t="s">
        <v>608</v>
      </c>
      <c r="D33" s="57" t="s">
        <v>609</v>
      </c>
      <c r="E33" s="46" t="s">
        <v>636</v>
      </c>
      <c r="F33" s="28"/>
      <c r="G33" s="28"/>
      <c r="H33" s="28" t="s">
        <v>118</v>
      </c>
      <c r="I33" s="47" t="s">
        <v>610</v>
      </c>
      <c r="J33" s="28" t="s">
        <v>146</v>
      </c>
      <c r="K33" s="28"/>
    </row>
    <row r="34" spans="1:11" ht="28.2" x14ac:dyDescent="0.3">
      <c r="A34" s="28" t="s">
        <v>113</v>
      </c>
      <c r="B34" s="28" t="s">
        <v>611</v>
      </c>
      <c r="D34" s="57" t="s">
        <v>612</v>
      </c>
      <c r="E34" s="46" t="s">
        <v>636</v>
      </c>
      <c r="F34" s="28"/>
      <c r="G34" s="28"/>
      <c r="H34" s="28" t="s">
        <v>118</v>
      </c>
      <c r="I34" s="47" t="s">
        <v>613</v>
      </c>
      <c r="J34" s="28" t="s">
        <v>146</v>
      </c>
      <c r="K34" s="28"/>
    </row>
    <row r="35" spans="1:11" ht="69.599999999999994" x14ac:dyDescent="0.3">
      <c r="A35" s="28" t="s">
        <v>114</v>
      </c>
      <c r="B35" s="28" t="s">
        <v>611</v>
      </c>
      <c r="D35" s="57" t="s">
        <v>614</v>
      </c>
      <c r="E35" s="46" t="s">
        <v>620</v>
      </c>
      <c r="F35" s="28"/>
      <c r="G35" s="28"/>
      <c r="H35" s="28" t="s">
        <v>118</v>
      </c>
      <c r="I35" s="47" t="s">
        <v>615</v>
      </c>
      <c r="J35" s="28" t="s">
        <v>146</v>
      </c>
      <c r="K35" s="28"/>
    </row>
    <row r="36" spans="1:11" x14ac:dyDescent="0.25">
      <c r="A36" s="28"/>
      <c r="B36" s="28"/>
      <c r="C36" s="28"/>
      <c r="D36" s="28"/>
      <c r="E36" s="28"/>
      <c r="F36" s="28"/>
      <c r="G36" s="28" t="s">
        <v>320</v>
      </c>
      <c r="H36" s="28" t="s">
        <v>118</v>
      </c>
      <c r="I36" s="28" t="s">
        <v>306</v>
      </c>
      <c r="J36" s="28" t="s">
        <v>146</v>
      </c>
      <c r="K36" s="28"/>
    </row>
  </sheetData>
  <mergeCells count="3">
    <mergeCell ref="A1:C1"/>
    <mergeCell ref="D1:F1"/>
    <mergeCell ref="H1:K1"/>
  </mergeCells>
  <phoneticPr fontId="3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6FB4F-1EAD-4850-AEE9-92E977CCBC8F}">
  <sheetPr codeName="Sheet27"/>
  <dimension ref="A1:K35"/>
  <sheetViews>
    <sheetView topLeftCell="D1" workbookViewId="0">
      <pane ySplit="2" topLeftCell="A20" activePane="bottomLeft" state="frozen"/>
      <selection pane="bottomLeft" activeCell="B22" sqref="B22"/>
    </sheetView>
  </sheetViews>
  <sheetFormatPr defaultRowHeight="13.8" x14ac:dyDescent="0.25"/>
  <cols>
    <col min="1" max="1" width="27.69921875" customWidth="1"/>
    <col min="2" max="2" width="24.69921875" customWidth="1"/>
    <col min="3" max="3" width="11.296875" customWidth="1"/>
    <col min="4" max="4" width="31.09765625" customWidth="1"/>
    <col min="5" max="5" width="40.8984375" customWidth="1"/>
    <col min="6" max="6" width="30.3984375" customWidth="1"/>
    <col min="7" max="7" width="15.09765625" customWidth="1"/>
    <col min="8" max="8" width="23.69921875" customWidth="1"/>
    <col min="9" max="9" width="26" customWidth="1"/>
    <col min="10" max="10" width="12" customWidth="1"/>
    <col min="11" max="11" width="11.59765625" customWidth="1"/>
  </cols>
  <sheetData>
    <row r="1" spans="1:11" ht="18" x14ac:dyDescent="0.35">
      <c r="A1" s="127" t="s">
        <v>282</v>
      </c>
      <c r="B1" s="127"/>
      <c r="C1" s="127"/>
      <c r="D1" s="132" t="s">
        <v>436</v>
      </c>
      <c r="E1" s="132"/>
      <c r="F1" s="132"/>
      <c r="G1" s="29" t="s">
        <v>283</v>
      </c>
      <c r="H1" s="128" t="s">
        <v>284</v>
      </c>
      <c r="I1" s="128"/>
      <c r="J1" s="128"/>
      <c r="K1" s="128"/>
    </row>
    <row r="2" spans="1:11" ht="14.4" x14ac:dyDescent="0.3">
      <c r="A2" s="41" t="s">
        <v>285</v>
      </c>
      <c r="B2" s="41" t="s">
        <v>286</v>
      </c>
      <c r="C2" s="41" t="s">
        <v>287</v>
      </c>
      <c r="D2" s="42" t="s">
        <v>437</v>
      </c>
      <c r="E2" s="43" t="s">
        <v>438</v>
      </c>
      <c r="F2" s="43" t="s">
        <v>439</v>
      </c>
      <c r="G2" s="41"/>
      <c r="H2" s="41" t="s">
        <v>288</v>
      </c>
      <c r="I2" s="41" t="s">
        <v>286</v>
      </c>
      <c r="J2" s="41" t="s">
        <v>287</v>
      </c>
      <c r="K2" s="41" t="s">
        <v>289</v>
      </c>
    </row>
    <row r="3" spans="1:11" ht="14.4" x14ac:dyDescent="0.3">
      <c r="A3" s="28" t="s">
        <v>109</v>
      </c>
      <c r="B3" s="28" t="s">
        <v>440</v>
      </c>
      <c r="C3" s="28"/>
      <c r="D3" s="57" t="s">
        <v>644</v>
      </c>
      <c r="E3" s="28" t="s">
        <v>645</v>
      </c>
      <c r="F3" s="28" t="s">
        <v>646</v>
      </c>
      <c r="G3" s="28"/>
      <c r="H3" s="28" t="s">
        <v>119</v>
      </c>
      <c r="I3" s="47" t="s">
        <v>647</v>
      </c>
      <c r="J3" s="28" t="s">
        <v>146</v>
      </c>
      <c r="K3" s="59" t="s">
        <v>293</v>
      </c>
    </row>
    <row r="4" spans="1:11" ht="14.4" x14ac:dyDescent="0.3">
      <c r="A4" s="28" t="s">
        <v>109</v>
      </c>
      <c r="B4" s="28" t="s">
        <v>445</v>
      </c>
      <c r="C4" s="28"/>
      <c r="D4" s="57" t="s">
        <v>446</v>
      </c>
      <c r="E4" s="28" t="s">
        <v>645</v>
      </c>
      <c r="F4" s="28"/>
      <c r="G4" s="28"/>
      <c r="H4" s="28" t="s">
        <v>119</v>
      </c>
      <c r="I4" s="47" t="s">
        <v>328</v>
      </c>
      <c r="J4" s="28" t="s">
        <v>146</v>
      </c>
      <c r="K4" s="60" t="s">
        <v>293</v>
      </c>
    </row>
    <row r="5" spans="1:11" ht="14.4" x14ac:dyDescent="0.3">
      <c r="A5" s="28" t="s">
        <v>109</v>
      </c>
      <c r="B5" s="28" t="s">
        <v>447</v>
      </c>
      <c r="C5" s="28"/>
      <c r="D5" s="57" t="s">
        <v>448</v>
      </c>
      <c r="E5" s="28" t="s">
        <v>645</v>
      </c>
      <c r="F5" s="28"/>
      <c r="G5" s="28"/>
      <c r="H5" s="28" t="s">
        <v>119</v>
      </c>
      <c r="I5" s="47" t="s">
        <v>308</v>
      </c>
      <c r="J5" s="28" t="s">
        <v>146</v>
      </c>
      <c r="K5" s="60" t="s">
        <v>293</v>
      </c>
    </row>
    <row r="6" spans="1:11" ht="14.4" x14ac:dyDescent="0.3">
      <c r="A6" s="28" t="s">
        <v>109</v>
      </c>
      <c r="B6" s="28" t="s">
        <v>449</v>
      </c>
      <c r="C6" s="28"/>
      <c r="D6" s="57" t="s">
        <v>450</v>
      </c>
      <c r="E6" s="28" t="s">
        <v>645</v>
      </c>
      <c r="F6" s="28"/>
      <c r="G6" s="28"/>
      <c r="H6" s="28" t="s">
        <v>119</v>
      </c>
      <c r="I6" s="47" t="s">
        <v>451</v>
      </c>
      <c r="J6" s="28" t="s">
        <v>146</v>
      </c>
      <c r="K6" s="60" t="s">
        <v>293</v>
      </c>
    </row>
    <row r="7" spans="1:11" ht="14.4" x14ac:dyDescent="0.3">
      <c r="A7" s="28" t="s">
        <v>111</v>
      </c>
      <c r="B7" s="28" t="s">
        <v>473</v>
      </c>
      <c r="C7" s="28"/>
      <c r="D7" s="57" t="s">
        <v>474</v>
      </c>
      <c r="E7" s="28" t="s">
        <v>621</v>
      </c>
      <c r="F7" s="28"/>
      <c r="G7" s="28"/>
      <c r="H7" s="28" t="s">
        <v>119</v>
      </c>
      <c r="I7" s="47" t="s">
        <v>313</v>
      </c>
      <c r="J7" s="28" t="s">
        <v>146</v>
      </c>
      <c r="K7" s="101" t="s">
        <v>456</v>
      </c>
    </row>
    <row r="8" spans="1:11" ht="14.4" x14ac:dyDescent="0.3">
      <c r="A8" s="28" t="s">
        <v>111</v>
      </c>
      <c r="B8" s="28" t="s">
        <v>476</v>
      </c>
      <c r="C8" s="28"/>
      <c r="D8" s="57" t="s">
        <v>477</v>
      </c>
      <c r="E8" s="28" t="s">
        <v>621</v>
      </c>
      <c r="F8" s="28"/>
      <c r="G8" s="28"/>
      <c r="H8" s="28" t="s">
        <v>119</v>
      </c>
      <c r="I8" s="47" t="s">
        <v>324</v>
      </c>
      <c r="J8" s="28" t="s">
        <v>146</v>
      </c>
      <c r="K8" s="28"/>
    </row>
    <row r="9" spans="1:11" ht="14.4" x14ac:dyDescent="0.3">
      <c r="A9" s="28" t="s">
        <v>112</v>
      </c>
      <c r="B9" s="28" t="s">
        <v>479</v>
      </c>
      <c r="C9" s="28"/>
      <c r="D9" s="55" t="s">
        <v>480</v>
      </c>
      <c r="E9" s="28" t="s">
        <v>481</v>
      </c>
      <c r="F9" s="28"/>
      <c r="G9" s="28"/>
      <c r="H9" s="28" t="s">
        <v>119</v>
      </c>
      <c r="I9" s="47" t="s">
        <v>482</v>
      </c>
      <c r="J9" s="28" t="s">
        <v>146</v>
      </c>
      <c r="K9" s="28"/>
    </row>
    <row r="10" spans="1:11" ht="42" x14ac:dyDescent="0.3">
      <c r="A10" s="46" t="s">
        <v>483</v>
      </c>
      <c r="B10" s="46" t="s">
        <v>484</v>
      </c>
      <c r="C10" s="28"/>
      <c r="D10" s="55" t="s">
        <v>485</v>
      </c>
      <c r="E10" s="28" t="s">
        <v>486</v>
      </c>
      <c r="F10" s="28"/>
      <c r="G10" s="28"/>
      <c r="H10" s="28" t="s">
        <v>119</v>
      </c>
      <c r="I10" s="47" t="s">
        <v>648</v>
      </c>
      <c r="J10" s="28" t="s">
        <v>146</v>
      </c>
      <c r="K10" s="28"/>
    </row>
    <row r="11" spans="1:11" ht="14.4" x14ac:dyDescent="0.3">
      <c r="A11" s="28" t="s">
        <v>111</v>
      </c>
      <c r="B11" s="28" t="s">
        <v>488</v>
      </c>
      <c r="C11" s="28"/>
      <c r="D11" s="57" t="s">
        <v>649</v>
      </c>
      <c r="E11" s="28" t="s">
        <v>621</v>
      </c>
      <c r="F11" s="28"/>
      <c r="G11" s="28"/>
      <c r="H11" s="28" t="s">
        <v>119</v>
      </c>
      <c r="I11" s="47" t="s">
        <v>490</v>
      </c>
      <c r="J11" s="28" t="s">
        <v>146</v>
      </c>
      <c r="K11" s="28"/>
    </row>
    <row r="12" spans="1:11" ht="28.2" x14ac:dyDescent="0.3">
      <c r="A12" s="46" t="s">
        <v>491</v>
      </c>
      <c r="B12" s="46" t="s">
        <v>492</v>
      </c>
      <c r="C12" s="28"/>
      <c r="D12" s="55" t="s">
        <v>493</v>
      </c>
      <c r="E12" s="28" t="s">
        <v>494</v>
      </c>
      <c r="F12" s="28"/>
      <c r="G12" s="28"/>
      <c r="H12" s="28" t="s">
        <v>119</v>
      </c>
      <c r="I12" s="47" t="s">
        <v>495</v>
      </c>
      <c r="J12" s="28" t="s">
        <v>146</v>
      </c>
      <c r="K12" s="28"/>
    </row>
    <row r="13" spans="1:11" ht="14.4" x14ac:dyDescent="0.3">
      <c r="A13" s="28" t="s">
        <v>111</v>
      </c>
      <c r="B13" s="28" t="s">
        <v>496</v>
      </c>
      <c r="C13" s="28"/>
      <c r="D13" s="57" t="s">
        <v>650</v>
      </c>
      <c r="E13" s="28" t="s">
        <v>621</v>
      </c>
      <c r="F13" s="28"/>
      <c r="G13" s="28"/>
      <c r="H13" s="28" t="s">
        <v>119</v>
      </c>
      <c r="I13" s="47" t="s">
        <v>498</v>
      </c>
      <c r="J13" s="28" t="s">
        <v>146</v>
      </c>
      <c r="K13" s="28"/>
    </row>
    <row r="14" spans="1:11" ht="28.2" x14ac:dyDescent="0.3">
      <c r="A14" s="46" t="s">
        <v>491</v>
      </c>
      <c r="B14" s="46" t="s">
        <v>499</v>
      </c>
      <c r="C14" s="28"/>
      <c r="D14" s="55" t="s">
        <v>500</v>
      </c>
      <c r="E14" s="28" t="s">
        <v>501</v>
      </c>
      <c r="F14" s="28"/>
      <c r="G14" s="28"/>
      <c r="H14" s="28" t="s">
        <v>119</v>
      </c>
      <c r="I14" s="47" t="s">
        <v>502</v>
      </c>
      <c r="J14" s="28" t="s">
        <v>146</v>
      </c>
      <c r="K14" s="28"/>
    </row>
    <row r="15" spans="1:11" ht="14.4" x14ac:dyDescent="0.3">
      <c r="A15" s="28" t="s">
        <v>73</v>
      </c>
      <c r="B15" s="28" t="s">
        <v>515</v>
      </c>
      <c r="C15" s="28"/>
      <c r="D15" s="55" t="s">
        <v>515</v>
      </c>
      <c r="E15" s="28" t="s">
        <v>516</v>
      </c>
      <c r="F15" s="28"/>
      <c r="G15" s="28"/>
      <c r="H15" s="28" t="s">
        <v>119</v>
      </c>
      <c r="I15" s="47" t="s">
        <v>334</v>
      </c>
      <c r="J15" s="28" t="s">
        <v>146</v>
      </c>
      <c r="K15" s="28"/>
    </row>
    <row r="16" spans="1:11" ht="14.4" x14ac:dyDescent="0.3">
      <c r="A16" s="28" t="s">
        <v>73</v>
      </c>
      <c r="B16" s="28" t="s">
        <v>517</v>
      </c>
      <c r="C16" s="28"/>
      <c r="D16" s="55" t="s">
        <v>517</v>
      </c>
      <c r="E16" s="28" t="s">
        <v>516</v>
      </c>
      <c r="F16" s="28"/>
      <c r="G16" s="28"/>
      <c r="H16" s="28" t="s">
        <v>119</v>
      </c>
      <c r="I16" s="47" t="s">
        <v>336</v>
      </c>
      <c r="J16" s="28" t="s">
        <v>146</v>
      </c>
      <c r="K16" s="28"/>
    </row>
    <row r="17" spans="1:11" ht="14.4" x14ac:dyDescent="0.3">
      <c r="A17" s="28" t="s">
        <v>111</v>
      </c>
      <c r="B17" s="28" t="s">
        <v>518</v>
      </c>
      <c r="C17" s="28"/>
      <c r="D17" s="57" t="s">
        <v>651</v>
      </c>
      <c r="E17" s="28" t="s">
        <v>621</v>
      </c>
      <c r="F17" s="28"/>
      <c r="G17" s="28"/>
      <c r="H17" s="28" t="s">
        <v>119</v>
      </c>
      <c r="I17" s="47" t="s">
        <v>652</v>
      </c>
      <c r="J17" s="28" t="s">
        <v>146</v>
      </c>
      <c r="K17" s="28"/>
    </row>
    <row r="18" spans="1:11" ht="28.2" x14ac:dyDescent="0.3">
      <c r="A18" s="46" t="s">
        <v>491</v>
      </c>
      <c r="B18" s="46" t="s">
        <v>521</v>
      </c>
      <c r="C18" s="28"/>
      <c r="D18" s="55" t="s">
        <v>653</v>
      </c>
      <c r="E18" s="28" t="s">
        <v>634</v>
      </c>
      <c r="F18" s="28"/>
      <c r="G18" s="28"/>
      <c r="H18" s="28" t="s">
        <v>119</v>
      </c>
      <c r="I18" s="47" t="s">
        <v>654</v>
      </c>
      <c r="J18" s="28" t="s">
        <v>146</v>
      </c>
      <c r="K18" s="28"/>
    </row>
    <row r="19" spans="1:11" ht="14.4" x14ac:dyDescent="0.3">
      <c r="A19" s="61" t="s">
        <v>114</v>
      </c>
      <c r="B19" s="28" t="s">
        <v>525</v>
      </c>
      <c r="C19" s="28"/>
      <c r="D19" s="57" t="s">
        <v>526</v>
      </c>
      <c r="E19" s="28" t="s">
        <v>620</v>
      </c>
      <c r="F19" s="28"/>
      <c r="G19" s="28"/>
      <c r="H19" s="28" t="s">
        <v>119</v>
      </c>
      <c r="I19" s="47" t="s">
        <v>527</v>
      </c>
      <c r="J19" s="28" t="s">
        <v>146</v>
      </c>
      <c r="K19" s="28"/>
    </row>
    <row r="20" spans="1:11" ht="14.4" x14ac:dyDescent="0.3">
      <c r="A20" s="80" t="s">
        <v>114</v>
      </c>
      <c r="B20" s="78" t="s">
        <v>531</v>
      </c>
      <c r="C20" s="78"/>
      <c r="D20" s="79" t="s">
        <v>655</v>
      </c>
      <c r="E20" s="78" t="s">
        <v>620</v>
      </c>
      <c r="F20" s="78"/>
      <c r="G20" s="78"/>
      <c r="H20" s="78" t="s">
        <v>119</v>
      </c>
      <c r="I20" s="80" t="s">
        <v>656</v>
      </c>
      <c r="J20" s="78" t="s">
        <v>146</v>
      </c>
      <c r="K20" s="78"/>
    </row>
    <row r="21" spans="1:11" ht="42" x14ac:dyDescent="0.3">
      <c r="A21" s="78" t="s">
        <v>73</v>
      </c>
      <c r="B21" s="78" t="s">
        <v>657</v>
      </c>
      <c r="C21" s="78"/>
      <c r="D21" s="79" t="s">
        <v>657</v>
      </c>
      <c r="E21" s="81" t="s">
        <v>658</v>
      </c>
      <c r="F21" s="78"/>
      <c r="G21" s="78"/>
      <c r="H21" s="78" t="s">
        <v>119</v>
      </c>
      <c r="I21" s="76" t="s">
        <v>332</v>
      </c>
      <c r="J21" s="78" t="s">
        <v>146</v>
      </c>
      <c r="K21" s="78"/>
    </row>
    <row r="22" spans="1:11" ht="69.599999999999994" x14ac:dyDescent="0.3">
      <c r="A22" s="78" t="s">
        <v>659</v>
      </c>
      <c r="B22" s="78" t="s">
        <v>531</v>
      </c>
      <c r="C22" s="78"/>
      <c r="D22" s="79" t="s">
        <v>660</v>
      </c>
      <c r="E22" s="81" t="s">
        <v>661</v>
      </c>
      <c r="F22" s="78"/>
      <c r="G22" s="78"/>
      <c r="H22" s="78" t="s">
        <v>119</v>
      </c>
      <c r="I22" s="77" t="s">
        <v>662</v>
      </c>
      <c r="J22" s="78" t="s">
        <v>146</v>
      </c>
      <c r="K22" s="78"/>
    </row>
    <row r="23" spans="1:11" ht="14.4" x14ac:dyDescent="0.3">
      <c r="A23" s="61" t="s">
        <v>114</v>
      </c>
      <c r="B23" s="28" t="s">
        <v>563</v>
      </c>
      <c r="C23" s="28"/>
      <c r="D23" s="57" t="s">
        <v>564</v>
      </c>
      <c r="E23" s="28" t="s">
        <v>620</v>
      </c>
      <c r="F23" s="28"/>
      <c r="G23" s="28"/>
      <c r="H23" s="28" t="s">
        <v>119</v>
      </c>
      <c r="I23" s="47" t="s">
        <v>565</v>
      </c>
      <c r="J23" s="28" t="s">
        <v>146</v>
      </c>
      <c r="K23" s="28"/>
    </row>
    <row r="24" spans="1:11" ht="14.4" x14ac:dyDescent="0.3">
      <c r="A24" s="28" t="s">
        <v>113</v>
      </c>
      <c r="B24" s="28" t="s">
        <v>563</v>
      </c>
      <c r="C24" s="28"/>
      <c r="D24" s="57" t="s">
        <v>566</v>
      </c>
      <c r="E24" s="28" t="s">
        <v>636</v>
      </c>
      <c r="F24" s="28"/>
      <c r="G24" s="28"/>
      <c r="H24" s="28" t="s">
        <v>119</v>
      </c>
      <c r="I24" s="47" t="s">
        <v>567</v>
      </c>
      <c r="J24" s="28" t="s">
        <v>146</v>
      </c>
      <c r="K24" s="28"/>
    </row>
    <row r="25" spans="1:11" ht="14.4" x14ac:dyDescent="0.3">
      <c r="A25" s="61" t="s">
        <v>114</v>
      </c>
      <c r="B25" s="28" t="s">
        <v>568</v>
      </c>
      <c r="C25" s="28"/>
      <c r="D25" s="57" t="s">
        <v>569</v>
      </c>
      <c r="E25" s="28" t="s">
        <v>620</v>
      </c>
      <c r="F25" s="28"/>
      <c r="G25" s="28"/>
      <c r="H25" s="28" t="s">
        <v>119</v>
      </c>
      <c r="I25" s="47" t="s">
        <v>637</v>
      </c>
      <c r="J25" s="28" t="s">
        <v>146</v>
      </c>
      <c r="K25" s="28"/>
    </row>
    <row r="26" spans="1:11" ht="14.4" x14ac:dyDescent="0.3">
      <c r="A26" s="28" t="s">
        <v>113</v>
      </c>
      <c r="B26" s="28" t="s">
        <v>568</v>
      </c>
      <c r="C26" s="28"/>
      <c r="D26" s="57" t="s">
        <v>571</v>
      </c>
      <c r="E26" s="28" t="s">
        <v>636</v>
      </c>
      <c r="F26" s="28"/>
      <c r="G26" s="28"/>
      <c r="H26" s="28" t="s">
        <v>119</v>
      </c>
      <c r="I26" s="47" t="s">
        <v>572</v>
      </c>
      <c r="J26" s="28" t="s">
        <v>146</v>
      </c>
      <c r="K26" s="28"/>
    </row>
    <row r="27" spans="1:11" ht="14.4" x14ac:dyDescent="0.3">
      <c r="A27" s="28" t="s">
        <v>111</v>
      </c>
      <c r="B27" s="28" t="s">
        <v>573</v>
      </c>
      <c r="C27" s="28"/>
      <c r="D27" s="55" t="s">
        <v>574</v>
      </c>
      <c r="E27" s="28" t="s">
        <v>621</v>
      </c>
      <c r="F27" s="28"/>
      <c r="G27" s="28"/>
      <c r="H27" s="28" t="s">
        <v>119</v>
      </c>
      <c r="I27" s="47" t="s">
        <v>575</v>
      </c>
      <c r="J27" s="28" t="s">
        <v>146</v>
      </c>
      <c r="K27" s="28"/>
    </row>
    <row r="28" spans="1:11" ht="28.2" x14ac:dyDescent="0.3">
      <c r="A28" s="46" t="s">
        <v>491</v>
      </c>
      <c r="B28" s="46" t="s">
        <v>576</v>
      </c>
      <c r="C28" s="28"/>
      <c r="D28" s="55" t="s">
        <v>577</v>
      </c>
      <c r="E28" s="28" t="s">
        <v>663</v>
      </c>
      <c r="F28" s="28"/>
      <c r="G28" s="28"/>
      <c r="H28" s="28" t="s">
        <v>119</v>
      </c>
      <c r="I28" s="47" t="s">
        <v>579</v>
      </c>
      <c r="J28" s="28" t="s">
        <v>146</v>
      </c>
      <c r="K28" s="28"/>
    </row>
    <row r="29" spans="1:11" ht="14.4" x14ac:dyDescent="0.3">
      <c r="A29" s="28" t="s">
        <v>111</v>
      </c>
      <c r="B29" s="28" t="s">
        <v>580</v>
      </c>
      <c r="C29" s="28"/>
      <c r="D29" s="55" t="s">
        <v>581</v>
      </c>
      <c r="E29" s="28" t="s">
        <v>621</v>
      </c>
      <c r="F29" s="28"/>
      <c r="G29" s="28"/>
      <c r="H29" s="28" t="s">
        <v>119</v>
      </c>
      <c r="I29" s="47" t="s">
        <v>582</v>
      </c>
      <c r="J29" s="28" t="s">
        <v>146</v>
      </c>
      <c r="K29" s="28"/>
    </row>
    <row r="30" spans="1:11" ht="28.2" x14ac:dyDescent="0.3">
      <c r="A30" s="46" t="s">
        <v>491</v>
      </c>
      <c r="B30" s="46" t="s">
        <v>583</v>
      </c>
      <c r="C30" s="28"/>
      <c r="D30" s="55" t="s">
        <v>584</v>
      </c>
      <c r="E30" s="28" t="s">
        <v>664</v>
      </c>
      <c r="F30" s="28"/>
      <c r="G30" s="28"/>
      <c r="H30" s="28" t="s">
        <v>119</v>
      </c>
      <c r="I30" s="47" t="s">
        <v>586</v>
      </c>
      <c r="J30" s="28" t="s">
        <v>146</v>
      </c>
      <c r="K30" s="28"/>
    </row>
    <row r="31" spans="1:11" ht="14.4" x14ac:dyDescent="0.3">
      <c r="A31" s="28" t="s">
        <v>113</v>
      </c>
      <c r="B31" s="28" t="s">
        <v>596</v>
      </c>
      <c r="C31" s="28"/>
      <c r="D31" s="57" t="s">
        <v>597</v>
      </c>
      <c r="E31" s="28" t="s">
        <v>636</v>
      </c>
      <c r="F31" s="28"/>
      <c r="G31" s="28"/>
      <c r="H31" s="28" t="s">
        <v>119</v>
      </c>
      <c r="I31" s="47" t="s">
        <v>598</v>
      </c>
      <c r="J31" s="28" t="s">
        <v>146</v>
      </c>
      <c r="K31" s="28"/>
    </row>
    <row r="32" spans="1:11" ht="14.4" x14ac:dyDescent="0.3">
      <c r="A32" s="28" t="s">
        <v>113</v>
      </c>
      <c r="B32" s="28" t="s">
        <v>608</v>
      </c>
      <c r="C32" s="28"/>
      <c r="D32" s="57" t="s">
        <v>609</v>
      </c>
      <c r="E32" s="28" t="s">
        <v>636</v>
      </c>
      <c r="F32" s="28"/>
      <c r="G32" s="28"/>
      <c r="H32" s="28" t="s">
        <v>119</v>
      </c>
      <c r="I32" s="47" t="s">
        <v>610</v>
      </c>
      <c r="J32" s="28" t="s">
        <v>146</v>
      </c>
      <c r="K32" s="28"/>
    </row>
    <row r="33" spans="1:11" ht="14.4" x14ac:dyDescent="0.3">
      <c r="A33" s="28" t="s">
        <v>113</v>
      </c>
      <c r="B33" s="28" t="s">
        <v>611</v>
      </c>
      <c r="C33" s="28"/>
      <c r="D33" s="57" t="s">
        <v>612</v>
      </c>
      <c r="E33" s="28" t="s">
        <v>636</v>
      </c>
      <c r="F33" s="28"/>
      <c r="G33" s="28"/>
      <c r="H33" s="28" t="s">
        <v>119</v>
      </c>
      <c r="I33" s="47" t="s">
        <v>613</v>
      </c>
      <c r="J33" s="28" t="s">
        <v>146</v>
      </c>
      <c r="K33" s="28"/>
    </row>
    <row r="34" spans="1:11" ht="14.4" x14ac:dyDescent="0.3">
      <c r="A34" s="28" t="s">
        <v>114</v>
      </c>
      <c r="B34" s="28" t="s">
        <v>611</v>
      </c>
      <c r="C34" s="28"/>
      <c r="D34" s="57" t="s">
        <v>614</v>
      </c>
      <c r="E34" s="28" t="s">
        <v>620</v>
      </c>
      <c r="F34" s="28"/>
      <c r="G34" s="28"/>
      <c r="H34" s="28" t="s">
        <v>119</v>
      </c>
      <c r="I34" s="47" t="s">
        <v>615</v>
      </c>
      <c r="J34" s="28" t="s">
        <v>146</v>
      </c>
      <c r="K34" s="28"/>
    </row>
    <row r="35" spans="1:11" x14ac:dyDescent="0.25">
      <c r="A35" s="28"/>
      <c r="B35" s="28"/>
      <c r="C35" s="28"/>
      <c r="D35" s="28"/>
      <c r="E35" s="28"/>
      <c r="F35" s="28"/>
      <c r="G35" s="28" t="s">
        <v>320</v>
      </c>
      <c r="H35" s="28" t="s">
        <v>119</v>
      </c>
      <c r="I35" s="28" t="s">
        <v>306</v>
      </c>
      <c r="J35" s="28" t="s">
        <v>146</v>
      </c>
      <c r="K35" s="28"/>
    </row>
  </sheetData>
  <mergeCells count="3">
    <mergeCell ref="A1:C1"/>
    <mergeCell ref="D1:F1"/>
    <mergeCell ref="H1:K1"/>
  </mergeCells>
  <phoneticPr fontId="35"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B2BB-7FD4-4F28-8950-B2B0D2B2E77B}">
  <sheetPr codeName="Sheet28"/>
  <dimension ref="A1:K8"/>
  <sheetViews>
    <sheetView topLeftCell="B2" workbookViewId="0">
      <selection activeCell="H3" sqref="H3"/>
    </sheetView>
  </sheetViews>
  <sheetFormatPr defaultRowHeight="13.8" x14ac:dyDescent="0.25"/>
  <cols>
    <col min="1" max="1" width="29.09765625" customWidth="1"/>
    <col min="2" max="2" width="18.59765625" customWidth="1"/>
    <col min="3" max="3" width="14.59765625" customWidth="1"/>
    <col min="4" max="4" width="24.09765625" customWidth="1"/>
    <col min="5" max="5" width="16.3984375" customWidth="1"/>
    <col min="6" max="6" width="48.296875" customWidth="1"/>
    <col min="7" max="7" width="14.09765625" customWidth="1"/>
    <col min="8" max="8" width="38" customWidth="1"/>
    <col min="9" max="9" width="14.296875" customWidth="1"/>
    <col min="10" max="10" width="12.3984375" customWidth="1"/>
  </cols>
  <sheetData>
    <row r="1" spans="1:11" ht="18" x14ac:dyDescent="0.35">
      <c r="A1" s="127" t="s">
        <v>282</v>
      </c>
      <c r="B1" s="127"/>
      <c r="C1" s="127"/>
      <c r="D1" s="132" t="s">
        <v>436</v>
      </c>
      <c r="E1" s="132"/>
      <c r="F1" s="132"/>
      <c r="G1" s="29" t="s">
        <v>283</v>
      </c>
      <c r="H1" s="128" t="s">
        <v>284</v>
      </c>
      <c r="I1" s="128"/>
      <c r="J1" s="128"/>
      <c r="K1" s="128"/>
    </row>
    <row r="2" spans="1:11" ht="14.4" x14ac:dyDescent="0.3">
      <c r="A2" s="41" t="s">
        <v>285</v>
      </c>
      <c r="B2" s="41" t="s">
        <v>286</v>
      </c>
      <c r="C2" s="41" t="s">
        <v>287</v>
      </c>
      <c r="D2" s="42" t="s">
        <v>437</v>
      </c>
      <c r="E2" s="43" t="s">
        <v>438</v>
      </c>
      <c r="F2" s="43" t="s">
        <v>439</v>
      </c>
      <c r="G2" s="41"/>
      <c r="H2" s="41" t="s">
        <v>288</v>
      </c>
      <c r="I2" s="41" t="s">
        <v>286</v>
      </c>
      <c r="J2" s="41" t="s">
        <v>287</v>
      </c>
      <c r="K2" s="41" t="s">
        <v>289</v>
      </c>
    </row>
    <row r="3" spans="1:11" ht="138.6" x14ac:dyDescent="0.3">
      <c r="A3" s="62" t="s">
        <v>109</v>
      </c>
      <c r="B3" s="62" t="s">
        <v>665</v>
      </c>
      <c r="C3" s="28"/>
      <c r="D3" s="65" t="s">
        <v>666</v>
      </c>
      <c r="E3" s="63" t="s">
        <v>335</v>
      </c>
      <c r="F3" s="46" t="s">
        <v>667</v>
      </c>
      <c r="G3" s="28"/>
      <c r="H3" s="28" t="s">
        <v>120</v>
      </c>
      <c r="I3" s="28" t="s">
        <v>444</v>
      </c>
      <c r="J3" s="28" t="s">
        <v>146</v>
      </c>
      <c r="K3" s="100" t="s">
        <v>293</v>
      </c>
    </row>
    <row r="4" spans="1:11" ht="27.6" x14ac:dyDescent="0.3">
      <c r="A4" s="62" t="s">
        <v>109</v>
      </c>
      <c r="B4" s="64" t="s">
        <v>445</v>
      </c>
      <c r="C4" s="28"/>
      <c r="D4" s="57" t="s">
        <v>446</v>
      </c>
      <c r="E4" s="63" t="s">
        <v>335</v>
      </c>
      <c r="F4" s="28"/>
      <c r="G4" s="28"/>
      <c r="H4" s="28" t="s">
        <v>120</v>
      </c>
      <c r="I4" s="28" t="s">
        <v>328</v>
      </c>
      <c r="J4" s="28" t="s">
        <v>146</v>
      </c>
      <c r="K4" s="101" t="s">
        <v>293</v>
      </c>
    </row>
    <row r="5" spans="1:11" ht="27.6" x14ac:dyDescent="0.3">
      <c r="A5" s="62" t="s">
        <v>109</v>
      </c>
      <c r="B5" s="64" t="s">
        <v>447</v>
      </c>
      <c r="C5" s="28"/>
      <c r="D5" s="57" t="s">
        <v>448</v>
      </c>
      <c r="E5" s="63" t="s">
        <v>335</v>
      </c>
      <c r="F5" s="28"/>
      <c r="G5" s="28"/>
      <c r="H5" s="28" t="s">
        <v>120</v>
      </c>
      <c r="I5" s="28" t="s">
        <v>308</v>
      </c>
      <c r="J5" s="28" t="s">
        <v>146</v>
      </c>
      <c r="K5" s="101" t="s">
        <v>293</v>
      </c>
    </row>
    <row r="6" spans="1:11" ht="27.6" x14ac:dyDescent="0.3">
      <c r="A6" s="62" t="s">
        <v>109</v>
      </c>
      <c r="B6" s="64" t="s">
        <v>449</v>
      </c>
      <c r="C6" s="28"/>
      <c r="D6" s="57" t="s">
        <v>450</v>
      </c>
      <c r="E6" s="63" t="s">
        <v>335</v>
      </c>
      <c r="F6" s="28"/>
      <c r="G6" s="28"/>
      <c r="H6" s="28" t="s">
        <v>120</v>
      </c>
      <c r="I6" s="28" t="s">
        <v>451</v>
      </c>
      <c r="J6" s="28" t="s">
        <v>146</v>
      </c>
      <c r="K6" s="101" t="s">
        <v>293</v>
      </c>
    </row>
    <row r="7" spans="1:11" ht="27.6" x14ac:dyDescent="0.3">
      <c r="A7" s="62" t="s">
        <v>109</v>
      </c>
      <c r="B7" s="62" t="s">
        <v>440</v>
      </c>
      <c r="C7" s="28"/>
      <c r="D7" s="57" t="s">
        <v>616</v>
      </c>
      <c r="E7" s="63" t="s">
        <v>335</v>
      </c>
      <c r="F7" s="28"/>
      <c r="G7" s="28"/>
      <c r="H7" s="28" t="s">
        <v>120</v>
      </c>
      <c r="I7" s="28" t="s">
        <v>619</v>
      </c>
      <c r="J7" s="28" t="s">
        <v>146</v>
      </c>
      <c r="K7" s="101" t="s">
        <v>293</v>
      </c>
    </row>
    <row r="8" spans="1:11" x14ac:dyDescent="0.25">
      <c r="A8" s="28"/>
      <c r="B8" s="28"/>
      <c r="C8" s="28"/>
      <c r="D8" s="28"/>
      <c r="E8" s="28"/>
      <c r="F8" s="28"/>
      <c r="G8" s="28" t="s">
        <v>320</v>
      </c>
      <c r="H8" s="28" t="s">
        <v>120</v>
      </c>
      <c r="I8" s="28" t="s">
        <v>306</v>
      </c>
      <c r="J8" s="28" t="s">
        <v>146</v>
      </c>
      <c r="K8" s="28"/>
    </row>
  </sheetData>
  <mergeCells count="3">
    <mergeCell ref="A1:C1"/>
    <mergeCell ref="D1:F1"/>
    <mergeCell ref="H1:K1"/>
  </mergeCells>
  <phoneticPr fontId="3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09D8-3437-4B7D-AAF0-4873FEB4826A}">
  <sheetPr codeName="Sheet29"/>
  <dimension ref="A1:K8"/>
  <sheetViews>
    <sheetView topLeftCell="E1" workbookViewId="0">
      <selection activeCell="H3" sqref="H3"/>
    </sheetView>
  </sheetViews>
  <sheetFormatPr defaultRowHeight="13.8" x14ac:dyDescent="0.25"/>
  <cols>
    <col min="1" max="1" width="38.69921875" customWidth="1"/>
    <col min="2" max="2" width="16.8984375" customWidth="1"/>
    <col min="3" max="3" width="12.3984375" customWidth="1"/>
    <col min="4" max="4" width="16" customWidth="1"/>
    <col min="5" max="5" width="15.3984375" customWidth="1"/>
    <col min="6" max="6" width="57.8984375" customWidth="1"/>
    <col min="7" max="7" width="20.69921875" customWidth="1"/>
    <col min="8" max="8" width="37.296875" customWidth="1"/>
    <col min="9" max="9" width="15.69921875" customWidth="1"/>
    <col min="10" max="10" width="13.09765625"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138.75" customHeight="1" x14ac:dyDescent="0.3">
      <c r="A3" s="62" t="s">
        <v>109</v>
      </c>
      <c r="B3" s="62" t="s">
        <v>665</v>
      </c>
      <c r="C3" s="28"/>
      <c r="D3" s="57" t="s">
        <v>666</v>
      </c>
      <c r="E3" s="63" t="s">
        <v>335</v>
      </c>
      <c r="F3" s="46" t="s">
        <v>668</v>
      </c>
      <c r="G3" s="28"/>
      <c r="H3" s="28" t="s">
        <v>121</v>
      </c>
      <c r="I3" s="61" t="s">
        <v>669</v>
      </c>
      <c r="J3" s="28" t="s">
        <v>146</v>
      </c>
      <c r="K3" s="61" t="s">
        <v>293</v>
      </c>
    </row>
    <row r="4" spans="1:11" ht="27.6" x14ac:dyDescent="0.3">
      <c r="A4" s="62" t="s">
        <v>109</v>
      </c>
      <c r="B4" s="64" t="s">
        <v>445</v>
      </c>
      <c r="C4" s="28"/>
      <c r="D4" s="57" t="s">
        <v>446</v>
      </c>
      <c r="E4" s="63" t="s">
        <v>335</v>
      </c>
      <c r="F4" s="28"/>
      <c r="G4" s="28"/>
      <c r="H4" s="28" t="s">
        <v>121</v>
      </c>
      <c r="I4" s="61" t="s">
        <v>670</v>
      </c>
      <c r="J4" s="28" t="s">
        <v>146</v>
      </c>
      <c r="K4" s="61" t="s">
        <v>293</v>
      </c>
    </row>
    <row r="5" spans="1:11" ht="27.6" x14ac:dyDescent="0.3">
      <c r="A5" s="62" t="s">
        <v>109</v>
      </c>
      <c r="B5" s="64" t="s">
        <v>447</v>
      </c>
      <c r="C5" s="28"/>
      <c r="D5" s="57" t="s">
        <v>448</v>
      </c>
      <c r="E5" s="63" t="s">
        <v>335</v>
      </c>
      <c r="F5" s="28"/>
      <c r="G5" s="28"/>
      <c r="H5" s="28" t="s">
        <v>121</v>
      </c>
      <c r="I5" s="61" t="s">
        <v>671</v>
      </c>
      <c r="J5" s="28" t="s">
        <v>146</v>
      </c>
      <c r="K5" s="61" t="s">
        <v>293</v>
      </c>
    </row>
    <row r="6" spans="1:11" ht="27.6" x14ac:dyDescent="0.3">
      <c r="A6" s="62" t="s">
        <v>109</v>
      </c>
      <c r="B6" s="64" t="s">
        <v>449</v>
      </c>
      <c r="C6" s="28"/>
      <c r="D6" s="57" t="s">
        <v>450</v>
      </c>
      <c r="E6" s="63" t="s">
        <v>335</v>
      </c>
      <c r="F6" s="28"/>
      <c r="G6" s="28"/>
      <c r="H6" s="28" t="s">
        <v>121</v>
      </c>
      <c r="I6" s="61" t="s">
        <v>451</v>
      </c>
      <c r="J6" s="28" t="s">
        <v>146</v>
      </c>
      <c r="K6" s="61" t="s">
        <v>293</v>
      </c>
    </row>
    <row r="7" spans="1:11" ht="27.6" x14ac:dyDescent="0.3">
      <c r="A7" s="62" t="s">
        <v>109</v>
      </c>
      <c r="B7" s="62" t="s">
        <v>440</v>
      </c>
      <c r="C7" s="28"/>
      <c r="D7" s="84" t="s">
        <v>644</v>
      </c>
      <c r="E7" s="63" t="s">
        <v>335</v>
      </c>
      <c r="F7" s="28"/>
      <c r="G7" s="28"/>
      <c r="H7" s="28" t="s">
        <v>121</v>
      </c>
      <c r="I7" s="61" t="s">
        <v>647</v>
      </c>
      <c r="J7" s="28" t="s">
        <v>146</v>
      </c>
      <c r="K7" s="61" t="s">
        <v>293</v>
      </c>
    </row>
    <row r="8" spans="1:11" x14ac:dyDescent="0.25">
      <c r="A8" s="28"/>
      <c r="B8" s="28"/>
      <c r="C8" s="28"/>
      <c r="D8" s="28"/>
      <c r="E8" s="28"/>
      <c r="F8" s="28"/>
      <c r="G8" s="28" t="s">
        <v>320</v>
      </c>
      <c r="H8" s="28" t="s">
        <v>121</v>
      </c>
      <c r="I8" s="28" t="s">
        <v>306</v>
      </c>
      <c r="J8" s="28" t="s">
        <v>146</v>
      </c>
      <c r="K8" s="28"/>
    </row>
  </sheetData>
  <mergeCells count="3">
    <mergeCell ref="A1:C1"/>
    <mergeCell ref="D1:F1"/>
    <mergeCell ref="H1:K1"/>
  </mergeCells>
  <phoneticPr fontId="3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30FF9-F1B6-494E-AFB4-AB0451A9A098}">
  <sheetPr codeName="Sheet3"/>
  <dimension ref="A1:G23"/>
  <sheetViews>
    <sheetView topLeftCell="A8" workbookViewId="0"/>
  </sheetViews>
  <sheetFormatPr defaultRowHeight="13.8" x14ac:dyDescent="0.25"/>
  <cols>
    <col min="1" max="1" width="31.8984375" bestFit="1" customWidth="1"/>
    <col min="2" max="2" width="31.8984375" customWidth="1"/>
    <col min="3" max="3" width="78.296875" bestFit="1" customWidth="1"/>
    <col min="4" max="4" width="21.59765625" bestFit="1" customWidth="1"/>
    <col min="5" max="5" width="23" bestFit="1" customWidth="1"/>
  </cols>
  <sheetData>
    <row r="1" spans="1:7" ht="17.399999999999999" x14ac:dyDescent="0.3">
      <c r="A1" s="12" t="s">
        <v>139</v>
      </c>
      <c r="B1" s="12" t="s">
        <v>140</v>
      </c>
      <c r="C1" s="12" t="s">
        <v>141</v>
      </c>
      <c r="D1" s="12" t="s">
        <v>142</v>
      </c>
      <c r="E1" s="13" t="s">
        <v>143</v>
      </c>
      <c r="G1" s="11" t="s">
        <v>144</v>
      </c>
    </row>
    <row r="2" spans="1:7" x14ac:dyDescent="0.25">
      <c r="A2" s="9" t="s">
        <v>145</v>
      </c>
      <c r="B2" s="9" t="s">
        <v>146</v>
      </c>
      <c r="C2" s="9" t="s">
        <v>147</v>
      </c>
      <c r="D2" s="9" t="s">
        <v>148</v>
      </c>
      <c r="E2" s="14" t="s">
        <v>149</v>
      </c>
    </row>
    <row r="3" spans="1:7" x14ac:dyDescent="0.25">
      <c r="A3" s="9" t="s">
        <v>150</v>
      </c>
      <c r="B3" s="9" t="s">
        <v>146</v>
      </c>
      <c r="C3" s="9" t="s">
        <v>151</v>
      </c>
      <c r="D3" s="9" t="s">
        <v>152</v>
      </c>
      <c r="E3" s="14" t="s">
        <v>153</v>
      </c>
    </row>
    <row r="4" spans="1:7" x14ac:dyDescent="0.25">
      <c r="A4" s="9" t="s">
        <v>154</v>
      </c>
      <c r="B4" s="9" t="s">
        <v>146</v>
      </c>
      <c r="C4" s="9" t="s">
        <v>155</v>
      </c>
      <c r="D4" s="9" t="s">
        <v>156</v>
      </c>
      <c r="E4" s="15" t="s">
        <v>157</v>
      </c>
    </row>
    <row r="5" spans="1:7" x14ac:dyDescent="0.25">
      <c r="A5" s="9" t="s">
        <v>158</v>
      </c>
      <c r="B5" s="9" t="s">
        <v>159</v>
      </c>
      <c r="C5" s="9" t="s">
        <v>160</v>
      </c>
      <c r="D5" s="9" t="s">
        <v>161</v>
      </c>
      <c r="E5" s="16">
        <v>2023</v>
      </c>
    </row>
    <row r="6" spans="1:7" x14ac:dyDescent="0.25">
      <c r="A6" s="9" t="s">
        <v>162</v>
      </c>
      <c r="B6" s="9" t="s">
        <v>159</v>
      </c>
      <c r="C6" s="9" t="s">
        <v>163</v>
      </c>
      <c r="D6" s="9"/>
      <c r="E6" s="16">
        <v>3</v>
      </c>
    </row>
    <row r="7" spans="1:7" x14ac:dyDescent="0.25">
      <c r="A7" s="9" t="s">
        <v>164</v>
      </c>
      <c r="B7" s="9" t="s">
        <v>146</v>
      </c>
      <c r="C7" s="9" t="s">
        <v>165</v>
      </c>
      <c r="D7" s="9"/>
      <c r="E7" s="16" t="s">
        <v>166</v>
      </c>
    </row>
    <row r="8" spans="1:7" x14ac:dyDescent="0.25">
      <c r="A8" s="9" t="s">
        <v>167</v>
      </c>
      <c r="B8" s="9" t="s">
        <v>146</v>
      </c>
      <c r="C8" s="9" t="s">
        <v>168</v>
      </c>
      <c r="D8" s="9"/>
      <c r="E8" s="16" t="s">
        <v>169</v>
      </c>
    </row>
    <row r="9" spans="1:7" x14ac:dyDescent="0.25">
      <c r="A9" s="9" t="s">
        <v>170</v>
      </c>
      <c r="B9" s="9" t="s">
        <v>159</v>
      </c>
      <c r="C9" s="9" t="s">
        <v>171</v>
      </c>
      <c r="D9" s="9"/>
      <c r="E9" s="16">
        <v>7</v>
      </c>
    </row>
    <row r="10" spans="1:7" x14ac:dyDescent="0.25">
      <c r="A10" s="9" t="s">
        <v>172</v>
      </c>
      <c r="B10" s="9" t="s">
        <v>146</v>
      </c>
      <c r="C10" s="9" t="s">
        <v>173</v>
      </c>
      <c r="D10" s="9"/>
      <c r="E10" s="16">
        <v>202307</v>
      </c>
    </row>
    <row r="11" spans="1:7" x14ac:dyDescent="0.25">
      <c r="A11" s="9" t="s">
        <v>174</v>
      </c>
      <c r="B11" s="9" t="s">
        <v>146</v>
      </c>
      <c r="C11" s="9" t="s">
        <v>175</v>
      </c>
      <c r="D11" s="9"/>
      <c r="E11" s="16" t="s">
        <v>176</v>
      </c>
    </row>
    <row r="12" spans="1:7" x14ac:dyDescent="0.25">
      <c r="A12" s="9" t="s">
        <v>177</v>
      </c>
      <c r="B12" s="9" t="s">
        <v>146</v>
      </c>
      <c r="C12" s="9" t="s">
        <v>178</v>
      </c>
      <c r="D12" s="9"/>
      <c r="E12" s="16" t="s">
        <v>179</v>
      </c>
    </row>
    <row r="13" spans="1:7" x14ac:dyDescent="0.25">
      <c r="A13" s="9" t="s">
        <v>180</v>
      </c>
      <c r="B13" s="9" t="s">
        <v>159</v>
      </c>
      <c r="C13" s="9" t="s">
        <v>181</v>
      </c>
      <c r="D13" s="9"/>
      <c r="E13" s="16">
        <v>4</v>
      </c>
    </row>
    <row r="14" spans="1:7" x14ac:dyDescent="0.25">
      <c r="A14" s="9" t="s">
        <v>182</v>
      </c>
      <c r="B14" s="9" t="s">
        <v>159</v>
      </c>
      <c r="C14" s="9" t="s">
        <v>183</v>
      </c>
      <c r="D14" s="9"/>
      <c r="E14" s="16">
        <v>186</v>
      </c>
    </row>
    <row r="15" spans="1:7" x14ac:dyDescent="0.25">
      <c r="A15" s="9" t="s">
        <v>184</v>
      </c>
      <c r="B15" s="9" t="s">
        <v>146</v>
      </c>
      <c r="C15" s="9" t="s">
        <v>185</v>
      </c>
      <c r="D15" s="9"/>
      <c r="E15" s="16" t="s">
        <v>186</v>
      </c>
    </row>
    <row r="16" spans="1:7" x14ac:dyDescent="0.25">
      <c r="A16" s="9" t="s">
        <v>187</v>
      </c>
      <c r="B16" s="9" t="s">
        <v>159</v>
      </c>
      <c r="C16" s="9" t="s">
        <v>188</v>
      </c>
      <c r="D16" s="9"/>
      <c r="E16" s="16">
        <v>27</v>
      </c>
    </row>
    <row r="17" spans="1:5" x14ac:dyDescent="0.25">
      <c r="A17" s="9" t="s">
        <v>189</v>
      </c>
      <c r="B17" s="9" t="s">
        <v>146</v>
      </c>
      <c r="C17" s="9" t="s">
        <v>190</v>
      </c>
      <c r="D17" s="9"/>
      <c r="E17" s="16" t="s">
        <v>191</v>
      </c>
    </row>
    <row r="18" spans="1:5" x14ac:dyDescent="0.25">
      <c r="A18" s="9" t="s">
        <v>192</v>
      </c>
      <c r="B18" s="9" t="s">
        <v>146</v>
      </c>
      <c r="C18" s="9" t="s">
        <v>193</v>
      </c>
      <c r="D18" s="9"/>
      <c r="E18" s="17">
        <v>45110</v>
      </c>
    </row>
    <row r="19" spans="1:5" x14ac:dyDescent="0.25">
      <c r="A19" s="9" t="s">
        <v>194</v>
      </c>
      <c r="B19" s="9" t="s">
        <v>146</v>
      </c>
      <c r="C19" s="9" t="s">
        <v>195</v>
      </c>
      <c r="D19" s="9"/>
      <c r="E19" s="17">
        <v>45116</v>
      </c>
    </row>
    <row r="20" spans="1:5" x14ac:dyDescent="0.25">
      <c r="A20" s="9" t="s">
        <v>196</v>
      </c>
      <c r="B20" s="9" t="s">
        <v>146</v>
      </c>
      <c r="C20" s="9" t="s">
        <v>197</v>
      </c>
      <c r="D20" s="9"/>
      <c r="E20" s="16" t="s">
        <v>198</v>
      </c>
    </row>
    <row r="21" spans="1:5" x14ac:dyDescent="0.25">
      <c r="A21" s="9" t="s">
        <v>199</v>
      </c>
      <c r="B21" s="9" t="s">
        <v>159</v>
      </c>
      <c r="C21" s="9" t="s">
        <v>200</v>
      </c>
      <c r="D21" s="9"/>
      <c r="E21" s="16">
        <v>2</v>
      </c>
    </row>
    <row r="22" spans="1:5" x14ac:dyDescent="0.25">
      <c r="A22" s="9" t="s">
        <v>201</v>
      </c>
      <c r="B22" s="9" t="s">
        <v>146</v>
      </c>
      <c r="C22" s="9" t="s">
        <v>202</v>
      </c>
      <c r="D22" s="9"/>
      <c r="E22" s="16"/>
    </row>
    <row r="23" spans="1:5" x14ac:dyDescent="0.25">
      <c r="A23" s="9" t="s">
        <v>203</v>
      </c>
      <c r="B23" s="9" t="s">
        <v>146</v>
      </c>
      <c r="C23" s="9" t="s">
        <v>204</v>
      </c>
      <c r="D23" s="9" t="s">
        <v>205</v>
      </c>
      <c r="E23" s="18">
        <v>45112.627314814818</v>
      </c>
    </row>
  </sheetData>
  <phoneticPr fontId="35" type="noConversion"/>
  <hyperlinks>
    <hyperlink ref="G1" location="'tables desc dim layer'!A1" display="Rollback" xr:uid="{A2218EE5-BFAB-4EDE-9BB9-935C80E51874}"/>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D8C7-9F12-49F1-A63F-B5165AABE85B}">
  <sheetPr codeName="Sheet30"/>
  <dimension ref="A1:K9"/>
  <sheetViews>
    <sheetView topLeftCell="A3" workbookViewId="0">
      <selection activeCell="H6" sqref="H6"/>
    </sheetView>
  </sheetViews>
  <sheetFormatPr defaultRowHeight="13.8" x14ac:dyDescent="0.25"/>
  <cols>
    <col min="1" max="1" width="26.296875" customWidth="1"/>
    <col min="2" max="2" width="23.296875" customWidth="1"/>
    <col min="4" max="4" width="25.3984375" customWidth="1"/>
    <col min="5" max="5" width="31.09765625" customWidth="1"/>
    <col min="6" max="6" width="9.59765625" customWidth="1"/>
    <col min="7" max="7" width="14.8984375" customWidth="1"/>
    <col min="8" max="8" width="28.09765625" customWidth="1"/>
    <col min="9" max="9" width="15.3984375" customWidth="1"/>
    <col min="10" max="10" width="12.8984375" customWidth="1"/>
  </cols>
  <sheetData>
    <row r="1" spans="1:11" ht="18" x14ac:dyDescent="0.35">
      <c r="A1" s="127" t="s">
        <v>282</v>
      </c>
      <c r="B1" s="127"/>
      <c r="C1" s="127"/>
      <c r="D1" s="132" t="s">
        <v>436</v>
      </c>
      <c r="E1" s="132"/>
      <c r="F1" s="132"/>
      <c r="G1" s="29" t="s">
        <v>283</v>
      </c>
      <c r="H1" s="128" t="s">
        <v>284</v>
      </c>
      <c r="I1" s="128"/>
      <c r="J1" s="128"/>
      <c r="K1" s="128"/>
    </row>
    <row r="2" spans="1:11" ht="43.2" x14ac:dyDescent="0.25">
      <c r="A2" s="41" t="s">
        <v>285</v>
      </c>
      <c r="B2" s="41" t="s">
        <v>286</v>
      </c>
      <c r="C2" s="41" t="s">
        <v>287</v>
      </c>
      <c r="D2" s="66" t="s">
        <v>437</v>
      </c>
      <c r="E2" s="67" t="s">
        <v>438</v>
      </c>
      <c r="F2" s="67" t="s">
        <v>439</v>
      </c>
      <c r="G2" s="41"/>
      <c r="H2" s="41" t="s">
        <v>288</v>
      </c>
      <c r="I2" s="41" t="s">
        <v>286</v>
      </c>
      <c r="J2" s="41" t="s">
        <v>287</v>
      </c>
      <c r="K2" s="41" t="s">
        <v>289</v>
      </c>
    </row>
    <row r="3" spans="1:11" ht="27.6" x14ac:dyDescent="0.3">
      <c r="A3" s="68" t="s">
        <v>115</v>
      </c>
      <c r="B3" s="70" t="s">
        <v>457</v>
      </c>
      <c r="C3" s="70"/>
      <c r="D3" s="71" t="s">
        <v>458</v>
      </c>
      <c r="E3" s="69" t="s">
        <v>672</v>
      </c>
      <c r="F3" s="28"/>
      <c r="G3" s="28"/>
      <c r="H3" s="28" t="s">
        <v>122</v>
      </c>
      <c r="I3" s="56" t="s">
        <v>673</v>
      </c>
      <c r="J3" s="28" t="s">
        <v>146</v>
      </c>
      <c r="K3" s="28" t="s">
        <v>674</v>
      </c>
    </row>
    <row r="4" spans="1:11" ht="41.4" x14ac:dyDescent="0.3">
      <c r="A4" s="68" t="s">
        <v>115</v>
      </c>
      <c r="B4" s="70" t="s">
        <v>675</v>
      </c>
      <c r="C4" s="70"/>
      <c r="D4" s="71" t="s">
        <v>676</v>
      </c>
      <c r="E4" s="69" t="s">
        <v>677</v>
      </c>
      <c r="F4" s="28"/>
      <c r="G4" s="28"/>
      <c r="H4" s="28" t="s">
        <v>122</v>
      </c>
      <c r="I4" s="56" t="s">
        <v>678</v>
      </c>
      <c r="J4" s="28" t="s">
        <v>146</v>
      </c>
      <c r="K4" s="28"/>
    </row>
    <row r="5" spans="1:11" ht="41.4" x14ac:dyDescent="0.3">
      <c r="A5" s="68" t="s">
        <v>115</v>
      </c>
      <c r="B5" s="70" t="s">
        <v>679</v>
      </c>
      <c r="C5" s="70"/>
      <c r="D5" s="71" t="s">
        <v>680</v>
      </c>
      <c r="E5" s="69" t="s">
        <v>677</v>
      </c>
      <c r="F5" s="28"/>
      <c r="G5" s="28"/>
      <c r="H5" s="28" t="s">
        <v>122</v>
      </c>
      <c r="I5" s="56" t="s">
        <v>681</v>
      </c>
      <c r="J5" s="28" t="s">
        <v>146</v>
      </c>
      <c r="K5" s="28"/>
    </row>
    <row r="6" spans="1:11" ht="41.4" x14ac:dyDescent="0.3">
      <c r="A6" s="68" t="s">
        <v>115</v>
      </c>
      <c r="B6" s="70" t="s">
        <v>682</v>
      </c>
      <c r="C6" s="70"/>
      <c r="D6" s="71" t="s">
        <v>683</v>
      </c>
      <c r="E6" s="69" t="s">
        <v>677</v>
      </c>
      <c r="F6" s="28"/>
      <c r="G6" s="28"/>
      <c r="H6" s="28" t="s">
        <v>122</v>
      </c>
      <c r="I6" s="56" t="s">
        <v>684</v>
      </c>
      <c r="J6" s="28" t="s">
        <v>146</v>
      </c>
      <c r="K6" s="28"/>
    </row>
    <row r="7" spans="1:11" ht="41.4" x14ac:dyDescent="0.3">
      <c r="A7" s="68" t="s">
        <v>115</v>
      </c>
      <c r="B7" s="70" t="s">
        <v>685</v>
      </c>
      <c r="C7" s="70"/>
      <c r="D7" s="71" t="s">
        <v>686</v>
      </c>
      <c r="E7" s="69" t="s">
        <v>677</v>
      </c>
      <c r="F7" s="28"/>
      <c r="G7" s="28"/>
      <c r="H7" s="28" t="s">
        <v>122</v>
      </c>
      <c r="I7" s="56" t="s">
        <v>687</v>
      </c>
      <c r="J7" s="28" t="s">
        <v>146</v>
      </c>
      <c r="K7" s="28"/>
    </row>
    <row r="8" spans="1:11" ht="41.4" x14ac:dyDescent="0.3">
      <c r="A8" s="68" t="s">
        <v>115</v>
      </c>
      <c r="B8" s="70" t="s">
        <v>688</v>
      </c>
      <c r="C8" s="70"/>
      <c r="D8" s="71" t="s">
        <v>689</v>
      </c>
      <c r="E8" s="69" t="s">
        <v>677</v>
      </c>
      <c r="F8" s="28"/>
      <c r="G8" s="28"/>
      <c r="H8" s="28" t="s">
        <v>122</v>
      </c>
      <c r="I8" s="56" t="s">
        <v>690</v>
      </c>
      <c r="J8" s="28" t="s">
        <v>146</v>
      </c>
      <c r="K8" s="28"/>
    </row>
    <row r="9" spans="1:11" x14ac:dyDescent="0.25">
      <c r="A9" s="28"/>
      <c r="B9" s="28"/>
      <c r="C9" s="28"/>
      <c r="D9" s="28"/>
      <c r="E9" s="28"/>
      <c r="F9" s="28"/>
      <c r="G9" s="28" t="s">
        <v>320</v>
      </c>
      <c r="H9" s="28" t="s">
        <v>122</v>
      </c>
      <c r="I9" s="28" t="s">
        <v>306</v>
      </c>
      <c r="J9" s="28" t="s">
        <v>146</v>
      </c>
      <c r="K9" s="28"/>
    </row>
  </sheetData>
  <mergeCells count="3">
    <mergeCell ref="A1:C1"/>
    <mergeCell ref="D1:F1"/>
    <mergeCell ref="H1:K1"/>
  </mergeCells>
  <phoneticPr fontId="35"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06FCF-95B6-447E-AD64-12BCFEF65DC0}">
  <sheetPr codeName="Sheet31"/>
  <dimension ref="A1:K10"/>
  <sheetViews>
    <sheetView topLeftCell="A3" workbookViewId="0">
      <selection activeCell="H7" sqref="H7"/>
    </sheetView>
  </sheetViews>
  <sheetFormatPr defaultRowHeight="13.8" x14ac:dyDescent="0.25"/>
  <cols>
    <col min="1" max="1" width="38.8984375" customWidth="1"/>
    <col min="2" max="2" width="13" customWidth="1"/>
    <col min="3" max="3" width="15.3984375" customWidth="1"/>
    <col min="4" max="4" width="30" customWidth="1"/>
    <col min="5" max="5" width="17.3984375" customWidth="1"/>
    <col min="6" max="6" width="23.69921875" customWidth="1"/>
    <col min="7" max="7" width="14.8984375" customWidth="1"/>
    <col min="8" max="8" width="25.8984375" customWidth="1"/>
    <col min="9" max="9" width="13.3984375" customWidth="1"/>
    <col min="10" max="10" width="12"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14.4" x14ac:dyDescent="0.3">
      <c r="A3" s="72" t="s">
        <v>124</v>
      </c>
      <c r="B3" s="28" t="s">
        <v>369</v>
      </c>
      <c r="C3" s="28"/>
      <c r="D3" s="61" t="s">
        <v>462</v>
      </c>
      <c r="E3" s="69" t="s">
        <v>335</v>
      </c>
      <c r="F3" s="28"/>
      <c r="G3" s="28"/>
      <c r="H3" s="61" t="s">
        <v>123</v>
      </c>
      <c r="I3" s="28" t="s">
        <v>691</v>
      </c>
      <c r="J3" s="28" t="s">
        <v>146</v>
      </c>
      <c r="K3" s="28" t="s">
        <v>674</v>
      </c>
    </row>
    <row r="4" spans="1:11" ht="14.4" x14ac:dyDescent="0.3">
      <c r="A4" s="72" t="s">
        <v>124</v>
      </c>
      <c r="B4" s="28" t="s">
        <v>371</v>
      </c>
      <c r="C4" s="28"/>
      <c r="D4" s="61" t="s">
        <v>692</v>
      </c>
      <c r="E4" s="69" t="s">
        <v>335</v>
      </c>
      <c r="F4" s="28"/>
      <c r="G4" s="28"/>
      <c r="H4" s="61" t="s">
        <v>123</v>
      </c>
      <c r="I4" s="28" t="s">
        <v>693</v>
      </c>
      <c r="J4" s="28" t="s">
        <v>146</v>
      </c>
      <c r="K4" s="28"/>
    </row>
    <row r="5" spans="1:11" ht="14.4" x14ac:dyDescent="0.3">
      <c r="A5" s="72" t="s">
        <v>124</v>
      </c>
      <c r="B5" s="28" t="s">
        <v>372</v>
      </c>
      <c r="C5" s="28"/>
      <c r="D5" s="54" t="s">
        <v>694</v>
      </c>
      <c r="E5" s="69" t="s">
        <v>335</v>
      </c>
      <c r="F5" s="28"/>
      <c r="G5" s="28"/>
      <c r="H5" s="61" t="s">
        <v>123</v>
      </c>
      <c r="I5" s="28" t="s">
        <v>695</v>
      </c>
      <c r="J5" s="28" t="s">
        <v>146</v>
      </c>
      <c r="K5" s="28"/>
    </row>
    <row r="6" spans="1:11" ht="14.4" x14ac:dyDescent="0.3">
      <c r="A6" s="72" t="s">
        <v>124</v>
      </c>
      <c r="B6" s="28" t="s">
        <v>373</v>
      </c>
      <c r="C6" s="28"/>
      <c r="D6" s="61" t="s">
        <v>696</v>
      </c>
      <c r="E6" s="69" t="s">
        <v>335</v>
      </c>
      <c r="F6" s="28"/>
      <c r="G6" s="28"/>
      <c r="H6" s="61" t="s">
        <v>123</v>
      </c>
      <c r="I6" s="28" t="s">
        <v>697</v>
      </c>
      <c r="J6" s="28" t="s">
        <v>146</v>
      </c>
      <c r="K6" s="28"/>
    </row>
    <row r="7" spans="1:11" ht="14.4" x14ac:dyDescent="0.3">
      <c r="A7" s="72" t="s">
        <v>124</v>
      </c>
      <c r="B7" s="28" t="s">
        <v>374</v>
      </c>
      <c r="C7" s="28"/>
      <c r="D7" s="61" t="s">
        <v>698</v>
      </c>
      <c r="E7" s="69" t="s">
        <v>335</v>
      </c>
      <c r="F7" s="28"/>
      <c r="G7" s="28"/>
      <c r="H7" s="61" t="s">
        <v>123</v>
      </c>
      <c r="I7" s="28" t="s">
        <v>699</v>
      </c>
      <c r="J7" s="28" t="s">
        <v>146</v>
      </c>
      <c r="K7" s="28"/>
    </row>
    <row r="8" spans="1:11" ht="14.4" x14ac:dyDescent="0.3">
      <c r="A8" s="72" t="s">
        <v>124</v>
      </c>
      <c r="B8" s="28" t="s">
        <v>375</v>
      </c>
      <c r="C8" s="28"/>
      <c r="D8" s="61" t="s">
        <v>700</v>
      </c>
      <c r="E8" s="69" t="s">
        <v>335</v>
      </c>
      <c r="F8" s="28"/>
      <c r="G8" s="28"/>
      <c r="H8" s="61" t="s">
        <v>123</v>
      </c>
      <c r="I8" s="28" t="s">
        <v>701</v>
      </c>
      <c r="J8" s="28" t="s">
        <v>146</v>
      </c>
      <c r="K8" s="28"/>
    </row>
    <row r="9" spans="1:11" ht="14.4" x14ac:dyDescent="0.3">
      <c r="A9" s="72" t="s">
        <v>124</v>
      </c>
      <c r="B9" s="28" t="s">
        <v>376</v>
      </c>
      <c r="C9" s="28"/>
      <c r="D9" s="61" t="s">
        <v>702</v>
      </c>
      <c r="E9" s="69" t="s">
        <v>335</v>
      </c>
      <c r="F9" s="28"/>
      <c r="G9" s="28"/>
      <c r="H9" s="61" t="s">
        <v>123</v>
      </c>
      <c r="I9" s="28" t="s">
        <v>703</v>
      </c>
      <c r="J9" s="28" t="s">
        <v>146</v>
      </c>
      <c r="K9" s="28"/>
    </row>
    <row r="10" spans="1:11" ht="14.4" x14ac:dyDescent="0.3">
      <c r="A10" s="72"/>
      <c r="B10" s="28"/>
      <c r="C10" s="28"/>
      <c r="D10" s="28"/>
      <c r="E10" s="28"/>
      <c r="F10" s="28"/>
      <c r="G10" s="28" t="s">
        <v>320</v>
      </c>
      <c r="H10" s="28" t="s">
        <v>123</v>
      </c>
      <c r="I10" s="28" t="s">
        <v>306</v>
      </c>
      <c r="J10" s="28" t="s">
        <v>146</v>
      </c>
      <c r="K10" s="28"/>
    </row>
  </sheetData>
  <mergeCells count="3">
    <mergeCell ref="A1:C1"/>
    <mergeCell ref="D1:F1"/>
    <mergeCell ref="H1:K1"/>
  </mergeCells>
  <phoneticPr fontId="35"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E21-648F-43CE-A93C-EF41B44AC7D1}">
  <sheetPr codeName="Sheet32"/>
  <dimension ref="A1:K8"/>
  <sheetViews>
    <sheetView workbookViewId="0">
      <selection activeCell="C10" sqref="C10"/>
    </sheetView>
  </sheetViews>
  <sheetFormatPr defaultRowHeight="13.8" x14ac:dyDescent="0.25"/>
  <cols>
    <col min="1" max="1" width="36.296875" customWidth="1"/>
    <col min="2" max="2" width="24.59765625" customWidth="1"/>
    <col min="4" max="4" width="16.8984375" customWidth="1"/>
    <col min="5" max="5" width="14.59765625" customWidth="1"/>
    <col min="6" max="6" width="25.59765625" customWidth="1"/>
    <col min="7" max="7" width="13.09765625" customWidth="1"/>
    <col min="8" max="8" width="13.296875" customWidth="1"/>
    <col min="9" max="9" width="12.3984375" customWidth="1"/>
    <col min="10" max="10" width="14.8984375"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28.8" x14ac:dyDescent="0.3">
      <c r="A3" s="28" t="s">
        <v>704</v>
      </c>
      <c r="B3" s="28" t="s">
        <v>465</v>
      </c>
      <c r="C3" s="28"/>
      <c r="D3" s="102" t="s">
        <v>466</v>
      </c>
      <c r="E3" s="69" t="s">
        <v>335</v>
      </c>
      <c r="F3" s="28"/>
      <c r="G3" s="28"/>
      <c r="H3" s="28" t="s">
        <v>125</v>
      </c>
      <c r="I3" s="28" t="s">
        <v>705</v>
      </c>
      <c r="J3" s="28" t="s">
        <v>146</v>
      </c>
      <c r="K3" s="28" t="s">
        <v>674</v>
      </c>
    </row>
    <row r="4" spans="1:11" ht="28.8" x14ac:dyDescent="0.3">
      <c r="A4" s="28" t="s">
        <v>704</v>
      </c>
      <c r="B4" s="28" t="s">
        <v>706</v>
      </c>
      <c r="C4" s="28"/>
      <c r="D4" s="102" t="s">
        <v>707</v>
      </c>
      <c r="E4" s="69" t="s">
        <v>335</v>
      </c>
      <c r="F4" s="28"/>
      <c r="G4" s="28"/>
      <c r="H4" s="28" t="s">
        <v>125</v>
      </c>
      <c r="I4" s="28" t="s">
        <v>708</v>
      </c>
      <c r="J4" s="28" t="s">
        <v>146</v>
      </c>
      <c r="K4" s="28"/>
    </row>
    <row r="5" spans="1:11" ht="27.6" x14ac:dyDescent="0.3">
      <c r="A5" s="28" t="s">
        <v>704</v>
      </c>
      <c r="B5" s="28" t="s">
        <v>709</v>
      </c>
      <c r="C5" s="28"/>
      <c r="D5" s="61" t="s">
        <v>710</v>
      </c>
      <c r="E5" s="69" t="s">
        <v>335</v>
      </c>
      <c r="F5" s="28"/>
      <c r="G5" s="28"/>
      <c r="H5" s="28" t="s">
        <v>125</v>
      </c>
      <c r="I5" s="28" t="s">
        <v>709</v>
      </c>
      <c r="J5" s="28" t="s">
        <v>146</v>
      </c>
      <c r="K5" s="28"/>
    </row>
    <row r="6" spans="1:11" ht="27.6" x14ac:dyDescent="0.3">
      <c r="A6" s="28" t="s">
        <v>704</v>
      </c>
      <c r="B6" s="28" t="s">
        <v>711</v>
      </c>
      <c r="C6" s="28"/>
      <c r="D6" s="61" t="s">
        <v>712</v>
      </c>
      <c r="E6" s="69" t="s">
        <v>335</v>
      </c>
      <c r="F6" s="28"/>
      <c r="G6" s="28"/>
      <c r="H6" s="28" t="s">
        <v>125</v>
      </c>
      <c r="I6" s="28" t="s">
        <v>711</v>
      </c>
      <c r="J6" s="28" t="s">
        <v>146</v>
      </c>
      <c r="K6" s="28"/>
    </row>
    <row r="7" spans="1:11" ht="27.6" x14ac:dyDescent="0.3">
      <c r="A7" s="28" t="s">
        <v>704</v>
      </c>
      <c r="B7" s="28" t="s">
        <v>3</v>
      </c>
      <c r="C7" s="28"/>
      <c r="D7" s="61" t="s">
        <v>713</v>
      </c>
      <c r="E7" s="69" t="s">
        <v>335</v>
      </c>
      <c r="F7" s="28"/>
      <c r="G7" s="28"/>
      <c r="H7" s="28" t="s">
        <v>125</v>
      </c>
      <c r="I7" s="28" t="s">
        <v>3</v>
      </c>
      <c r="J7" s="28" t="s">
        <v>146</v>
      </c>
      <c r="K7" s="28"/>
    </row>
    <row r="8" spans="1:11" x14ac:dyDescent="0.25">
      <c r="A8" s="28"/>
      <c r="B8" s="28"/>
      <c r="C8" s="28"/>
      <c r="D8" s="28"/>
      <c r="E8" s="28"/>
      <c r="F8" s="28"/>
      <c r="G8" s="28" t="s">
        <v>320</v>
      </c>
      <c r="H8" s="28" t="s">
        <v>125</v>
      </c>
      <c r="I8" s="28" t="s">
        <v>306</v>
      </c>
      <c r="J8" s="28" t="s">
        <v>146</v>
      </c>
      <c r="K8" s="28"/>
    </row>
  </sheetData>
  <mergeCells count="3">
    <mergeCell ref="A1:C1"/>
    <mergeCell ref="D1:F1"/>
    <mergeCell ref="H1:K1"/>
  </mergeCells>
  <phoneticPr fontId="35"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EB41-EC52-447A-8E69-593DCA5F2D0F}">
  <sheetPr codeName="Sheet33"/>
  <dimension ref="A1:K5"/>
  <sheetViews>
    <sheetView workbookViewId="0">
      <selection activeCell="A4" sqref="A4"/>
    </sheetView>
  </sheetViews>
  <sheetFormatPr defaultRowHeight="13.8" x14ac:dyDescent="0.25"/>
  <cols>
    <col min="1" max="1" width="36" customWidth="1"/>
    <col min="2" max="2" width="15.296875" customWidth="1"/>
    <col min="4" max="4" width="12.69921875" customWidth="1"/>
    <col min="5" max="5" width="16.69921875" customWidth="1"/>
    <col min="6" max="6" width="24.8984375" customWidth="1"/>
    <col min="7" max="7" width="13.8984375" customWidth="1"/>
    <col min="8" max="8" width="37.69921875" customWidth="1"/>
    <col min="9" max="9" width="20.3984375" customWidth="1"/>
    <col min="10" max="10" width="11.69921875"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28.8" x14ac:dyDescent="0.3">
      <c r="A3" s="28" t="s">
        <v>714</v>
      </c>
      <c r="B3" s="73" t="s">
        <v>715</v>
      </c>
      <c r="C3" s="28"/>
      <c r="D3" s="102" t="s">
        <v>470</v>
      </c>
      <c r="E3" s="69" t="s">
        <v>335</v>
      </c>
      <c r="F3" s="28"/>
      <c r="G3" s="28"/>
      <c r="H3" s="28" t="s">
        <v>127</v>
      </c>
      <c r="I3" s="74" t="s">
        <v>472</v>
      </c>
      <c r="J3" s="28" t="s">
        <v>146</v>
      </c>
      <c r="K3" s="28" t="s">
        <v>674</v>
      </c>
    </row>
    <row r="4" spans="1:11" ht="43.2" x14ac:dyDescent="0.3">
      <c r="A4" s="28" t="s">
        <v>714</v>
      </c>
      <c r="B4" s="73" t="s">
        <v>716</v>
      </c>
      <c r="C4" s="28"/>
      <c r="D4" s="102" t="s">
        <v>717</v>
      </c>
      <c r="E4" s="69" t="s">
        <v>335</v>
      </c>
      <c r="F4" s="28"/>
      <c r="G4" s="28"/>
      <c r="H4" s="28" t="s">
        <v>127</v>
      </c>
      <c r="I4" s="28" t="s">
        <v>718</v>
      </c>
      <c r="J4" s="28" t="s">
        <v>146</v>
      </c>
      <c r="K4" s="28"/>
    </row>
    <row r="5" spans="1:11" x14ac:dyDescent="0.25">
      <c r="A5" s="28"/>
      <c r="B5" s="28"/>
      <c r="C5" s="28"/>
      <c r="D5" s="28"/>
      <c r="E5" s="28"/>
      <c r="F5" s="28"/>
      <c r="G5" s="28" t="s">
        <v>320</v>
      </c>
      <c r="H5" s="28" t="s">
        <v>127</v>
      </c>
      <c r="I5" s="28" t="s">
        <v>306</v>
      </c>
      <c r="J5" s="28" t="s">
        <v>146</v>
      </c>
      <c r="K5" s="28"/>
    </row>
  </sheetData>
  <mergeCells count="3">
    <mergeCell ref="A1:C1"/>
    <mergeCell ref="D1:F1"/>
    <mergeCell ref="H1:K1"/>
  </mergeCells>
  <phoneticPr fontId="35"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06B4-7A30-499C-AA7E-F67F3E35CCF3}">
  <sheetPr codeName="Sheet34"/>
  <dimension ref="A1:L207"/>
  <sheetViews>
    <sheetView topLeftCell="A181" workbookViewId="0">
      <selection activeCell="H184" sqref="H184"/>
    </sheetView>
  </sheetViews>
  <sheetFormatPr defaultRowHeight="13.8" x14ac:dyDescent="0.25"/>
  <cols>
    <col min="1" max="1" width="39.69921875" bestFit="1" customWidth="1"/>
    <col min="2" max="2" width="35.8984375" customWidth="1"/>
    <col min="3" max="3" width="22.3984375" customWidth="1"/>
    <col min="4" max="4" width="11" customWidth="1"/>
    <col min="5" max="5" width="20.3984375" customWidth="1"/>
    <col min="6" max="6" width="26.59765625" customWidth="1"/>
    <col min="7" max="7" width="12.296875" customWidth="1"/>
    <col min="8" max="8" width="29.3984375" customWidth="1"/>
    <col min="9" max="9" width="30.3984375" customWidth="1"/>
    <col min="10" max="10" width="11.69921875" customWidth="1"/>
  </cols>
  <sheetData>
    <row r="1" spans="1:12" ht="18" x14ac:dyDescent="0.35">
      <c r="A1" s="127" t="s">
        <v>282</v>
      </c>
      <c r="B1" s="127"/>
      <c r="C1" s="127"/>
      <c r="D1" s="132" t="s">
        <v>436</v>
      </c>
      <c r="E1" s="132"/>
      <c r="F1" s="132"/>
      <c r="G1" s="29" t="s">
        <v>283</v>
      </c>
      <c r="H1" s="128" t="s">
        <v>284</v>
      </c>
      <c r="I1" s="128"/>
      <c r="J1" s="128"/>
      <c r="K1" s="128"/>
    </row>
    <row r="2" spans="1:12" ht="14.4" x14ac:dyDescent="0.25">
      <c r="A2" s="41" t="s">
        <v>285</v>
      </c>
      <c r="B2" s="41" t="s">
        <v>286</v>
      </c>
      <c r="C2" s="41" t="s">
        <v>287</v>
      </c>
      <c r="D2" s="66" t="s">
        <v>437</v>
      </c>
      <c r="E2" s="67" t="s">
        <v>438</v>
      </c>
      <c r="F2" s="67" t="s">
        <v>439</v>
      </c>
      <c r="G2" s="41"/>
      <c r="H2" s="41" t="s">
        <v>288</v>
      </c>
      <c r="I2" s="41" t="s">
        <v>286</v>
      </c>
      <c r="J2" s="41" t="s">
        <v>287</v>
      </c>
      <c r="K2" s="41" t="s">
        <v>289</v>
      </c>
      <c r="L2" t="str">
        <f>LOWER(B3)</f>
        <v>material</v>
      </c>
    </row>
    <row r="3" spans="1:12" ht="193.8" x14ac:dyDescent="0.3">
      <c r="A3" s="72" t="s">
        <v>60</v>
      </c>
      <c r="B3" s="28" t="s">
        <v>129</v>
      </c>
      <c r="C3" s="28" t="s">
        <v>146</v>
      </c>
      <c r="D3" s="28" t="s">
        <v>129</v>
      </c>
      <c r="E3" s="28" t="s">
        <v>335</v>
      </c>
      <c r="F3" s="46" t="s">
        <v>719</v>
      </c>
      <c r="G3" s="28"/>
      <c r="H3" s="28" t="s">
        <v>130</v>
      </c>
      <c r="I3" s="61" t="s">
        <v>351</v>
      </c>
      <c r="J3" s="28" t="s">
        <v>146</v>
      </c>
      <c r="K3" s="103" t="s">
        <v>293</v>
      </c>
      <c r="L3" t="str">
        <f>LOWER(B4)</f>
        <v>material_10_digits</v>
      </c>
    </row>
    <row r="4" spans="1:12" ht="43.2" x14ac:dyDescent="0.3">
      <c r="A4" s="72" t="s">
        <v>60</v>
      </c>
      <c r="B4" s="28" t="s">
        <v>720</v>
      </c>
      <c r="C4" s="28" t="s">
        <v>146</v>
      </c>
      <c r="D4" s="102" t="s">
        <v>721</v>
      </c>
      <c r="E4" s="28" t="s">
        <v>335</v>
      </c>
      <c r="F4" s="28"/>
      <c r="G4" s="28"/>
      <c r="H4" s="28" t="s">
        <v>130</v>
      </c>
      <c r="I4" s="61" t="s">
        <v>722</v>
      </c>
      <c r="J4" s="28" t="s">
        <v>146</v>
      </c>
      <c r="K4" s="28"/>
      <c r="L4" t="str">
        <f t="shared" ref="L4:L66" si="0">LOWER(B5)</f>
        <v>core_business_field_id</v>
      </c>
    </row>
    <row r="5" spans="1:12" ht="14.4" x14ac:dyDescent="0.3">
      <c r="A5" s="72" t="s">
        <v>60</v>
      </c>
      <c r="B5" s="28" t="s">
        <v>290</v>
      </c>
      <c r="C5" s="28" t="s">
        <v>146</v>
      </c>
      <c r="D5" s="102" t="s">
        <v>723</v>
      </c>
      <c r="E5" s="28" t="s">
        <v>335</v>
      </c>
      <c r="F5" s="28"/>
      <c r="G5" s="28"/>
      <c r="H5" s="28" t="s">
        <v>130</v>
      </c>
      <c r="I5" s="102" t="s">
        <v>399</v>
      </c>
      <c r="J5" s="28" t="s">
        <v>146</v>
      </c>
      <c r="K5" s="28"/>
      <c r="L5" t="str">
        <f t="shared" si="0"/>
        <v>core_business_field_description</v>
      </c>
    </row>
    <row r="6" spans="1:12" ht="14.4" x14ac:dyDescent="0.3">
      <c r="A6" s="72" t="s">
        <v>60</v>
      </c>
      <c r="B6" s="28" t="s">
        <v>294</v>
      </c>
      <c r="C6" s="28" t="s">
        <v>146</v>
      </c>
      <c r="D6" s="102" t="s">
        <v>724</v>
      </c>
      <c r="E6" s="28" t="s">
        <v>335</v>
      </c>
      <c r="F6" s="28"/>
      <c r="G6" s="28"/>
      <c r="H6" s="28" t="s">
        <v>130</v>
      </c>
      <c r="I6" s="102" t="s">
        <v>296</v>
      </c>
      <c r="J6" s="28" t="s">
        <v>146</v>
      </c>
      <c r="K6" s="28"/>
      <c r="L6" t="str">
        <f t="shared" si="0"/>
        <v>country_of_origin</v>
      </c>
    </row>
    <row r="7" spans="1:12" ht="14.4" x14ac:dyDescent="0.3">
      <c r="A7" s="72" t="s">
        <v>60</v>
      </c>
      <c r="B7" s="28" t="s">
        <v>725</v>
      </c>
      <c r="C7" s="28" t="s">
        <v>146</v>
      </c>
      <c r="D7" s="28" t="s">
        <v>725</v>
      </c>
      <c r="E7" s="28" t="s">
        <v>335</v>
      </c>
      <c r="F7" s="28"/>
      <c r="G7" s="28"/>
      <c r="H7" s="28" t="s">
        <v>130</v>
      </c>
      <c r="I7" s="102" t="s">
        <v>726</v>
      </c>
      <c r="J7" s="28" t="s">
        <v>146</v>
      </c>
      <c r="K7" s="28"/>
      <c r="L7" t="str">
        <f t="shared" si="0"/>
        <v>country_of_origin_description</v>
      </c>
    </row>
    <row r="8" spans="1:12" ht="14.4" x14ac:dyDescent="0.3">
      <c r="A8" s="72" t="s">
        <v>60</v>
      </c>
      <c r="B8" s="28" t="s">
        <v>727</v>
      </c>
      <c r="C8" s="28" t="s">
        <v>146</v>
      </c>
      <c r="D8" s="28" t="s">
        <v>727</v>
      </c>
      <c r="E8" s="28" t="s">
        <v>335</v>
      </c>
      <c r="F8" s="28"/>
      <c r="G8" s="28"/>
      <c r="H8" s="28" t="s">
        <v>130</v>
      </c>
      <c r="I8" s="102" t="s">
        <v>728</v>
      </c>
      <c r="J8" s="28" t="s">
        <v>146</v>
      </c>
      <c r="K8" s="28"/>
      <c r="L8" t="str">
        <f t="shared" si="0"/>
        <v>product_hierarchy_level_3_material_10</v>
      </c>
    </row>
    <row r="9" spans="1:12" ht="14.4" x14ac:dyDescent="0.3">
      <c r="A9" s="72" t="s">
        <v>60</v>
      </c>
      <c r="B9" s="28" t="s">
        <v>729</v>
      </c>
      <c r="C9" s="28" t="s">
        <v>146</v>
      </c>
      <c r="D9" s="28" t="s">
        <v>729</v>
      </c>
      <c r="E9" s="28" t="s">
        <v>335</v>
      </c>
      <c r="F9" s="28"/>
      <c r="G9" s="28"/>
      <c r="H9" s="28" t="s">
        <v>130</v>
      </c>
      <c r="I9" s="102" t="s">
        <v>730</v>
      </c>
      <c r="J9" s="28" t="s">
        <v>146</v>
      </c>
      <c r="K9" s="28"/>
      <c r="L9" t="str">
        <f t="shared" si="0"/>
        <v>product_hierarchy_level_3_material</v>
      </c>
    </row>
    <row r="10" spans="1:12" ht="14.4" x14ac:dyDescent="0.3">
      <c r="A10" s="72" t="s">
        <v>60</v>
      </c>
      <c r="B10" s="28" t="s">
        <v>356</v>
      </c>
      <c r="C10" s="28" t="s">
        <v>146</v>
      </c>
      <c r="D10" s="28" t="s">
        <v>356</v>
      </c>
      <c r="E10" s="28" t="s">
        <v>335</v>
      </c>
      <c r="F10" s="28"/>
      <c r="G10" s="28"/>
      <c r="H10" s="28" t="s">
        <v>130</v>
      </c>
      <c r="I10" s="102" t="s">
        <v>731</v>
      </c>
      <c r="J10" s="28" t="s">
        <v>146</v>
      </c>
      <c r="K10" s="28"/>
      <c r="L10" t="str">
        <f t="shared" si="0"/>
        <v>product_group_level_3</v>
      </c>
    </row>
    <row r="11" spans="1:12" ht="14.4" x14ac:dyDescent="0.3">
      <c r="A11" s="72" t="s">
        <v>60</v>
      </c>
      <c r="B11" s="28" t="s">
        <v>377</v>
      </c>
      <c r="C11" s="28" t="s">
        <v>146</v>
      </c>
      <c r="D11" s="28" t="s">
        <v>377</v>
      </c>
      <c r="E11" s="28" t="s">
        <v>335</v>
      </c>
      <c r="F11" s="28"/>
      <c r="G11" s="28"/>
      <c r="H11" s="28" t="s">
        <v>130</v>
      </c>
      <c r="I11" s="102" t="s">
        <v>732</v>
      </c>
      <c r="J11" s="28" t="s">
        <v>146</v>
      </c>
      <c r="K11" s="28"/>
      <c r="L11" t="str">
        <f t="shared" si="0"/>
        <v>mandt</v>
      </c>
    </row>
    <row r="12" spans="1:12" ht="14.4" x14ac:dyDescent="0.3">
      <c r="A12" s="72" t="s">
        <v>60</v>
      </c>
      <c r="B12" s="28" t="s">
        <v>733</v>
      </c>
      <c r="C12" s="28" t="s">
        <v>146</v>
      </c>
      <c r="D12" s="28" t="s">
        <v>733</v>
      </c>
      <c r="E12" s="28" t="s">
        <v>335</v>
      </c>
      <c r="F12" s="28"/>
      <c r="G12" s="28"/>
      <c r="H12" s="28" t="s">
        <v>130</v>
      </c>
      <c r="I12" s="61" t="s">
        <v>734</v>
      </c>
      <c r="J12" s="28" t="s">
        <v>146</v>
      </c>
      <c r="K12" s="28"/>
      <c r="L12" t="str">
        <f t="shared" si="0"/>
        <v>packaging_index</v>
      </c>
    </row>
    <row r="13" spans="1:12" ht="28.2" x14ac:dyDescent="0.3">
      <c r="A13" s="72" t="s">
        <v>60</v>
      </c>
      <c r="B13" s="28" t="s">
        <v>735</v>
      </c>
      <c r="C13" s="28" t="s">
        <v>146</v>
      </c>
      <c r="D13" s="74" t="s">
        <v>735</v>
      </c>
      <c r="E13" s="28" t="s">
        <v>335</v>
      </c>
      <c r="F13" s="28"/>
      <c r="G13" s="28"/>
      <c r="H13" s="28" t="s">
        <v>130</v>
      </c>
      <c r="I13" s="61" t="s">
        <v>736</v>
      </c>
      <c r="J13" s="28" t="s">
        <v>146</v>
      </c>
      <c r="K13" s="28"/>
      <c r="L13" t="str">
        <f t="shared" si="0"/>
        <v>packaging_index_description</v>
      </c>
    </row>
    <row r="14" spans="1:12" ht="14.4" x14ac:dyDescent="0.3">
      <c r="A14" s="72" t="s">
        <v>60</v>
      </c>
      <c r="B14" s="28" t="s">
        <v>737</v>
      </c>
      <c r="C14" s="28" t="s">
        <v>146</v>
      </c>
      <c r="D14" s="28" t="s">
        <v>737</v>
      </c>
      <c r="E14" s="28" t="s">
        <v>335</v>
      </c>
      <c r="F14" s="28"/>
      <c r="G14" s="28"/>
      <c r="H14" s="28" t="s">
        <v>130</v>
      </c>
      <c r="I14" s="61" t="s">
        <v>738</v>
      </c>
      <c r="J14" s="28" t="s">
        <v>146</v>
      </c>
      <c r="K14" s="28"/>
      <c r="L14" t="str">
        <f t="shared" si="0"/>
        <v>division</v>
      </c>
    </row>
    <row r="15" spans="1:12" ht="14.4" x14ac:dyDescent="0.3">
      <c r="A15" s="72" t="s">
        <v>60</v>
      </c>
      <c r="B15" s="28" t="s">
        <v>450</v>
      </c>
      <c r="C15" s="28" t="s">
        <v>146</v>
      </c>
      <c r="D15" s="32" t="s">
        <v>450</v>
      </c>
      <c r="E15" s="28" t="s">
        <v>335</v>
      </c>
      <c r="F15" s="28"/>
      <c r="G15" s="28"/>
      <c r="H15" s="28" t="s">
        <v>130</v>
      </c>
      <c r="I15" s="102" t="s">
        <v>451</v>
      </c>
      <c r="J15" s="28" t="s">
        <v>146</v>
      </c>
      <c r="K15" s="28"/>
      <c r="L15" t="str">
        <f t="shared" si="0"/>
        <v>division_description</v>
      </c>
    </row>
    <row r="16" spans="1:12" ht="27.6" x14ac:dyDescent="0.3">
      <c r="A16" s="72" t="s">
        <v>60</v>
      </c>
      <c r="B16" s="28" t="s">
        <v>739</v>
      </c>
      <c r="C16" s="28" t="s">
        <v>146</v>
      </c>
      <c r="D16" s="32" t="s">
        <v>739</v>
      </c>
      <c r="E16" s="28" t="s">
        <v>335</v>
      </c>
      <c r="F16" s="28"/>
      <c r="G16" s="28"/>
      <c r="H16" s="28" t="s">
        <v>130</v>
      </c>
      <c r="I16" s="102" t="s">
        <v>740</v>
      </c>
      <c r="J16" s="28" t="s">
        <v>146</v>
      </c>
      <c r="K16" s="28"/>
      <c r="L16" t="str">
        <f t="shared" si="0"/>
        <v>material_type</v>
      </c>
    </row>
    <row r="17" spans="1:12" ht="27.6" x14ac:dyDescent="0.3">
      <c r="A17" s="72" t="s">
        <v>60</v>
      </c>
      <c r="B17" s="28" t="s">
        <v>741</v>
      </c>
      <c r="C17" s="28" t="s">
        <v>146</v>
      </c>
      <c r="D17" s="32" t="s">
        <v>741</v>
      </c>
      <c r="E17" s="28" t="s">
        <v>335</v>
      </c>
      <c r="F17" s="28"/>
      <c r="G17" s="28"/>
      <c r="H17" s="28" t="s">
        <v>130</v>
      </c>
      <c r="I17" s="102" t="s">
        <v>742</v>
      </c>
      <c r="J17" s="28" t="s">
        <v>146</v>
      </c>
      <c r="K17" s="28"/>
      <c r="L17" t="str">
        <f t="shared" si="0"/>
        <v>material_type_description</v>
      </c>
    </row>
    <row r="18" spans="1:12" ht="27.6" x14ac:dyDescent="0.3">
      <c r="A18" s="72" t="s">
        <v>60</v>
      </c>
      <c r="B18" s="28" t="s">
        <v>743</v>
      </c>
      <c r="C18" s="28" t="s">
        <v>146</v>
      </c>
      <c r="D18" s="32" t="s">
        <v>743</v>
      </c>
      <c r="E18" s="28" t="s">
        <v>335</v>
      </c>
      <c r="F18" s="28"/>
      <c r="G18" s="28"/>
      <c r="H18" s="28" t="s">
        <v>130</v>
      </c>
      <c r="I18" s="102" t="s">
        <v>744</v>
      </c>
      <c r="J18" s="28" t="s">
        <v>146</v>
      </c>
      <c r="K18" s="28"/>
      <c r="L18" t="str">
        <f t="shared" si="0"/>
        <v>material_10_type</v>
      </c>
    </row>
    <row r="19" spans="1:12" ht="27.6" x14ac:dyDescent="0.3">
      <c r="A19" s="72" t="s">
        <v>60</v>
      </c>
      <c r="B19" s="28" t="s">
        <v>745</v>
      </c>
      <c r="C19" s="28" t="s">
        <v>146</v>
      </c>
      <c r="D19" s="32" t="s">
        <v>745</v>
      </c>
      <c r="E19" s="28" t="s">
        <v>335</v>
      </c>
      <c r="F19" s="28"/>
      <c r="G19" s="28"/>
      <c r="H19" s="28" t="s">
        <v>130</v>
      </c>
      <c r="I19" s="102" t="s">
        <v>746</v>
      </c>
      <c r="J19" s="28" t="s">
        <v>146</v>
      </c>
      <c r="K19" s="28"/>
      <c r="L19" t="str">
        <f t="shared" si="0"/>
        <v>material_10_type_description</v>
      </c>
    </row>
    <row r="20" spans="1:12" ht="41.4" x14ac:dyDescent="0.3">
      <c r="A20" s="72" t="s">
        <v>60</v>
      </c>
      <c r="B20" s="28" t="s">
        <v>747</v>
      </c>
      <c r="C20" s="28" t="s">
        <v>146</v>
      </c>
      <c r="D20" s="32" t="s">
        <v>747</v>
      </c>
      <c r="E20" s="28" t="s">
        <v>335</v>
      </c>
      <c r="F20" s="28"/>
      <c r="G20" s="28"/>
      <c r="H20" s="28" t="s">
        <v>130</v>
      </c>
      <c r="I20" s="102" t="s">
        <v>748</v>
      </c>
      <c r="J20" s="28" t="s">
        <v>146</v>
      </c>
      <c r="K20" s="28"/>
      <c r="L20" t="str">
        <f t="shared" si="0"/>
        <v>product_key</v>
      </c>
    </row>
    <row r="21" spans="1:12" ht="14.4" x14ac:dyDescent="0.3">
      <c r="A21" s="72" t="s">
        <v>60</v>
      </c>
      <c r="B21" s="28" t="s">
        <v>749</v>
      </c>
      <c r="C21" s="28" t="s">
        <v>146</v>
      </c>
      <c r="D21" s="32" t="s">
        <v>749</v>
      </c>
      <c r="E21" s="28" t="s">
        <v>335</v>
      </c>
      <c r="F21" s="28"/>
      <c r="G21" s="28"/>
      <c r="H21" s="28" t="s">
        <v>130</v>
      </c>
      <c r="I21" s="102" t="s">
        <v>750</v>
      </c>
      <c r="J21" s="28" t="s">
        <v>146</v>
      </c>
      <c r="K21" s="28"/>
      <c r="L21" t="str">
        <f t="shared" si="0"/>
        <v>product_key_description</v>
      </c>
    </row>
    <row r="22" spans="1:12" ht="27.6" x14ac:dyDescent="0.3">
      <c r="A22" s="72" t="s">
        <v>60</v>
      </c>
      <c r="B22" s="28" t="s">
        <v>751</v>
      </c>
      <c r="C22" s="28" t="s">
        <v>146</v>
      </c>
      <c r="D22" s="32" t="s">
        <v>751</v>
      </c>
      <c r="E22" s="28" t="s">
        <v>335</v>
      </c>
      <c r="F22" s="28"/>
      <c r="G22" s="28"/>
      <c r="H22" s="28" t="s">
        <v>130</v>
      </c>
      <c r="I22" s="102" t="s">
        <v>752</v>
      </c>
      <c r="J22" s="28" t="s">
        <v>146</v>
      </c>
      <c r="K22" s="28"/>
      <c r="L22" t="str">
        <f t="shared" si="0"/>
        <v>material_group</v>
      </c>
    </row>
    <row r="23" spans="1:12" ht="14.4" x14ac:dyDescent="0.3">
      <c r="A23" s="72" t="s">
        <v>60</v>
      </c>
      <c r="B23" s="28" t="s">
        <v>753</v>
      </c>
      <c r="C23" s="28" t="s">
        <v>146</v>
      </c>
      <c r="D23" s="28" t="s">
        <v>753</v>
      </c>
      <c r="E23" s="28" t="s">
        <v>335</v>
      </c>
      <c r="F23" s="28"/>
      <c r="G23" s="28"/>
      <c r="H23" s="28" t="s">
        <v>130</v>
      </c>
      <c r="I23" s="102" t="s">
        <v>754</v>
      </c>
      <c r="J23" s="28" t="s">
        <v>146</v>
      </c>
      <c r="K23" s="28"/>
      <c r="L23" t="str">
        <f t="shared" si="0"/>
        <v>material_group_description</v>
      </c>
    </row>
    <row r="24" spans="1:12" ht="14.4" x14ac:dyDescent="0.3">
      <c r="A24" s="72" t="s">
        <v>60</v>
      </c>
      <c r="B24" s="28" t="s">
        <v>755</v>
      </c>
      <c r="C24" s="28" t="s">
        <v>146</v>
      </c>
      <c r="D24" s="28" t="s">
        <v>755</v>
      </c>
      <c r="E24" s="28" t="s">
        <v>335</v>
      </c>
      <c r="F24" s="28"/>
      <c r="G24" s="28"/>
      <c r="H24" s="28" t="s">
        <v>130</v>
      </c>
      <c r="I24" s="102" t="s">
        <v>756</v>
      </c>
      <c r="J24" s="28" t="s">
        <v>146</v>
      </c>
      <c r="K24" s="28"/>
      <c r="L24" t="str">
        <f t="shared" si="0"/>
        <v>unit_of_measure</v>
      </c>
    </row>
    <row r="25" spans="1:12" ht="27.6" x14ac:dyDescent="0.3">
      <c r="A25" s="72" t="s">
        <v>60</v>
      </c>
      <c r="B25" s="28" t="s">
        <v>757</v>
      </c>
      <c r="C25" s="28" t="s">
        <v>146</v>
      </c>
      <c r="D25" s="32" t="s">
        <v>757</v>
      </c>
      <c r="E25" s="28" t="s">
        <v>335</v>
      </c>
      <c r="F25" s="28"/>
      <c r="G25" s="28"/>
      <c r="H25" s="28" t="s">
        <v>130</v>
      </c>
      <c r="I25" s="102" t="s">
        <v>758</v>
      </c>
      <c r="J25" s="28" t="s">
        <v>146</v>
      </c>
      <c r="K25" s="28"/>
      <c r="L25" t="str">
        <f t="shared" si="0"/>
        <v>unit_of_measure_description</v>
      </c>
    </row>
    <row r="26" spans="1:12" ht="41.4" x14ac:dyDescent="0.3">
      <c r="A26" s="72" t="s">
        <v>60</v>
      </c>
      <c r="B26" s="28" t="s">
        <v>759</v>
      </c>
      <c r="C26" s="28" t="s">
        <v>146</v>
      </c>
      <c r="D26" s="32" t="s">
        <v>759</v>
      </c>
      <c r="E26" s="28" t="s">
        <v>335</v>
      </c>
      <c r="F26" s="28"/>
      <c r="G26" s="28"/>
      <c r="H26" s="28" t="s">
        <v>130</v>
      </c>
      <c r="I26" s="102" t="s">
        <v>760</v>
      </c>
      <c r="J26" s="28" t="s">
        <v>146</v>
      </c>
      <c r="K26" s="28"/>
      <c r="L26" t="str">
        <f t="shared" si="0"/>
        <v>cross_plant_material_status</v>
      </c>
    </row>
    <row r="27" spans="1:12" ht="41.4" x14ac:dyDescent="0.3">
      <c r="A27" s="72" t="s">
        <v>60</v>
      </c>
      <c r="B27" s="28" t="s">
        <v>761</v>
      </c>
      <c r="C27" s="28" t="s">
        <v>146</v>
      </c>
      <c r="D27" s="32" t="s">
        <v>762</v>
      </c>
      <c r="E27" s="28" t="s">
        <v>335</v>
      </c>
      <c r="F27" s="28"/>
      <c r="G27" s="28"/>
      <c r="H27" s="28" t="s">
        <v>130</v>
      </c>
      <c r="I27" s="102" t="s">
        <v>763</v>
      </c>
      <c r="J27" s="28" t="s">
        <v>146</v>
      </c>
      <c r="K27" s="28"/>
      <c r="L27" t="str">
        <f t="shared" si="0"/>
        <v>cross_plant_status_description</v>
      </c>
    </row>
    <row r="28" spans="1:12" ht="55.2" x14ac:dyDescent="0.3">
      <c r="A28" s="72" t="s">
        <v>60</v>
      </c>
      <c r="B28" s="28" t="s">
        <v>764</v>
      </c>
      <c r="C28" s="28" t="s">
        <v>146</v>
      </c>
      <c r="D28" s="32" t="s">
        <v>765</v>
      </c>
      <c r="E28" s="28" t="s">
        <v>335</v>
      </c>
      <c r="F28" s="28"/>
      <c r="G28" s="28"/>
      <c r="H28" s="28" t="s">
        <v>130</v>
      </c>
      <c r="I28" s="102" t="s">
        <v>766</v>
      </c>
      <c r="J28" s="28" t="s">
        <v>146</v>
      </c>
      <c r="K28" s="28"/>
      <c r="L28" t="str">
        <f t="shared" si="0"/>
        <v>product_shelf_life_calendar_days</v>
      </c>
    </row>
    <row r="29" spans="1:12" ht="41.4" x14ac:dyDescent="0.3">
      <c r="A29" s="72" t="s">
        <v>60</v>
      </c>
      <c r="B29" s="28" t="s">
        <v>767</v>
      </c>
      <c r="C29" s="28" t="s">
        <v>146</v>
      </c>
      <c r="D29" s="32" t="s">
        <v>767</v>
      </c>
      <c r="E29" s="28" t="s">
        <v>335</v>
      </c>
      <c r="F29" s="28"/>
      <c r="G29" s="28"/>
      <c r="H29" s="28" t="s">
        <v>130</v>
      </c>
      <c r="I29" s="102" t="s">
        <v>768</v>
      </c>
      <c r="J29" s="28" t="s">
        <v>146</v>
      </c>
      <c r="K29" s="28"/>
      <c r="L29" t="str">
        <f t="shared" si="0"/>
        <v>term_code</v>
      </c>
    </row>
    <row r="30" spans="1:12" ht="14.4" x14ac:dyDescent="0.3">
      <c r="A30" s="72" t="s">
        <v>60</v>
      </c>
      <c r="B30" s="28" t="s">
        <v>769</v>
      </c>
      <c r="C30" s="28" t="s">
        <v>146</v>
      </c>
      <c r="D30" s="32" t="s">
        <v>769</v>
      </c>
      <c r="E30" s="28" t="s">
        <v>335</v>
      </c>
      <c r="F30" s="28"/>
      <c r="G30" s="28"/>
      <c r="H30" s="28" t="s">
        <v>130</v>
      </c>
      <c r="I30" s="102" t="s">
        <v>770</v>
      </c>
      <c r="J30" s="28" t="s">
        <v>146</v>
      </c>
      <c r="K30" s="28"/>
      <c r="L30" t="str">
        <f t="shared" si="0"/>
        <v>term_code_and_material_description</v>
      </c>
    </row>
    <row r="31" spans="1:12" ht="14.4" x14ac:dyDescent="0.3">
      <c r="A31" s="72" t="s">
        <v>60</v>
      </c>
      <c r="B31" s="28" t="s">
        <v>354</v>
      </c>
      <c r="C31" s="28" t="s">
        <v>146</v>
      </c>
      <c r="D31" s="28" t="s">
        <v>771</v>
      </c>
      <c r="E31" s="28" t="s">
        <v>335</v>
      </c>
      <c r="F31" s="28"/>
      <c r="G31" s="28"/>
      <c r="H31" s="28" t="s">
        <v>130</v>
      </c>
      <c r="I31" s="102" t="s">
        <v>355</v>
      </c>
      <c r="J31" s="28" t="s">
        <v>146</v>
      </c>
      <c r="K31" s="28"/>
      <c r="L31" t="str">
        <f t="shared" si="0"/>
        <v>supplying_plant</v>
      </c>
    </row>
    <row r="32" spans="1:12" ht="27.6" x14ac:dyDescent="0.3">
      <c r="A32" s="72" t="s">
        <v>60</v>
      </c>
      <c r="B32" s="28" t="s">
        <v>772</v>
      </c>
      <c r="C32" s="28" t="s">
        <v>146</v>
      </c>
      <c r="D32" s="32" t="s">
        <v>773</v>
      </c>
      <c r="E32" s="28" t="s">
        <v>335</v>
      </c>
      <c r="F32" s="28"/>
      <c r="G32" s="28"/>
      <c r="H32" s="28" t="s">
        <v>130</v>
      </c>
      <c r="I32" s="102" t="s">
        <v>774</v>
      </c>
      <c r="J32" s="28" t="s">
        <v>146</v>
      </c>
      <c r="K32" s="28"/>
      <c r="L32" t="str">
        <f t="shared" si="0"/>
        <v>supplying_plant_short_description</v>
      </c>
    </row>
    <row r="33" spans="1:12" ht="41.4" x14ac:dyDescent="0.3">
      <c r="A33" s="72" t="s">
        <v>60</v>
      </c>
      <c r="B33" s="28" t="s">
        <v>775</v>
      </c>
      <c r="C33" s="28" t="s">
        <v>146</v>
      </c>
      <c r="D33" s="32" t="s">
        <v>776</v>
      </c>
      <c r="E33" s="28" t="s">
        <v>335</v>
      </c>
      <c r="F33" s="28"/>
      <c r="G33" s="28"/>
      <c r="H33" s="28" t="s">
        <v>130</v>
      </c>
      <c r="I33" s="102" t="s">
        <v>777</v>
      </c>
      <c r="J33" s="28" t="s">
        <v>146</v>
      </c>
      <c r="K33" s="28"/>
      <c r="L33" t="str">
        <f t="shared" si="0"/>
        <v>ordering_plant</v>
      </c>
    </row>
    <row r="34" spans="1:12" ht="27.6" x14ac:dyDescent="0.3">
      <c r="A34" s="72" t="s">
        <v>60</v>
      </c>
      <c r="B34" s="28" t="s">
        <v>778</v>
      </c>
      <c r="C34" s="28" t="s">
        <v>146</v>
      </c>
      <c r="D34" s="32" t="s">
        <v>779</v>
      </c>
      <c r="E34" s="28" t="s">
        <v>335</v>
      </c>
      <c r="F34" s="28"/>
      <c r="G34" s="28"/>
      <c r="H34" s="28" t="s">
        <v>130</v>
      </c>
      <c r="I34" s="102" t="s">
        <v>780</v>
      </c>
      <c r="J34" s="28" t="s">
        <v>146</v>
      </c>
      <c r="K34" s="28"/>
      <c r="L34" t="str">
        <f t="shared" si="0"/>
        <v>ordering_plant_short_description</v>
      </c>
    </row>
    <row r="35" spans="1:12" ht="41.4" x14ac:dyDescent="0.3">
      <c r="A35" s="72" t="s">
        <v>60</v>
      </c>
      <c r="B35" s="28" t="s">
        <v>781</v>
      </c>
      <c r="C35" s="28" t="s">
        <v>146</v>
      </c>
      <c r="D35" s="32" t="s">
        <v>782</v>
      </c>
      <c r="E35" s="28" t="s">
        <v>335</v>
      </c>
      <c r="F35" s="28"/>
      <c r="G35" s="28"/>
      <c r="H35" s="28" t="s">
        <v>130</v>
      </c>
      <c r="I35" s="102" t="s">
        <v>783</v>
      </c>
      <c r="J35" s="28" t="s">
        <v>146</v>
      </c>
      <c r="K35" s="28"/>
      <c r="L35" t="str">
        <f t="shared" si="0"/>
        <v>production_plant</v>
      </c>
    </row>
    <row r="36" spans="1:12" ht="27.6" x14ac:dyDescent="0.3">
      <c r="A36" s="72" t="s">
        <v>60</v>
      </c>
      <c r="B36" s="28" t="s">
        <v>784</v>
      </c>
      <c r="C36" s="28" t="s">
        <v>146</v>
      </c>
      <c r="D36" s="32" t="s">
        <v>785</v>
      </c>
      <c r="E36" s="28" t="s">
        <v>335</v>
      </c>
      <c r="F36" s="28"/>
      <c r="G36" s="28"/>
      <c r="H36" s="28" t="s">
        <v>130</v>
      </c>
      <c r="I36" s="102" t="s">
        <v>786</v>
      </c>
      <c r="J36" s="28" t="s">
        <v>146</v>
      </c>
      <c r="K36" s="28"/>
      <c r="L36" t="str">
        <f t="shared" si="0"/>
        <v>production_plant_description</v>
      </c>
    </row>
    <row r="37" spans="1:12" ht="41.4" x14ac:dyDescent="0.3">
      <c r="A37" s="72" t="s">
        <v>60</v>
      </c>
      <c r="B37" s="28" t="s">
        <v>787</v>
      </c>
      <c r="C37" s="28" t="s">
        <v>146</v>
      </c>
      <c r="D37" s="32" t="s">
        <v>788</v>
      </c>
      <c r="E37" s="28" t="s">
        <v>335</v>
      </c>
      <c r="F37" s="28"/>
      <c r="G37" s="28"/>
      <c r="H37" s="28" t="s">
        <v>130</v>
      </c>
      <c r="I37" s="102" t="s">
        <v>789</v>
      </c>
      <c r="J37" s="28" t="s">
        <v>146</v>
      </c>
      <c r="K37" s="28"/>
      <c r="L37" t="str">
        <f t="shared" si="0"/>
        <v>product_shelf_life_activity</v>
      </c>
    </row>
    <row r="38" spans="1:12" ht="27.6" x14ac:dyDescent="0.3">
      <c r="A38" s="72" t="s">
        <v>60</v>
      </c>
      <c r="B38" s="28" t="s">
        <v>790</v>
      </c>
      <c r="C38" s="28" t="s">
        <v>146</v>
      </c>
      <c r="D38" s="32" t="s">
        <v>790</v>
      </c>
      <c r="E38" s="28" t="s">
        <v>335</v>
      </c>
      <c r="F38" s="28"/>
      <c r="G38" s="28"/>
      <c r="H38" s="28" t="s">
        <v>130</v>
      </c>
      <c r="I38" s="102" t="s">
        <v>791</v>
      </c>
      <c r="J38" s="28" t="s">
        <v>146</v>
      </c>
      <c r="K38" s="28"/>
      <c r="L38" t="str">
        <f t="shared" si="0"/>
        <v>material_source_system</v>
      </c>
    </row>
    <row r="39" spans="1:12" ht="27.6" x14ac:dyDescent="0.3">
      <c r="A39" s="72" t="s">
        <v>60</v>
      </c>
      <c r="B39" s="28" t="s">
        <v>792</v>
      </c>
      <c r="C39" s="28" t="s">
        <v>146</v>
      </c>
      <c r="D39" s="32" t="s">
        <v>792</v>
      </c>
      <c r="E39" s="28" t="s">
        <v>335</v>
      </c>
      <c r="F39" s="28"/>
      <c r="G39" s="28"/>
      <c r="H39" s="28" t="s">
        <v>130</v>
      </c>
      <c r="I39" s="102" t="s">
        <v>793</v>
      </c>
      <c r="J39" s="28" t="s">
        <v>146</v>
      </c>
      <c r="K39" s="28"/>
      <c r="L39" t="str">
        <f t="shared" si="0"/>
        <v>material_10_source_system</v>
      </c>
    </row>
    <row r="40" spans="1:12" ht="41.4" x14ac:dyDescent="0.3">
      <c r="A40" s="72" t="s">
        <v>60</v>
      </c>
      <c r="B40" s="28" t="s">
        <v>794</v>
      </c>
      <c r="C40" s="28" t="s">
        <v>146</v>
      </c>
      <c r="D40" s="32" t="s">
        <v>794</v>
      </c>
      <c r="E40" s="28" t="s">
        <v>335</v>
      </c>
      <c r="F40" s="28"/>
      <c r="G40" s="28"/>
      <c r="H40" s="28" t="s">
        <v>130</v>
      </c>
      <c r="I40" s="102" t="s">
        <v>795</v>
      </c>
      <c r="J40" s="28" t="s">
        <v>146</v>
      </c>
      <c r="K40" s="28"/>
      <c r="L40" t="str">
        <f t="shared" si="0"/>
        <v>tp1_material_system_id</v>
      </c>
    </row>
    <row r="41" spans="1:12" ht="27.6" x14ac:dyDescent="0.3">
      <c r="A41" s="72" t="s">
        <v>60</v>
      </c>
      <c r="B41" s="28" t="s">
        <v>796</v>
      </c>
      <c r="C41" s="28" t="s">
        <v>146</v>
      </c>
      <c r="D41" s="32" t="s">
        <v>796</v>
      </c>
      <c r="E41" s="28" t="s">
        <v>335</v>
      </c>
      <c r="F41" s="28"/>
      <c r="G41" s="28"/>
      <c r="H41" s="28" t="s">
        <v>130</v>
      </c>
      <c r="I41" s="102" t="s">
        <v>797</v>
      </c>
      <c r="J41" s="28" t="s">
        <v>146</v>
      </c>
      <c r="K41" s="28"/>
      <c r="L41" t="str">
        <f t="shared" si="0"/>
        <v>tp1_pt0_kp1_snr13_reference_number</v>
      </c>
    </row>
    <row r="42" spans="1:12" ht="55.2" x14ac:dyDescent="0.3">
      <c r="A42" s="72" t="s">
        <v>60</v>
      </c>
      <c r="B42" s="28" t="s">
        <v>798</v>
      </c>
      <c r="C42" s="28" t="s">
        <v>146</v>
      </c>
      <c r="D42" s="32" t="s">
        <v>798</v>
      </c>
      <c r="E42" s="28" t="s">
        <v>335</v>
      </c>
      <c r="F42" s="28"/>
      <c r="G42" s="28"/>
      <c r="H42" s="28" t="s">
        <v>130</v>
      </c>
      <c r="I42" s="102" t="s">
        <v>799</v>
      </c>
      <c r="J42" s="28" t="s">
        <v>146</v>
      </c>
      <c r="K42" s="28"/>
      <c r="L42" t="str">
        <f t="shared" si="0"/>
        <v>product_owner_id_number</v>
      </c>
    </row>
    <row r="43" spans="1:12" ht="41.4" x14ac:dyDescent="0.3">
      <c r="A43" s="72" t="s">
        <v>60</v>
      </c>
      <c r="B43" s="28" t="s">
        <v>800</v>
      </c>
      <c r="C43" s="28" t="s">
        <v>146</v>
      </c>
      <c r="D43" s="32" t="s">
        <v>800</v>
      </c>
      <c r="E43" s="28" t="s">
        <v>335</v>
      </c>
      <c r="F43" s="28"/>
      <c r="G43" s="28"/>
      <c r="H43" s="28" t="s">
        <v>130</v>
      </c>
      <c r="I43" s="102" t="s">
        <v>801</v>
      </c>
      <c r="J43" s="28" t="s">
        <v>146</v>
      </c>
      <c r="K43" s="28"/>
      <c r="L43" t="str">
        <f t="shared" si="0"/>
        <v>responsible_product_owner_user_id</v>
      </c>
    </row>
    <row r="44" spans="1:12" ht="41.4" x14ac:dyDescent="0.3">
      <c r="A44" s="72" t="s">
        <v>60</v>
      </c>
      <c r="B44" s="28" t="s">
        <v>802</v>
      </c>
      <c r="C44" s="28" t="s">
        <v>146</v>
      </c>
      <c r="D44" s="32" t="s">
        <v>802</v>
      </c>
      <c r="E44" s="28" t="s">
        <v>335</v>
      </c>
      <c r="F44" s="28"/>
      <c r="G44" s="28"/>
      <c r="H44" s="28" t="s">
        <v>130</v>
      </c>
      <c r="I44" s="102" t="s">
        <v>803</v>
      </c>
      <c r="J44" s="28" t="s">
        <v>146</v>
      </c>
      <c r="K44" s="28"/>
      <c r="L44" t="str">
        <f t="shared" si="0"/>
        <v>responsible_product_owner_description</v>
      </c>
    </row>
    <row r="45" spans="1:12" ht="55.2" x14ac:dyDescent="0.3">
      <c r="A45" s="72" t="s">
        <v>60</v>
      </c>
      <c r="B45" s="28" t="s">
        <v>804</v>
      </c>
      <c r="C45" s="28" t="s">
        <v>146</v>
      </c>
      <c r="D45" s="32" t="s">
        <v>804</v>
      </c>
      <c r="E45" s="28" t="s">
        <v>335</v>
      </c>
      <c r="F45" s="28"/>
      <c r="G45" s="28"/>
      <c r="H45" s="28" t="s">
        <v>130</v>
      </c>
      <c r="I45" s="102" t="s">
        <v>805</v>
      </c>
      <c r="J45" s="28" t="s">
        <v>146</v>
      </c>
      <c r="K45" s="28"/>
      <c r="L45" t="str">
        <f t="shared" si="0"/>
        <v>product_owning_region</v>
      </c>
    </row>
    <row r="46" spans="1:12" ht="27.6" x14ac:dyDescent="0.3">
      <c r="A46" s="72" t="s">
        <v>60</v>
      </c>
      <c r="B46" s="28" t="s">
        <v>806</v>
      </c>
      <c r="C46" s="28" t="s">
        <v>146</v>
      </c>
      <c r="D46" s="32" t="s">
        <v>806</v>
      </c>
      <c r="E46" s="28" t="s">
        <v>335</v>
      </c>
      <c r="F46" s="28"/>
      <c r="G46" s="28"/>
      <c r="H46" s="28" t="s">
        <v>130</v>
      </c>
      <c r="I46" s="102" t="s">
        <v>807</v>
      </c>
      <c r="J46" s="28" t="s">
        <v>146</v>
      </c>
      <c r="K46" s="28"/>
      <c r="L46" t="str">
        <f t="shared" si="0"/>
        <v>ppc_p_aa_fepaa_status</v>
      </c>
    </row>
    <row r="47" spans="1:12" ht="27.6" x14ac:dyDescent="0.3">
      <c r="A47" s="72" t="s">
        <v>60</v>
      </c>
      <c r="B47" s="28" t="s">
        <v>808</v>
      </c>
      <c r="C47" s="28" t="s">
        <v>146</v>
      </c>
      <c r="D47" s="32" t="s">
        <v>808</v>
      </c>
      <c r="E47" s="28" t="s">
        <v>335</v>
      </c>
      <c r="F47" s="28"/>
      <c r="G47" s="28"/>
      <c r="H47" s="28" t="s">
        <v>130</v>
      </c>
      <c r="I47" s="102" t="s">
        <v>809</v>
      </c>
      <c r="J47" s="28" t="s">
        <v>146</v>
      </c>
      <c r="K47" s="28"/>
      <c r="L47" t="str">
        <f t="shared" si="0"/>
        <v>ppc_p_aa_fepaa_per_100</v>
      </c>
    </row>
    <row r="48" spans="1:12" ht="27.6" x14ac:dyDescent="0.3">
      <c r="A48" s="72" t="s">
        <v>60</v>
      </c>
      <c r="B48" s="28" t="s">
        <v>810</v>
      </c>
      <c r="C48" s="28" t="s">
        <v>146</v>
      </c>
      <c r="D48" s="32" t="s">
        <v>810</v>
      </c>
      <c r="E48" s="28" t="s">
        <v>335</v>
      </c>
      <c r="F48" s="28"/>
      <c r="G48" s="28"/>
      <c r="H48" s="28" t="s">
        <v>130</v>
      </c>
      <c r="I48" s="102" t="s">
        <v>811</v>
      </c>
      <c r="J48" s="28" t="s">
        <v>146</v>
      </c>
      <c r="K48" s="28"/>
      <c r="L48" t="str">
        <f t="shared" si="0"/>
        <v>ppc_p_aa_fepaa_currency</v>
      </c>
    </row>
    <row r="49" spans="1:12" ht="41.4" x14ac:dyDescent="0.3">
      <c r="A49" s="72" t="s">
        <v>60</v>
      </c>
      <c r="B49" s="28" t="s">
        <v>812</v>
      </c>
      <c r="C49" s="28" t="s">
        <v>146</v>
      </c>
      <c r="D49" s="32" t="s">
        <v>812</v>
      </c>
      <c r="E49" s="28" t="s">
        <v>335</v>
      </c>
      <c r="F49" s="28"/>
      <c r="G49" s="28"/>
      <c r="H49" s="28" t="s">
        <v>130</v>
      </c>
      <c r="I49" s="102" t="s">
        <v>813</v>
      </c>
      <c r="J49" s="28" t="s">
        <v>146</v>
      </c>
      <c r="K49" s="28"/>
      <c r="L49" t="str">
        <f t="shared" si="0"/>
        <v>aa_product_responsible_area</v>
      </c>
    </row>
    <row r="50" spans="1:12" ht="41.4" x14ac:dyDescent="0.3">
      <c r="A50" s="72" t="s">
        <v>60</v>
      </c>
      <c r="B50" s="28" t="s">
        <v>814</v>
      </c>
      <c r="C50" s="28" t="s">
        <v>146</v>
      </c>
      <c r="D50" s="32" t="s">
        <v>814</v>
      </c>
      <c r="E50" s="28" t="s">
        <v>335</v>
      </c>
      <c r="F50" s="28"/>
      <c r="G50" s="28"/>
      <c r="H50" s="28" t="s">
        <v>130</v>
      </c>
      <c r="I50" s="102" t="s">
        <v>815</v>
      </c>
      <c r="J50" s="28" t="s">
        <v>146</v>
      </c>
      <c r="K50" s="28"/>
      <c r="L50" t="str">
        <f t="shared" si="0"/>
        <v>aa_product_responsible_area_description</v>
      </c>
    </row>
    <row r="51" spans="1:12" ht="55.2" x14ac:dyDescent="0.3">
      <c r="A51" s="72" t="s">
        <v>60</v>
      </c>
      <c r="B51" s="28" t="s">
        <v>816</v>
      </c>
      <c r="C51" s="28" t="s">
        <v>146</v>
      </c>
      <c r="D51" s="32" t="s">
        <v>816</v>
      </c>
      <c r="E51" s="28" t="s">
        <v>335</v>
      </c>
      <c r="F51" s="28"/>
      <c r="G51" s="28"/>
      <c r="H51" s="28" t="s">
        <v>130</v>
      </c>
      <c r="I51" s="102" t="s">
        <v>817</v>
      </c>
      <c r="J51" s="28" t="s">
        <v>146</v>
      </c>
      <c r="K51" s="28"/>
      <c r="L51" t="str">
        <f t="shared" si="0"/>
        <v>aa_product_responsible_department</v>
      </c>
    </row>
    <row r="52" spans="1:12" ht="41.4" x14ac:dyDescent="0.3">
      <c r="A52" s="72" t="s">
        <v>60</v>
      </c>
      <c r="B52" s="28" t="s">
        <v>818</v>
      </c>
      <c r="C52" s="28" t="s">
        <v>146</v>
      </c>
      <c r="D52" s="32" t="s">
        <v>818</v>
      </c>
      <c r="E52" s="28" t="s">
        <v>335</v>
      </c>
      <c r="F52" s="28"/>
      <c r="G52" s="28"/>
      <c r="H52" s="28" t="s">
        <v>130</v>
      </c>
      <c r="I52" s="102" t="s">
        <v>819</v>
      </c>
      <c r="J52" s="28" t="s">
        <v>146</v>
      </c>
      <c r="K52" s="28"/>
      <c r="L52" t="str">
        <f t="shared" si="0"/>
        <v>aa_product_responsible_department_description</v>
      </c>
    </row>
    <row r="53" spans="1:12" ht="55.2" x14ac:dyDescent="0.3">
      <c r="A53" s="72" t="s">
        <v>60</v>
      </c>
      <c r="B53" s="28" t="s">
        <v>820</v>
      </c>
      <c r="C53" s="28" t="s">
        <v>146</v>
      </c>
      <c r="D53" s="32" t="s">
        <v>820</v>
      </c>
      <c r="E53" s="28" t="s">
        <v>335</v>
      </c>
      <c r="F53" s="28"/>
      <c r="G53" s="28"/>
      <c r="H53" s="28" t="s">
        <v>130</v>
      </c>
      <c r="I53" s="102" t="s">
        <v>821</v>
      </c>
      <c r="J53" s="28" t="s">
        <v>146</v>
      </c>
      <c r="K53" s="28"/>
      <c r="L53" t="str">
        <f t="shared" si="0"/>
        <v>aa_product_responsible_group</v>
      </c>
    </row>
    <row r="54" spans="1:12" ht="41.4" x14ac:dyDescent="0.3">
      <c r="A54" s="72" t="s">
        <v>60</v>
      </c>
      <c r="B54" s="28" t="s">
        <v>822</v>
      </c>
      <c r="C54" s="28" t="s">
        <v>146</v>
      </c>
      <c r="D54" s="32" t="s">
        <v>822</v>
      </c>
      <c r="E54" s="28" t="s">
        <v>335</v>
      </c>
      <c r="F54" s="28"/>
      <c r="G54" s="28"/>
      <c r="H54" s="28" t="s">
        <v>130</v>
      </c>
      <c r="I54" s="102" t="s">
        <v>823</v>
      </c>
      <c r="J54" s="28" t="s">
        <v>146</v>
      </c>
      <c r="K54" s="28"/>
      <c r="L54" t="str">
        <f t="shared" si="0"/>
        <v>aa_product_responsible_group_description</v>
      </c>
    </row>
    <row r="55" spans="1:12" ht="55.2" x14ac:dyDescent="0.3">
      <c r="A55" s="72" t="s">
        <v>60</v>
      </c>
      <c r="B55" s="28" t="s">
        <v>824</v>
      </c>
      <c r="C55" s="28" t="s">
        <v>146</v>
      </c>
      <c r="D55" s="32" t="s">
        <v>824</v>
      </c>
      <c r="E55" s="28" t="s">
        <v>335</v>
      </c>
      <c r="F55" s="28"/>
      <c r="G55" s="28"/>
      <c r="H55" s="28" t="s">
        <v>130</v>
      </c>
      <c r="I55" s="102" t="s">
        <v>825</v>
      </c>
      <c r="J55" s="28" t="s">
        <v>146</v>
      </c>
      <c r="K55" s="28"/>
      <c r="L55" t="str">
        <f t="shared" si="0"/>
        <v>packaging_brand</v>
      </c>
    </row>
    <row r="56" spans="1:12" ht="27.6" x14ac:dyDescent="0.3">
      <c r="A56" s="72" t="s">
        <v>60</v>
      </c>
      <c r="B56" s="28" t="s">
        <v>826</v>
      </c>
      <c r="C56" s="28" t="s">
        <v>146</v>
      </c>
      <c r="D56" s="32" t="s">
        <v>826</v>
      </c>
      <c r="E56" s="28" t="s">
        <v>335</v>
      </c>
      <c r="F56" s="28"/>
      <c r="G56" s="28"/>
      <c r="H56" s="28" t="s">
        <v>130</v>
      </c>
      <c r="I56" s="102" t="s">
        <v>827</v>
      </c>
      <c r="J56" s="28" t="s">
        <v>146</v>
      </c>
      <c r="K56" s="28"/>
      <c r="L56" t="str">
        <f t="shared" si="0"/>
        <v>packaging_brand_description</v>
      </c>
    </row>
    <row r="57" spans="1:12" ht="41.4" x14ac:dyDescent="0.3">
      <c r="A57" s="72" t="s">
        <v>60</v>
      </c>
      <c r="B57" s="28" t="s">
        <v>828</v>
      </c>
      <c r="C57" s="28" t="s">
        <v>146</v>
      </c>
      <c r="D57" s="32" t="s">
        <v>828</v>
      </c>
      <c r="E57" s="28" t="s">
        <v>335</v>
      </c>
      <c r="F57" s="28"/>
      <c r="G57" s="28"/>
      <c r="H57" s="28" t="s">
        <v>130</v>
      </c>
      <c r="I57" s="102" t="s">
        <v>829</v>
      </c>
      <c r="J57" s="28" t="s">
        <v>146</v>
      </c>
      <c r="K57" s="28"/>
      <c r="L57" t="str">
        <f t="shared" si="0"/>
        <v>packaging_index_type</v>
      </c>
    </row>
    <row r="58" spans="1:12" ht="27.6" x14ac:dyDescent="0.3">
      <c r="A58" s="72" t="s">
        <v>60</v>
      </c>
      <c r="B58" s="28" t="s">
        <v>830</v>
      </c>
      <c r="C58" s="28" t="s">
        <v>146</v>
      </c>
      <c r="D58" s="32" t="s">
        <v>830</v>
      </c>
      <c r="E58" s="28" t="s">
        <v>335</v>
      </c>
      <c r="F58" s="28"/>
      <c r="G58" s="28"/>
      <c r="H58" s="28" t="s">
        <v>130</v>
      </c>
      <c r="I58" s="102" t="s">
        <v>831</v>
      </c>
      <c r="J58" s="28" t="s">
        <v>146</v>
      </c>
      <c r="K58" s="28"/>
      <c r="L58" t="str">
        <f t="shared" si="0"/>
        <v>packaging_index_type_description</v>
      </c>
    </row>
    <row r="59" spans="1:12" ht="41.4" x14ac:dyDescent="0.3">
      <c r="A59" s="72" t="s">
        <v>60</v>
      </c>
      <c r="B59" s="28" t="s">
        <v>832</v>
      </c>
      <c r="C59" s="28" t="s">
        <v>146</v>
      </c>
      <c r="D59" s="32" t="s">
        <v>832</v>
      </c>
      <c r="E59" s="28" t="s">
        <v>335</v>
      </c>
      <c r="F59" s="28"/>
      <c r="G59" s="28"/>
      <c r="H59" s="28" t="s">
        <v>130</v>
      </c>
      <c r="I59" s="102" t="s">
        <v>833</v>
      </c>
      <c r="J59" s="28" t="s">
        <v>146</v>
      </c>
      <c r="K59" s="28"/>
      <c r="L59" t="str">
        <f t="shared" si="0"/>
        <v>packaging_use</v>
      </c>
    </row>
    <row r="60" spans="1:12" ht="27.6" x14ac:dyDescent="0.3">
      <c r="A60" s="72" t="s">
        <v>60</v>
      </c>
      <c r="B60" s="28" t="s">
        <v>834</v>
      </c>
      <c r="C60" s="28" t="s">
        <v>146</v>
      </c>
      <c r="D60" s="32" t="s">
        <v>834</v>
      </c>
      <c r="E60" s="28" t="s">
        <v>335</v>
      </c>
      <c r="F60" s="28"/>
      <c r="G60" s="28"/>
      <c r="H60" s="28" t="s">
        <v>130</v>
      </c>
      <c r="I60" s="102" t="s">
        <v>835</v>
      </c>
      <c r="J60" s="28" t="s">
        <v>146</v>
      </c>
      <c r="K60" s="28"/>
      <c r="L60" t="str">
        <f t="shared" si="0"/>
        <v>packaging_base_index</v>
      </c>
    </row>
    <row r="61" spans="1:12" ht="27.6" x14ac:dyDescent="0.3">
      <c r="A61" s="72" t="s">
        <v>60</v>
      </c>
      <c r="B61" s="28" t="s">
        <v>836</v>
      </c>
      <c r="C61" s="28" t="s">
        <v>146</v>
      </c>
      <c r="D61" s="32" t="s">
        <v>836</v>
      </c>
      <c r="E61" s="28" t="s">
        <v>335</v>
      </c>
      <c r="F61" s="28"/>
      <c r="G61" s="28"/>
      <c r="H61" s="28" t="s">
        <v>130</v>
      </c>
      <c r="I61" s="102" t="s">
        <v>837</v>
      </c>
      <c r="J61" s="28" t="s">
        <v>146</v>
      </c>
      <c r="K61" s="28"/>
      <c r="L61" t="str">
        <f t="shared" si="0"/>
        <v>packaging_base_index_description</v>
      </c>
    </row>
    <row r="62" spans="1:12" ht="41.4" x14ac:dyDescent="0.3">
      <c r="A62" s="72" t="s">
        <v>60</v>
      </c>
      <c r="B62" s="28" t="s">
        <v>838</v>
      </c>
      <c r="C62" s="28" t="s">
        <v>146</v>
      </c>
      <c r="D62" s="32" t="s">
        <v>838</v>
      </c>
      <c r="E62" s="28" t="s">
        <v>335</v>
      </c>
      <c r="F62" s="28"/>
      <c r="G62" s="28"/>
      <c r="H62" s="28" t="s">
        <v>130</v>
      </c>
      <c r="I62" s="102" t="s">
        <v>839</v>
      </c>
      <c r="J62" s="28" t="s">
        <v>146</v>
      </c>
      <c r="K62" s="28"/>
      <c r="L62" t="str">
        <f t="shared" si="0"/>
        <v>business_unit</v>
      </c>
    </row>
    <row r="63" spans="1:12" ht="14.4" x14ac:dyDescent="0.3">
      <c r="A63" s="72" t="s">
        <v>60</v>
      </c>
      <c r="B63" s="28" t="s">
        <v>299</v>
      </c>
      <c r="C63" s="28" t="s">
        <v>146</v>
      </c>
      <c r="D63" s="32" t="s">
        <v>299</v>
      </c>
      <c r="E63" s="28" t="s">
        <v>335</v>
      </c>
      <c r="F63" s="28"/>
      <c r="G63" s="28"/>
      <c r="H63" s="28" t="s">
        <v>130</v>
      </c>
      <c r="I63" s="102" t="s">
        <v>301</v>
      </c>
      <c r="J63" s="28" t="s">
        <v>146</v>
      </c>
      <c r="K63" s="28"/>
      <c r="L63" t="str">
        <f t="shared" si="0"/>
        <v>market_responsible_org_area</v>
      </c>
    </row>
    <row r="64" spans="1:12" ht="41.4" x14ac:dyDescent="0.3">
      <c r="A64" s="72" t="s">
        <v>60</v>
      </c>
      <c r="B64" s="28" t="s">
        <v>840</v>
      </c>
      <c r="C64" s="28" t="s">
        <v>146</v>
      </c>
      <c r="D64" s="32" t="s">
        <v>840</v>
      </c>
      <c r="E64" s="28" t="s">
        <v>335</v>
      </c>
      <c r="F64" s="28"/>
      <c r="G64" s="28"/>
      <c r="H64" s="28" t="s">
        <v>130</v>
      </c>
      <c r="I64" s="102" t="s">
        <v>841</v>
      </c>
      <c r="J64" s="28" t="s">
        <v>146</v>
      </c>
      <c r="K64" s="28"/>
      <c r="L64" t="str">
        <f t="shared" si="0"/>
        <v>dangerous_goods_relevance</v>
      </c>
    </row>
    <row r="65" spans="1:12" ht="14.4" x14ac:dyDescent="0.3">
      <c r="A65" s="72" t="s">
        <v>60</v>
      </c>
      <c r="B65" s="28" t="s">
        <v>842</v>
      </c>
      <c r="C65" s="28" t="s">
        <v>146</v>
      </c>
      <c r="D65" s="28" t="s">
        <v>842</v>
      </c>
      <c r="E65" s="28" t="s">
        <v>335</v>
      </c>
      <c r="F65" s="28"/>
      <c r="G65" s="28"/>
      <c r="H65" s="28" t="s">
        <v>130</v>
      </c>
      <c r="I65" s="102" t="s">
        <v>843</v>
      </c>
      <c r="J65" s="28" t="s">
        <v>146</v>
      </c>
      <c r="K65" s="28"/>
      <c r="L65" t="str">
        <f t="shared" si="0"/>
        <v>reportable_substances_relevance</v>
      </c>
    </row>
    <row r="66" spans="1:12" ht="41.4" x14ac:dyDescent="0.3">
      <c r="A66" s="72" t="s">
        <v>60</v>
      </c>
      <c r="B66" s="28" t="s">
        <v>844</v>
      </c>
      <c r="C66" s="28" t="s">
        <v>146</v>
      </c>
      <c r="D66" s="32" t="s">
        <v>844</v>
      </c>
      <c r="E66" s="28" t="s">
        <v>335</v>
      </c>
      <c r="F66" s="28"/>
      <c r="G66" s="28"/>
      <c r="H66" s="28" t="s">
        <v>130</v>
      </c>
      <c r="I66" s="102" t="s">
        <v>845</v>
      </c>
      <c r="J66" s="28" t="s">
        <v>146</v>
      </c>
      <c r="K66" s="28"/>
      <c r="L66" t="str">
        <f t="shared" si="0"/>
        <v>media_control_catalog_data_nafta</v>
      </c>
    </row>
    <row r="67" spans="1:12" ht="41.4" x14ac:dyDescent="0.3">
      <c r="A67" s="72" t="s">
        <v>60</v>
      </c>
      <c r="B67" s="28" t="s">
        <v>846</v>
      </c>
      <c r="C67" s="28" t="s">
        <v>146</v>
      </c>
      <c r="D67" s="32" t="s">
        <v>846</v>
      </c>
      <c r="E67" s="28" t="s">
        <v>335</v>
      </c>
      <c r="F67" s="28"/>
      <c r="G67" s="28"/>
      <c r="H67" s="28" t="s">
        <v>130</v>
      </c>
      <c r="I67" s="102" t="s">
        <v>847</v>
      </c>
      <c r="J67" s="28" t="s">
        <v>146</v>
      </c>
      <c r="K67" s="28"/>
      <c r="L67" t="str">
        <f t="shared" ref="L67:L130" si="1">LOWER(B68)</f>
        <v>media_control_esi_tronic_online_catalog</v>
      </c>
    </row>
    <row r="68" spans="1:12" ht="55.2" x14ac:dyDescent="0.3">
      <c r="A68" s="72" t="s">
        <v>60</v>
      </c>
      <c r="B68" s="28" t="s">
        <v>848</v>
      </c>
      <c r="C68" s="28" t="s">
        <v>146</v>
      </c>
      <c r="D68" s="32" t="s">
        <v>848</v>
      </c>
      <c r="E68" s="28" t="s">
        <v>335</v>
      </c>
      <c r="F68" s="28"/>
      <c r="G68" s="28"/>
      <c r="H68" s="28" t="s">
        <v>130</v>
      </c>
      <c r="I68" s="102" t="s">
        <v>849</v>
      </c>
      <c r="J68" s="28" t="s">
        <v>146</v>
      </c>
      <c r="K68" s="28"/>
      <c r="L68" t="str">
        <f t="shared" si="1"/>
        <v>media_control_tecdoc</v>
      </c>
    </row>
    <row r="69" spans="1:12" ht="27.6" x14ac:dyDescent="0.3">
      <c r="A69" s="72" t="s">
        <v>60</v>
      </c>
      <c r="B69" s="28" t="s">
        <v>850</v>
      </c>
      <c r="C69" s="28" t="s">
        <v>146</v>
      </c>
      <c r="D69" s="32" t="s">
        <v>850</v>
      </c>
      <c r="E69" s="28" t="s">
        <v>335</v>
      </c>
      <c r="F69" s="28"/>
      <c r="G69" s="28"/>
      <c r="H69" s="28" t="s">
        <v>130</v>
      </c>
      <c r="I69" s="102" t="s">
        <v>851</v>
      </c>
      <c r="J69" s="28" t="s">
        <v>146</v>
      </c>
      <c r="K69" s="28"/>
      <c r="L69" t="str">
        <f t="shared" si="1"/>
        <v>number_of_media_blocks</v>
      </c>
    </row>
    <row r="70" spans="1:12" ht="27.6" x14ac:dyDescent="0.3">
      <c r="A70" s="72" t="s">
        <v>60</v>
      </c>
      <c r="B70" s="28" t="s">
        <v>852</v>
      </c>
      <c r="C70" s="28" t="s">
        <v>146</v>
      </c>
      <c r="D70" s="32" t="s">
        <v>852</v>
      </c>
      <c r="E70" s="28" t="s">
        <v>335</v>
      </c>
      <c r="F70" s="28"/>
      <c r="G70" s="28"/>
      <c r="H70" s="28" t="s">
        <v>130</v>
      </c>
      <c r="I70" s="102" t="s">
        <v>853</v>
      </c>
      <c r="J70" s="28" t="s">
        <v>146</v>
      </c>
      <c r="K70" s="28"/>
      <c r="L70" t="str">
        <f t="shared" si="1"/>
        <v>classic_relevance</v>
      </c>
    </row>
    <row r="71" spans="1:12" ht="27.6" x14ac:dyDescent="0.3">
      <c r="A71" s="72" t="s">
        <v>60</v>
      </c>
      <c r="B71" s="28" t="s">
        <v>854</v>
      </c>
      <c r="C71" s="28" t="s">
        <v>146</v>
      </c>
      <c r="D71" s="32" t="s">
        <v>854</v>
      </c>
      <c r="E71" s="28" t="s">
        <v>335</v>
      </c>
      <c r="F71" s="28"/>
      <c r="G71" s="28"/>
      <c r="H71" s="28" t="s">
        <v>130</v>
      </c>
      <c r="I71" s="102" t="s">
        <v>855</v>
      </c>
      <c r="J71" s="28" t="s">
        <v>146</v>
      </c>
      <c r="K71" s="28"/>
      <c r="L71" t="str">
        <f t="shared" si="1"/>
        <v>consumer_type</v>
      </c>
    </row>
    <row r="72" spans="1:12" ht="27.6" x14ac:dyDescent="0.3">
      <c r="A72" s="72" t="s">
        <v>60</v>
      </c>
      <c r="B72" s="28" t="s">
        <v>856</v>
      </c>
      <c r="C72" s="28" t="s">
        <v>146</v>
      </c>
      <c r="D72" s="32" t="s">
        <v>856</v>
      </c>
      <c r="E72" s="28" t="s">
        <v>335</v>
      </c>
      <c r="F72" s="28"/>
      <c r="G72" s="28"/>
      <c r="H72" s="28" t="s">
        <v>130</v>
      </c>
      <c r="I72" s="102" t="s">
        <v>857</v>
      </c>
      <c r="J72" s="28" t="s">
        <v>146</v>
      </c>
      <c r="K72" s="28"/>
      <c r="L72" t="str">
        <f t="shared" si="1"/>
        <v>customer_trademark</v>
      </c>
    </row>
    <row r="73" spans="1:12" ht="27.6" x14ac:dyDescent="0.3">
      <c r="A73" s="72" t="s">
        <v>60</v>
      </c>
      <c r="B73" s="28" t="s">
        <v>858</v>
      </c>
      <c r="C73" s="28" t="s">
        <v>146</v>
      </c>
      <c r="D73" s="32" t="s">
        <v>858</v>
      </c>
      <c r="E73" s="28" t="s">
        <v>335</v>
      </c>
      <c r="F73" s="28"/>
      <c r="G73" s="28"/>
      <c r="H73" s="28" t="s">
        <v>130</v>
      </c>
      <c r="I73" s="102" t="s">
        <v>859</v>
      </c>
      <c r="J73" s="28" t="s">
        <v>146</v>
      </c>
      <c r="K73" s="28"/>
      <c r="L73" t="str">
        <f t="shared" si="1"/>
        <v>documentation_duty</v>
      </c>
    </row>
    <row r="74" spans="1:12" ht="27.6" x14ac:dyDescent="0.3">
      <c r="A74" s="72" t="s">
        <v>60</v>
      </c>
      <c r="B74" s="28" t="s">
        <v>860</v>
      </c>
      <c r="C74" s="28" t="s">
        <v>146</v>
      </c>
      <c r="D74" s="32" t="s">
        <v>860</v>
      </c>
      <c r="E74" s="28" t="s">
        <v>335</v>
      </c>
      <c r="F74" s="28"/>
      <c r="G74" s="28"/>
      <c r="H74" s="28" t="s">
        <v>130</v>
      </c>
      <c r="I74" s="102" t="s">
        <v>861</v>
      </c>
      <c r="J74" s="28" t="s">
        <v>146</v>
      </c>
      <c r="K74" s="28"/>
      <c r="L74" t="str">
        <f t="shared" si="1"/>
        <v>exchange_relevance</v>
      </c>
    </row>
    <row r="75" spans="1:12" ht="27.6" x14ac:dyDescent="0.3">
      <c r="A75" s="72" t="s">
        <v>60</v>
      </c>
      <c r="B75" s="28" t="s">
        <v>862</v>
      </c>
      <c r="C75" s="28" t="s">
        <v>146</v>
      </c>
      <c r="D75" s="32" t="s">
        <v>862</v>
      </c>
      <c r="E75" s="28" t="s">
        <v>335</v>
      </c>
      <c r="F75" s="28"/>
      <c r="G75" s="28"/>
      <c r="H75" s="28" t="s">
        <v>130</v>
      </c>
      <c r="I75" s="102" t="s">
        <v>863</v>
      </c>
      <c r="J75" s="28" t="s">
        <v>146</v>
      </c>
      <c r="K75" s="28"/>
      <c r="L75" t="str">
        <f t="shared" si="1"/>
        <v>media_control_block_reason</v>
      </c>
    </row>
    <row r="76" spans="1:12" ht="41.4" x14ac:dyDescent="0.3">
      <c r="A76" s="72" t="s">
        <v>60</v>
      </c>
      <c r="B76" s="28" t="s">
        <v>864</v>
      </c>
      <c r="C76" s="28" t="s">
        <v>146</v>
      </c>
      <c r="D76" s="32" t="s">
        <v>864</v>
      </c>
      <c r="E76" s="28" t="s">
        <v>335</v>
      </c>
      <c r="F76" s="28"/>
      <c r="G76" s="28"/>
      <c r="H76" s="28" t="s">
        <v>130</v>
      </c>
      <c r="I76" s="102" t="s">
        <v>865</v>
      </c>
      <c r="J76" s="28" t="s">
        <v>146</v>
      </c>
      <c r="K76" s="28"/>
      <c r="L76" t="str">
        <f t="shared" si="1"/>
        <v>market_option</v>
      </c>
    </row>
    <row r="77" spans="1:12" ht="27.6" x14ac:dyDescent="0.3">
      <c r="A77" s="72" t="s">
        <v>60</v>
      </c>
      <c r="B77" s="28" t="s">
        <v>866</v>
      </c>
      <c r="C77" s="28" t="s">
        <v>146</v>
      </c>
      <c r="D77" s="32" t="s">
        <v>866</v>
      </c>
      <c r="E77" s="28" t="s">
        <v>335</v>
      </c>
      <c r="F77" s="28"/>
      <c r="G77" s="28"/>
      <c r="H77" s="28" t="s">
        <v>130</v>
      </c>
      <c r="I77" s="102" t="s">
        <v>867</v>
      </c>
      <c r="J77" s="28" t="s">
        <v>146</v>
      </c>
      <c r="K77" s="28"/>
      <c r="L77" t="str">
        <f t="shared" si="1"/>
        <v>expected_competition_forecast</v>
      </c>
    </row>
    <row r="78" spans="1:12" ht="41.4" x14ac:dyDescent="0.3">
      <c r="A78" s="72" t="s">
        <v>60</v>
      </c>
      <c r="B78" s="28" t="s">
        <v>868</v>
      </c>
      <c r="C78" s="28" t="s">
        <v>146</v>
      </c>
      <c r="D78" s="32" t="s">
        <v>868</v>
      </c>
      <c r="E78" s="28" t="s">
        <v>335</v>
      </c>
      <c r="F78" s="28"/>
      <c r="G78" s="28"/>
      <c r="H78" s="28" t="s">
        <v>130</v>
      </c>
      <c r="I78" s="102" t="s">
        <v>869</v>
      </c>
      <c r="J78" s="28" t="s">
        <v>146</v>
      </c>
      <c r="K78" s="28"/>
      <c r="L78" t="str">
        <f t="shared" si="1"/>
        <v>qty_unpacked_product</v>
      </c>
    </row>
    <row r="79" spans="1:12" ht="27.6" x14ac:dyDescent="0.3">
      <c r="A79" s="72" t="s">
        <v>60</v>
      </c>
      <c r="B79" s="28" t="s">
        <v>870</v>
      </c>
      <c r="C79" s="28" t="s">
        <v>146</v>
      </c>
      <c r="D79" s="32" t="s">
        <v>870</v>
      </c>
      <c r="E79" s="28" t="s">
        <v>335</v>
      </c>
      <c r="F79" s="28"/>
      <c r="G79" s="28"/>
      <c r="H79" s="28" t="s">
        <v>130</v>
      </c>
      <c r="I79" s="102" t="s">
        <v>871</v>
      </c>
      <c r="J79" s="28" t="s">
        <v>146</v>
      </c>
      <c r="K79" s="28"/>
      <c r="L79" t="str">
        <f t="shared" si="1"/>
        <v>minimum_order_qty_source</v>
      </c>
    </row>
    <row r="80" spans="1:12" ht="41.4" x14ac:dyDescent="0.3">
      <c r="A80" s="72" t="s">
        <v>60</v>
      </c>
      <c r="B80" s="28" t="s">
        <v>872</v>
      </c>
      <c r="C80" s="28" t="s">
        <v>146</v>
      </c>
      <c r="D80" s="32" t="s">
        <v>872</v>
      </c>
      <c r="E80" s="28" t="s">
        <v>335</v>
      </c>
      <c r="F80" s="28"/>
      <c r="G80" s="28"/>
      <c r="H80" s="28" t="s">
        <v>130</v>
      </c>
      <c r="I80" s="102" t="s">
        <v>873</v>
      </c>
      <c r="J80" s="28" t="s">
        <v>146</v>
      </c>
      <c r="K80" s="28"/>
      <c r="L80" t="str">
        <f t="shared" si="1"/>
        <v>minimum_order_qty_customer</v>
      </c>
    </row>
    <row r="81" spans="1:12" ht="41.4" x14ac:dyDescent="0.3">
      <c r="A81" s="72" t="s">
        <v>60</v>
      </c>
      <c r="B81" s="28" t="s">
        <v>874</v>
      </c>
      <c r="C81" s="28" t="s">
        <v>146</v>
      </c>
      <c r="D81" s="32" t="s">
        <v>874</v>
      </c>
      <c r="E81" s="28" t="s">
        <v>335</v>
      </c>
      <c r="F81" s="28"/>
      <c r="G81" s="28"/>
      <c r="H81" s="28" t="s">
        <v>130</v>
      </c>
      <c r="I81" s="102" t="s">
        <v>875</v>
      </c>
      <c r="J81" s="28" t="s">
        <v>146</v>
      </c>
      <c r="K81" s="28"/>
      <c r="L81" t="str">
        <f t="shared" si="1"/>
        <v>final_stock_end_date</v>
      </c>
    </row>
    <row r="82" spans="1:12" ht="27.6" x14ac:dyDescent="0.3">
      <c r="A82" s="72" t="s">
        <v>60</v>
      </c>
      <c r="B82" s="28" t="s">
        <v>876</v>
      </c>
      <c r="C82" s="28" t="s">
        <v>146</v>
      </c>
      <c r="D82" s="32" t="s">
        <v>876</v>
      </c>
      <c r="E82" s="28" t="s">
        <v>335</v>
      </c>
      <c r="F82" s="28"/>
      <c r="G82" s="28"/>
      <c r="H82" s="28" t="s">
        <v>130</v>
      </c>
      <c r="I82" s="102" t="s">
        <v>877</v>
      </c>
      <c r="J82" s="28" t="s">
        <v>146</v>
      </c>
      <c r="K82" s="28"/>
      <c r="L82" t="str">
        <f t="shared" si="1"/>
        <v>final_stock_project_number</v>
      </c>
    </row>
    <row r="83" spans="1:12" ht="41.4" x14ac:dyDescent="0.3">
      <c r="A83" s="72" t="s">
        <v>60</v>
      </c>
      <c r="B83" s="28" t="s">
        <v>878</v>
      </c>
      <c r="C83" s="28" t="s">
        <v>146</v>
      </c>
      <c r="D83" s="32" t="s">
        <v>878</v>
      </c>
      <c r="E83" s="28" t="s">
        <v>335</v>
      </c>
      <c r="F83" s="28"/>
      <c r="G83" s="28"/>
      <c r="H83" s="28" t="s">
        <v>130</v>
      </c>
      <c r="I83" s="102" t="s">
        <v>879</v>
      </c>
      <c r="J83" s="28" t="s">
        <v>146</v>
      </c>
      <c r="K83" s="28"/>
      <c r="L83" t="str">
        <f t="shared" si="1"/>
        <v>final_stock_start_date</v>
      </c>
    </row>
    <row r="84" spans="1:12" ht="27.6" x14ac:dyDescent="0.3">
      <c r="A84" s="72" t="s">
        <v>60</v>
      </c>
      <c r="B84" s="28" t="s">
        <v>880</v>
      </c>
      <c r="C84" s="28" t="s">
        <v>146</v>
      </c>
      <c r="D84" s="32" t="s">
        <v>880</v>
      </c>
      <c r="E84" s="28" t="s">
        <v>335</v>
      </c>
      <c r="F84" s="28"/>
      <c r="G84" s="28"/>
      <c r="H84" s="28" t="s">
        <v>130</v>
      </c>
      <c r="I84" s="102" t="s">
        <v>881</v>
      </c>
      <c r="J84" s="28" t="s">
        <v>146</v>
      </c>
      <c r="K84" s="28"/>
      <c r="L84" t="str">
        <f t="shared" si="1"/>
        <v>final_stock_responsibility</v>
      </c>
    </row>
    <row r="85" spans="1:12" ht="27.6" x14ac:dyDescent="0.3">
      <c r="A85" s="72" t="s">
        <v>60</v>
      </c>
      <c r="B85" s="28" t="s">
        <v>882</v>
      </c>
      <c r="C85" s="28" t="s">
        <v>146</v>
      </c>
      <c r="D85" s="32" t="s">
        <v>882</v>
      </c>
      <c r="E85" s="28" t="s">
        <v>335</v>
      </c>
      <c r="F85" s="28"/>
      <c r="G85" s="28"/>
      <c r="H85" s="28" t="s">
        <v>130</v>
      </c>
      <c r="I85" s="102" t="s">
        <v>883</v>
      </c>
      <c r="J85" s="28" t="s">
        <v>146</v>
      </c>
      <c r="K85" s="28"/>
      <c r="L85" t="str">
        <f t="shared" si="1"/>
        <v>final_stock_relevance</v>
      </c>
    </row>
    <row r="86" spans="1:12" ht="27.6" x14ac:dyDescent="0.3">
      <c r="A86" s="72" t="s">
        <v>60</v>
      </c>
      <c r="B86" s="28" t="s">
        <v>884</v>
      </c>
      <c r="C86" s="28" t="s">
        <v>146</v>
      </c>
      <c r="D86" s="32" t="s">
        <v>884</v>
      </c>
      <c r="E86" s="28" t="s">
        <v>335</v>
      </c>
      <c r="F86" s="28"/>
      <c r="G86" s="28"/>
      <c r="H86" s="28" t="s">
        <v>130</v>
      </c>
      <c r="I86" s="102" t="s">
        <v>885</v>
      </c>
      <c r="J86" s="28" t="s">
        <v>146</v>
      </c>
      <c r="K86" s="28"/>
      <c r="L86" t="str">
        <f t="shared" si="1"/>
        <v>rounding_value_source</v>
      </c>
    </row>
    <row r="87" spans="1:12" ht="27.6" x14ac:dyDescent="0.3">
      <c r="A87" s="72" t="s">
        <v>60</v>
      </c>
      <c r="B87" s="28" t="s">
        <v>886</v>
      </c>
      <c r="C87" s="28" t="s">
        <v>146</v>
      </c>
      <c r="D87" s="32" t="s">
        <v>886</v>
      </c>
      <c r="E87" s="28" t="s">
        <v>335</v>
      </c>
      <c r="F87" s="28"/>
      <c r="G87" s="28"/>
      <c r="H87" s="28" t="s">
        <v>130</v>
      </c>
      <c r="I87" s="102" t="s">
        <v>887</v>
      </c>
      <c r="J87" s="28" t="s">
        <v>146</v>
      </c>
      <c r="K87" s="28"/>
      <c r="L87" t="str">
        <f t="shared" si="1"/>
        <v>logistic_source_id</v>
      </c>
    </row>
    <row r="88" spans="1:12" ht="27.6" x14ac:dyDescent="0.3">
      <c r="A88" s="72" t="s">
        <v>60</v>
      </c>
      <c r="B88" s="28" t="s">
        <v>888</v>
      </c>
      <c r="C88" s="28" t="s">
        <v>146</v>
      </c>
      <c r="D88" s="32" t="s">
        <v>888</v>
      </c>
      <c r="E88" s="28" t="s">
        <v>335</v>
      </c>
      <c r="F88" s="28"/>
      <c r="G88" s="28"/>
      <c r="H88" s="28" t="s">
        <v>130</v>
      </c>
      <c r="I88" s="102" t="s">
        <v>889</v>
      </c>
      <c r="J88" s="28" t="s">
        <v>146</v>
      </c>
      <c r="K88" s="28"/>
      <c r="L88" t="str">
        <f t="shared" si="1"/>
        <v>control_unit</v>
      </c>
    </row>
    <row r="89" spans="1:12" ht="14.4" x14ac:dyDescent="0.3">
      <c r="A89" s="72" t="s">
        <v>60</v>
      </c>
      <c r="B89" s="28" t="s">
        <v>890</v>
      </c>
      <c r="C89" s="28" t="s">
        <v>146</v>
      </c>
      <c r="D89" s="32" t="s">
        <v>890</v>
      </c>
      <c r="E89" s="28" t="s">
        <v>335</v>
      </c>
      <c r="F89" s="28"/>
      <c r="G89" s="28"/>
      <c r="H89" s="28" t="s">
        <v>130</v>
      </c>
      <c r="I89" s="102" t="s">
        <v>891</v>
      </c>
      <c r="J89" s="28" t="s">
        <v>146</v>
      </c>
      <c r="K89" s="28"/>
      <c r="L89" t="str">
        <f t="shared" si="1"/>
        <v>bill_of_order_id_number</v>
      </c>
    </row>
    <row r="90" spans="1:12" ht="27.6" x14ac:dyDescent="0.3">
      <c r="A90" s="72" t="s">
        <v>60</v>
      </c>
      <c r="B90" s="28" t="s">
        <v>892</v>
      </c>
      <c r="C90" s="28" t="s">
        <v>146</v>
      </c>
      <c r="D90" s="32" t="s">
        <v>892</v>
      </c>
      <c r="E90" s="28" t="s">
        <v>335</v>
      </c>
      <c r="F90" s="28"/>
      <c r="G90" s="28"/>
      <c r="H90" s="28" t="s">
        <v>130</v>
      </c>
      <c r="I90" s="102" t="s">
        <v>893</v>
      </c>
      <c r="J90" s="28" t="s">
        <v>146</v>
      </c>
      <c r="K90" s="28"/>
      <c r="L90" t="str">
        <f t="shared" si="1"/>
        <v>sourcing_option</v>
      </c>
    </row>
    <row r="91" spans="1:12" ht="27.6" x14ac:dyDescent="0.3">
      <c r="A91" s="72" t="s">
        <v>60</v>
      </c>
      <c r="B91" s="28" t="s">
        <v>894</v>
      </c>
      <c r="C91" s="28" t="s">
        <v>146</v>
      </c>
      <c r="D91" s="32" t="s">
        <v>894</v>
      </c>
      <c r="E91" s="28" t="s">
        <v>335</v>
      </c>
      <c r="F91" s="28"/>
      <c r="G91" s="28"/>
      <c r="H91" s="28" t="s">
        <v>130</v>
      </c>
      <c r="I91" s="102" t="s">
        <v>895</v>
      </c>
      <c r="J91" s="28" t="s">
        <v>146</v>
      </c>
      <c r="K91" s="28"/>
      <c r="L91" t="str">
        <f t="shared" si="1"/>
        <v>water_pollution_class</v>
      </c>
    </row>
    <row r="92" spans="1:12" ht="27.6" x14ac:dyDescent="0.3">
      <c r="A92" s="72" t="s">
        <v>60</v>
      </c>
      <c r="B92" s="28" t="s">
        <v>896</v>
      </c>
      <c r="C92" s="28" t="s">
        <v>146</v>
      </c>
      <c r="D92" s="32" t="s">
        <v>896</v>
      </c>
      <c r="E92" s="28" t="s">
        <v>335</v>
      </c>
      <c r="F92" s="28"/>
      <c r="G92" s="28"/>
      <c r="H92" s="28" t="s">
        <v>130</v>
      </c>
      <c r="I92" s="102" t="s">
        <v>897</v>
      </c>
      <c r="J92" s="28" t="s">
        <v>146</v>
      </c>
      <c r="K92" s="28"/>
      <c r="L92" t="str">
        <f t="shared" si="1"/>
        <v>dangerous_goods_un_number</v>
      </c>
    </row>
    <row r="93" spans="1:12" ht="41.4" x14ac:dyDescent="0.3">
      <c r="A93" s="72" t="s">
        <v>60</v>
      </c>
      <c r="B93" s="28" t="s">
        <v>898</v>
      </c>
      <c r="C93" s="28" t="s">
        <v>146</v>
      </c>
      <c r="D93" s="32" t="s">
        <v>898</v>
      </c>
      <c r="E93" s="28" t="s">
        <v>335</v>
      </c>
      <c r="F93" s="28"/>
      <c r="G93" s="28"/>
      <c r="H93" s="28" t="s">
        <v>130</v>
      </c>
      <c r="I93" s="102" t="s">
        <v>899</v>
      </c>
      <c r="J93" s="28" t="s">
        <v>146</v>
      </c>
      <c r="K93" s="28"/>
      <c r="L93" t="str">
        <f t="shared" si="1"/>
        <v>storage_class</v>
      </c>
    </row>
    <row r="94" spans="1:12" ht="27.6" x14ac:dyDescent="0.3">
      <c r="A94" s="72" t="s">
        <v>60</v>
      </c>
      <c r="B94" s="28" t="s">
        <v>900</v>
      </c>
      <c r="C94" s="28" t="s">
        <v>146</v>
      </c>
      <c r="D94" s="32" t="s">
        <v>900</v>
      </c>
      <c r="E94" s="28" t="s">
        <v>335</v>
      </c>
      <c r="F94" s="28"/>
      <c r="G94" s="28"/>
      <c r="H94" s="28" t="s">
        <v>130</v>
      </c>
      <c r="I94" s="102" t="s">
        <v>901</v>
      </c>
      <c r="J94" s="28" t="s">
        <v>146</v>
      </c>
      <c r="K94" s="28"/>
      <c r="L94" t="str">
        <f t="shared" si="1"/>
        <v>combustible_liquid_vbf_class</v>
      </c>
    </row>
    <row r="95" spans="1:12" ht="41.4" x14ac:dyDescent="0.3">
      <c r="A95" s="72" t="s">
        <v>60</v>
      </c>
      <c r="B95" s="28" t="s">
        <v>902</v>
      </c>
      <c r="C95" s="28" t="s">
        <v>146</v>
      </c>
      <c r="D95" s="32" t="s">
        <v>902</v>
      </c>
      <c r="E95" s="28" t="s">
        <v>335</v>
      </c>
      <c r="F95" s="28"/>
      <c r="G95" s="28"/>
      <c r="H95" s="28" t="s">
        <v>130</v>
      </c>
      <c r="I95" s="102" t="s">
        <v>903</v>
      </c>
      <c r="J95" s="28" t="s">
        <v>146</v>
      </c>
      <c r="K95" s="28"/>
      <c r="L95" t="str">
        <f t="shared" si="1"/>
        <v>reportable_substances_filling_qty_in_l</v>
      </c>
    </row>
    <row r="96" spans="1:12" ht="55.2" x14ac:dyDescent="0.3">
      <c r="A96" s="72" t="s">
        <v>60</v>
      </c>
      <c r="B96" s="28" t="s">
        <v>904</v>
      </c>
      <c r="C96" s="28" t="s">
        <v>146</v>
      </c>
      <c r="D96" s="32" t="s">
        <v>904</v>
      </c>
      <c r="E96" s="28" t="s">
        <v>335</v>
      </c>
      <c r="F96" s="28"/>
      <c r="G96" s="28"/>
      <c r="H96" s="28" t="s">
        <v>130</v>
      </c>
      <c r="I96" s="102" t="s">
        <v>905</v>
      </c>
      <c r="J96" s="28" t="s">
        <v>146</v>
      </c>
      <c r="K96" s="28"/>
      <c r="L96" t="str">
        <f t="shared" si="1"/>
        <v>dangerous_goods_net_qty</v>
      </c>
    </row>
    <row r="97" spans="1:12" ht="41.4" x14ac:dyDescent="0.3">
      <c r="A97" s="72" t="s">
        <v>60</v>
      </c>
      <c r="B97" s="28" t="s">
        <v>906</v>
      </c>
      <c r="C97" s="28" t="s">
        <v>146</v>
      </c>
      <c r="D97" s="32" t="s">
        <v>906</v>
      </c>
      <c r="E97" s="28" t="s">
        <v>335</v>
      </c>
      <c r="F97" s="28"/>
      <c r="G97" s="28"/>
      <c r="H97" s="28" t="s">
        <v>130</v>
      </c>
      <c r="I97" s="102" t="s">
        <v>907</v>
      </c>
      <c r="J97" s="28" t="s">
        <v>146</v>
      </c>
      <c r="K97" s="28"/>
      <c r="L97" t="str">
        <f t="shared" si="1"/>
        <v>battery_capacity_ah</v>
      </c>
    </row>
    <row r="98" spans="1:12" ht="27.6" x14ac:dyDescent="0.3">
      <c r="A98" s="72" t="s">
        <v>60</v>
      </c>
      <c r="B98" s="28" t="s">
        <v>908</v>
      </c>
      <c r="C98" s="28" t="s">
        <v>146</v>
      </c>
      <c r="D98" s="32" t="s">
        <v>908</v>
      </c>
      <c r="E98" s="28" t="s">
        <v>335</v>
      </c>
      <c r="F98" s="28"/>
      <c r="G98" s="28"/>
      <c r="H98" s="28" t="s">
        <v>130</v>
      </c>
      <c r="I98" s="102" t="s">
        <v>909</v>
      </c>
      <c r="J98" s="28" t="s">
        <v>146</v>
      </c>
      <c r="K98" s="28"/>
      <c r="L98" t="str">
        <f t="shared" si="1"/>
        <v>planned_delivery_time_source_cal_days</v>
      </c>
    </row>
    <row r="99" spans="1:12" ht="41.4" x14ac:dyDescent="0.3">
      <c r="A99" s="72" t="s">
        <v>60</v>
      </c>
      <c r="B99" s="28" t="s">
        <v>910</v>
      </c>
      <c r="C99" s="28" t="s">
        <v>146</v>
      </c>
      <c r="D99" s="32" t="s">
        <v>910</v>
      </c>
      <c r="E99" s="28" t="s">
        <v>335</v>
      </c>
      <c r="F99" s="28"/>
      <c r="G99" s="28"/>
      <c r="H99" s="28" t="s">
        <v>130</v>
      </c>
      <c r="I99" s="102" t="s">
        <v>911</v>
      </c>
      <c r="J99" s="28" t="s">
        <v>146</v>
      </c>
      <c r="K99" s="28"/>
      <c r="L99" t="str">
        <f t="shared" si="1"/>
        <v>special_packaging_operations</v>
      </c>
    </row>
    <row r="100" spans="1:12" ht="41.4" x14ac:dyDescent="0.3">
      <c r="A100" s="72" t="s">
        <v>60</v>
      </c>
      <c r="B100" s="28" t="s">
        <v>912</v>
      </c>
      <c r="C100" s="28" t="s">
        <v>146</v>
      </c>
      <c r="D100" s="32" t="s">
        <v>912</v>
      </c>
      <c r="E100" s="28" t="s">
        <v>335</v>
      </c>
      <c r="F100" s="28"/>
      <c r="G100" s="28"/>
      <c r="H100" s="28" t="s">
        <v>130</v>
      </c>
      <c r="I100" s="102" t="s">
        <v>913</v>
      </c>
      <c r="J100" s="28" t="s">
        <v>146</v>
      </c>
      <c r="K100" s="28"/>
      <c r="L100" t="str">
        <f t="shared" si="1"/>
        <v>special_packaging_operation_reasons</v>
      </c>
    </row>
    <row r="101" spans="1:12" ht="41.4" x14ac:dyDescent="0.3">
      <c r="A101" s="72" t="s">
        <v>60</v>
      </c>
      <c r="B101" s="28" t="s">
        <v>914</v>
      </c>
      <c r="C101" s="28" t="s">
        <v>146</v>
      </c>
      <c r="D101" s="32" t="s">
        <v>914</v>
      </c>
      <c r="E101" s="28" t="s">
        <v>335</v>
      </c>
      <c r="F101" s="28"/>
      <c r="G101" s="28"/>
      <c r="H101" s="28" t="s">
        <v>130</v>
      </c>
      <c r="I101" s="102" t="s">
        <v>915</v>
      </c>
      <c r="J101" s="28" t="s">
        <v>146</v>
      </c>
      <c r="K101" s="28"/>
      <c r="L101" t="str">
        <f t="shared" si="1"/>
        <v>phase_in_id_pir_id</v>
      </c>
    </row>
    <row r="102" spans="1:12" ht="27.6" x14ac:dyDescent="0.3">
      <c r="A102" s="72" t="s">
        <v>60</v>
      </c>
      <c r="B102" s="28" t="s">
        <v>916</v>
      </c>
      <c r="C102" s="28" t="s">
        <v>146</v>
      </c>
      <c r="D102" s="32" t="s">
        <v>916</v>
      </c>
      <c r="E102" s="28" t="s">
        <v>335</v>
      </c>
      <c r="F102" s="28"/>
      <c r="G102" s="28"/>
      <c r="H102" s="28" t="s">
        <v>130</v>
      </c>
      <c r="I102" s="102" t="s">
        <v>917</v>
      </c>
      <c r="J102" s="28" t="s">
        <v>146</v>
      </c>
      <c r="K102" s="28"/>
      <c r="L102" t="str">
        <f t="shared" si="1"/>
        <v>initial_order_qty_customer</v>
      </c>
    </row>
    <row r="103" spans="1:12" ht="41.4" x14ac:dyDescent="0.3">
      <c r="A103" s="72" t="s">
        <v>60</v>
      </c>
      <c r="B103" s="28" t="s">
        <v>918</v>
      </c>
      <c r="C103" s="28" t="s">
        <v>146</v>
      </c>
      <c r="D103" s="32" t="s">
        <v>918</v>
      </c>
      <c r="E103" s="28" t="s">
        <v>335</v>
      </c>
      <c r="F103" s="28"/>
      <c r="G103" s="28"/>
      <c r="H103" s="28" t="s">
        <v>130</v>
      </c>
      <c r="I103" s="102" t="s">
        <v>919</v>
      </c>
      <c r="J103" s="28" t="s">
        <v>146</v>
      </c>
      <c r="K103" s="28"/>
      <c r="L103" t="str">
        <f t="shared" si="1"/>
        <v>initial_order_qty_source</v>
      </c>
    </row>
    <row r="104" spans="1:12" ht="27.6" x14ac:dyDescent="0.3">
      <c r="A104" s="72" t="s">
        <v>60</v>
      </c>
      <c r="B104" s="28" t="s">
        <v>920</v>
      </c>
      <c r="C104" s="28" t="s">
        <v>146</v>
      </c>
      <c r="D104" s="32" t="s">
        <v>920</v>
      </c>
      <c r="E104" s="28" t="s">
        <v>335</v>
      </c>
      <c r="F104" s="28"/>
      <c r="G104" s="28"/>
      <c r="H104" s="28" t="s">
        <v>130</v>
      </c>
      <c r="I104" s="102" t="s">
        <v>921</v>
      </c>
      <c r="J104" s="28" t="s">
        <v>146</v>
      </c>
      <c r="K104" s="28"/>
      <c r="L104" t="str">
        <f t="shared" si="1"/>
        <v>phase_in_creation_date</v>
      </c>
    </row>
    <row r="105" spans="1:12" ht="27.6" x14ac:dyDescent="0.3">
      <c r="A105" s="72" t="s">
        <v>60</v>
      </c>
      <c r="B105" s="28" t="s">
        <v>922</v>
      </c>
      <c r="C105" s="28" t="s">
        <v>146</v>
      </c>
      <c r="D105" s="32" t="s">
        <v>922</v>
      </c>
      <c r="E105" s="28" t="s">
        <v>335</v>
      </c>
      <c r="F105" s="28"/>
      <c r="G105" s="28"/>
      <c r="H105" s="28" t="s">
        <v>130</v>
      </c>
      <c r="I105" s="102" t="s">
        <v>923</v>
      </c>
      <c r="J105" s="28" t="s">
        <v>146</v>
      </c>
      <c r="K105" s="28"/>
      <c r="L105" t="str">
        <f t="shared" si="1"/>
        <v>phase_in_status</v>
      </c>
    </row>
    <row r="106" spans="1:12" ht="27.6" x14ac:dyDescent="0.3">
      <c r="A106" s="72" t="s">
        <v>60</v>
      </c>
      <c r="B106" s="28" t="s">
        <v>924</v>
      </c>
      <c r="C106" s="28" t="s">
        <v>146</v>
      </c>
      <c r="D106" s="32" t="s">
        <v>924</v>
      </c>
      <c r="E106" s="28" t="s">
        <v>335</v>
      </c>
      <c r="F106" s="28"/>
      <c r="G106" s="28"/>
      <c r="H106" s="28" t="s">
        <v>130</v>
      </c>
      <c r="I106" s="102" t="s">
        <v>925</v>
      </c>
      <c r="J106" s="28" t="s">
        <v>146</v>
      </c>
      <c r="K106" s="28"/>
      <c r="L106" t="str">
        <f t="shared" si="1"/>
        <v>phase_out_id_por_id</v>
      </c>
    </row>
    <row r="107" spans="1:12" ht="27.6" x14ac:dyDescent="0.3">
      <c r="A107" s="72" t="s">
        <v>60</v>
      </c>
      <c r="B107" s="28" t="s">
        <v>926</v>
      </c>
      <c r="C107" s="28" t="s">
        <v>146</v>
      </c>
      <c r="D107" s="32" t="s">
        <v>926</v>
      </c>
      <c r="E107" s="28" t="s">
        <v>335</v>
      </c>
      <c r="F107" s="28"/>
      <c r="G107" s="28"/>
      <c r="H107" s="28" t="s">
        <v>130</v>
      </c>
      <c r="I107" s="102" t="s">
        <v>927</v>
      </c>
      <c r="J107" s="28" t="s">
        <v>146</v>
      </c>
      <c r="K107" s="28"/>
      <c r="L107" t="str">
        <f t="shared" si="1"/>
        <v>phase_out_status_c</v>
      </c>
    </row>
    <row r="108" spans="1:12" ht="27.6" x14ac:dyDescent="0.3">
      <c r="A108" s="72" t="s">
        <v>60</v>
      </c>
      <c r="B108" s="28" t="s">
        <v>928</v>
      </c>
      <c r="C108" s="28" t="s">
        <v>146</v>
      </c>
      <c r="D108" s="32" t="s">
        <v>928</v>
      </c>
      <c r="E108" s="28" t="s">
        <v>335</v>
      </c>
      <c r="F108" s="28"/>
      <c r="G108" s="28"/>
      <c r="H108" s="28" t="s">
        <v>130</v>
      </c>
      <c r="I108" s="102" t="s">
        <v>929</v>
      </c>
      <c r="J108" s="28" t="s">
        <v>146</v>
      </c>
      <c r="K108" s="28"/>
      <c r="L108" t="str">
        <f t="shared" si="1"/>
        <v>phase_out_creation_date</v>
      </c>
    </row>
    <row r="109" spans="1:12" ht="27.6" x14ac:dyDescent="0.3">
      <c r="A109" s="72" t="s">
        <v>60</v>
      </c>
      <c r="B109" s="28" t="s">
        <v>930</v>
      </c>
      <c r="C109" s="28" t="s">
        <v>146</v>
      </c>
      <c r="D109" s="32" t="s">
        <v>930</v>
      </c>
      <c r="E109" s="28" t="s">
        <v>335</v>
      </c>
      <c r="F109" s="28"/>
      <c r="G109" s="28"/>
      <c r="H109" s="28" t="s">
        <v>130</v>
      </c>
      <c r="I109" s="102" t="s">
        <v>931</v>
      </c>
      <c r="J109" s="28" t="s">
        <v>146</v>
      </c>
      <c r="K109" s="28"/>
      <c r="L109" t="str">
        <f t="shared" si="1"/>
        <v>phase_out_ppo_reason</v>
      </c>
    </row>
    <row r="110" spans="1:12" ht="27.6" x14ac:dyDescent="0.3">
      <c r="A110" s="72" t="s">
        <v>60</v>
      </c>
      <c r="B110" s="28" t="s">
        <v>932</v>
      </c>
      <c r="C110" s="28" t="s">
        <v>146</v>
      </c>
      <c r="D110" s="32" t="s">
        <v>932</v>
      </c>
      <c r="E110" s="28" t="s">
        <v>335</v>
      </c>
      <c r="F110" s="28"/>
      <c r="G110" s="28"/>
      <c r="H110" s="28" t="s">
        <v>130</v>
      </c>
      <c r="I110" s="102" t="s">
        <v>933</v>
      </c>
      <c r="J110" s="28" t="s">
        <v>146</v>
      </c>
      <c r="K110" s="28"/>
      <c r="L110" t="str">
        <f t="shared" si="1"/>
        <v>phase_out_ppo_remark</v>
      </c>
    </row>
    <row r="111" spans="1:12" ht="27.6" x14ac:dyDescent="0.3">
      <c r="A111" s="72" t="s">
        <v>60</v>
      </c>
      <c r="B111" s="28" t="s">
        <v>934</v>
      </c>
      <c r="C111" s="28" t="s">
        <v>146</v>
      </c>
      <c r="D111" s="32" t="s">
        <v>934</v>
      </c>
      <c r="E111" s="28" t="s">
        <v>335</v>
      </c>
      <c r="F111" s="28"/>
      <c r="G111" s="28"/>
      <c r="H111" s="28" t="s">
        <v>130</v>
      </c>
      <c r="I111" s="102" t="s">
        <v>935</v>
      </c>
      <c r="J111" s="28" t="s">
        <v>146</v>
      </c>
      <c r="K111" s="28"/>
      <c r="L111" t="str">
        <f t="shared" si="1"/>
        <v>vehicle_segment</v>
      </c>
    </row>
    <row r="112" spans="1:12" ht="27.6" x14ac:dyDescent="0.3">
      <c r="A112" s="72" t="s">
        <v>60</v>
      </c>
      <c r="B112" s="28" t="s">
        <v>936</v>
      </c>
      <c r="C112" s="28" t="s">
        <v>146</v>
      </c>
      <c r="D112" s="32" t="s">
        <v>936</v>
      </c>
      <c r="E112" s="28" t="s">
        <v>335</v>
      </c>
      <c r="F112" s="28"/>
      <c r="G112" s="28"/>
      <c r="H112" s="28" t="s">
        <v>130</v>
      </c>
      <c r="I112" s="102" t="s">
        <v>937</v>
      </c>
      <c r="J112" s="28" t="s">
        <v>146</v>
      </c>
      <c r="K112" s="28"/>
      <c r="L112" t="str">
        <f t="shared" si="1"/>
        <v>world_leading_adc</v>
      </c>
    </row>
    <row r="113" spans="1:12" ht="27.6" x14ac:dyDescent="0.3">
      <c r="A113" s="72" t="s">
        <v>60</v>
      </c>
      <c r="B113" s="28" t="s">
        <v>938</v>
      </c>
      <c r="C113" s="28" t="s">
        <v>146</v>
      </c>
      <c r="D113" s="32" t="s">
        <v>938</v>
      </c>
      <c r="E113" s="28" t="s">
        <v>335</v>
      </c>
      <c r="F113" s="28"/>
      <c r="G113" s="28"/>
      <c r="H113" s="28" t="s">
        <v>130</v>
      </c>
      <c r="I113" s="102" t="s">
        <v>939</v>
      </c>
      <c r="J113" s="28" t="s">
        <v>146</v>
      </c>
      <c r="K113" s="28"/>
      <c r="L113" t="str">
        <f t="shared" si="1"/>
        <v>common_european_program_relevance</v>
      </c>
    </row>
    <row r="114" spans="1:12" ht="55.2" x14ac:dyDescent="0.3">
      <c r="A114" s="72" t="s">
        <v>60</v>
      </c>
      <c r="B114" s="28" t="s">
        <v>940</v>
      </c>
      <c r="C114" s="28" t="s">
        <v>146</v>
      </c>
      <c r="D114" s="32" t="s">
        <v>940</v>
      </c>
      <c r="E114" s="28" t="s">
        <v>335</v>
      </c>
      <c r="F114" s="28"/>
      <c r="G114" s="28"/>
      <c r="H114" s="28" t="s">
        <v>130</v>
      </c>
      <c r="I114" s="102" t="s">
        <v>941</v>
      </c>
      <c r="J114" s="28" t="s">
        <v>146</v>
      </c>
      <c r="K114" s="28"/>
      <c r="L114" t="str">
        <f t="shared" si="1"/>
        <v>worldwide_index_catalog_price</v>
      </c>
    </row>
    <row r="115" spans="1:12" ht="41.4" x14ac:dyDescent="0.3">
      <c r="A115" s="72" t="s">
        <v>60</v>
      </c>
      <c r="B115" s="28" t="s">
        <v>942</v>
      </c>
      <c r="C115" s="28" t="s">
        <v>146</v>
      </c>
      <c r="D115" s="32" t="s">
        <v>942</v>
      </c>
      <c r="E115" s="28" t="s">
        <v>335</v>
      </c>
      <c r="F115" s="28"/>
      <c r="G115" s="28"/>
      <c r="H115" s="28" t="s">
        <v>130</v>
      </c>
      <c r="I115" s="102" t="s">
        <v>943</v>
      </c>
      <c r="J115" s="28" t="s">
        <v>146</v>
      </c>
      <c r="K115" s="28"/>
      <c r="L115" t="str">
        <f t="shared" si="1"/>
        <v>global_discount_group</v>
      </c>
    </row>
    <row r="116" spans="1:12" ht="27.6" x14ac:dyDescent="0.3">
      <c r="A116" s="72" t="s">
        <v>60</v>
      </c>
      <c r="B116" s="28" t="s">
        <v>944</v>
      </c>
      <c r="C116" s="28" t="s">
        <v>146</v>
      </c>
      <c r="D116" s="32" t="s">
        <v>944</v>
      </c>
      <c r="E116" s="28" t="s">
        <v>335</v>
      </c>
      <c r="F116" s="28"/>
      <c r="G116" s="28"/>
      <c r="H116" s="28" t="s">
        <v>130</v>
      </c>
      <c r="I116" s="102" t="s">
        <v>945</v>
      </c>
      <c r="J116" s="28" t="s">
        <v>146</v>
      </c>
      <c r="K116" s="28"/>
      <c r="L116" t="str">
        <f t="shared" si="1"/>
        <v>product_special_case</v>
      </c>
    </row>
    <row r="117" spans="1:12" ht="27.6" x14ac:dyDescent="0.3">
      <c r="A117" s="72" t="s">
        <v>60</v>
      </c>
      <c r="B117" s="28" t="s">
        <v>946</v>
      </c>
      <c r="C117" s="28" t="s">
        <v>146</v>
      </c>
      <c r="D117" s="32" t="s">
        <v>946</v>
      </c>
      <c r="E117" s="28" t="s">
        <v>335</v>
      </c>
      <c r="F117" s="28"/>
      <c r="G117" s="28"/>
      <c r="H117" s="28" t="s">
        <v>130</v>
      </c>
      <c r="I117" s="102" t="s">
        <v>947</v>
      </c>
      <c r="J117" s="28" t="s">
        <v>146</v>
      </c>
      <c r="K117" s="28"/>
      <c r="L117" t="str">
        <f t="shared" si="1"/>
        <v>product_special_case_description</v>
      </c>
    </row>
    <row r="118" spans="1:12" ht="41.4" x14ac:dyDescent="0.3">
      <c r="A118" s="72" t="s">
        <v>60</v>
      </c>
      <c r="B118" s="28" t="s">
        <v>948</v>
      </c>
      <c r="C118" s="28" t="s">
        <v>146</v>
      </c>
      <c r="D118" s="32" t="s">
        <v>948</v>
      </c>
      <c r="E118" s="28" t="s">
        <v>335</v>
      </c>
      <c r="F118" s="28"/>
      <c r="G118" s="28"/>
      <c r="H118" s="28" t="s">
        <v>130</v>
      </c>
      <c r="I118" s="102" t="s">
        <v>949</v>
      </c>
      <c r="J118" s="28" t="s">
        <v>146</v>
      </c>
      <c r="K118" s="28"/>
      <c r="L118" t="str">
        <f t="shared" si="1"/>
        <v>ordering_plant_country</v>
      </c>
    </row>
    <row r="119" spans="1:12" ht="27.6" x14ac:dyDescent="0.3">
      <c r="A119" s="72" t="s">
        <v>60</v>
      </c>
      <c r="B119" s="28" t="s">
        <v>950</v>
      </c>
      <c r="C119" s="28" t="s">
        <v>146</v>
      </c>
      <c r="D119" s="32" t="s">
        <v>950</v>
      </c>
      <c r="E119" s="28" t="s">
        <v>335</v>
      </c>
      <c r="F119" s="28"/>
      <c r="G119" s="28"/>
      <c r="H119" s="28" t="s">
        <v>130</v>
      </c>
      <c r="I119" s="102" t="s">
        <v>951</v>
      </c>
      <c r="J119" s="28" t="s">
        <v>146</v>
      </c>
      <c r="K119" s="28"/>
      <c r="L119" t="str">
        <f t="shared" si="1"/>
        <v>ordering_plant_location_description</v>
      </c>
    </row>
    <row r="120" spans="1:12" ht="41.4" x14ac:dyDescent="0.3">
      <c r="A120" s="72" t="s">
        <v>60</v>
      </c>
      <c r="B120" s="28" t="s">
        <v>952</v>
      </c>
      <c r="C120" s="28" t="s">
        <v>146</v>
      </c>
      <c r="D120" s="32" t="s">
        <v>952</v>
      </c>
      <c r="E120" s="28" t="s">
        <v>335</v>
      </c>
      <c r="F120" s="28"/>
      <c r="G120" s="28"/>
      <c r="H120" s="28" t="s">
        <v>130</v>
      </c>
      <c r="I120" s="102" t="s">
        <v>953</v>
      </c>
      <c r="J120" s="28" t="s">
        <v>146</v>
      </c>
      <c r="K120" s="28"/>
      <c r="L120" t="str">
        <f t="shared" si="1"/>
        <v>ordering_plant_responsible_org_area</v>
      </c>
    </row>
    <row r="121" spans="1:12" ht="41.4" x14ac:dyDescent="0.3">
      <c r="A121" s="72" t="s">
        <v>60</v>
      </c>
      <c r="B121" s="28" t="s">
        <v>954</v>
      </c>
      <c r="C121" s="28" t="s">
        <v>146</v>
      </c>
      <c r="D121" s="32" t="s">
        <v>954</v>
      </c>
      <c r="E121" s="28" t="s">
        <v>335</v>
      </c>
      <c r="F121" s="28"/>
      <c r="G121" s="28"/>
      <c r="H121" s="28" t="s">
        <v>130</v>
      </c>
      <c r="I121" s="102" t="s">
        <v>955</v>
      </c>
      <c r="J121" s="28" t="s">
        <v>146</v>
      </c>
      <c r="K121" s="28"/>
      <c r="L121" t="str">
        <f t="shared" si="1"/>
        <v>ordering_plant_region</v>
      </c>
    </row>
    <row r="122" spans="1:12" ht="27.6" x14ac:dyDescent="0.3">
      <c r="A122" s="72" t="s">
        <v>60</v>
      </c>
      <c r="B122" s="28" t="s">
        <v>956</v>
      </c>
      <c r="C122" s="28" t="s">
        <v>146</v>
      </c>
      <c r="D122" s="32" t="s">
        <v>956</v>
      </c>
      <c r="E122" s="28" t="s">
        <v>335</v>
      </c>
      <c r="F122" s="28"/>
      <c r="G122" s="28"/>
      <c r="H122" s="28" t="s">
        <v>130</v>
      </c>
      <c r="I122" s="102" t="s">
        <v>957</v>
      </c>
      <c r="J122" s="28" t="s">
        <v>146</v>
      </c>
      <c r="K122" s="28"/>
      <c r="L122" t="str">
        <f t="shared" si="1"/>
        <v>aa_as_service_category</v>
      </c>
    </row>
    <row r="123" spans="1:12" ht="27.6" x14ac:dyDescent="0.3">
      <c r="A123" s="72" t="s">
        <v>60</v>
      </c>
      <c r="B123" s="28" t="s">
        <v>958</v>
      </c>
      <c r="C123" s="28" t="s">
        <v>146</v>
      </c>
      <c r="D123" s="32" t="s">
        <v>958</v>
      </c>
      <c r="E123" s="28" t="s">
        <v>335</v>
      </c>
      <c r="F123" s="28"/>
      <c r="G123" s="28"/>
      <c r="H123" s="28" t="s">
        <v>130</v>
      </c>
      <c r="I123" s="102" t="s">
        <v>959</v>
      </c>
      <c r="J123" s="28" t="s">
        <v>146</v>
      </c>
      <c r="K123" s="28"/>
      <c r="L123" t="str">
        <f t="shared" si="1"/>
        <v>aa_as_service_segment</v>
      </c>
    </row>
    <row r="124" spans="1:12" ht="27.6" x14ac:dyDescent="0.3">
      <c r="A124" s="72" t="s">
        <v>60</v>
      </c>
      <c r="B124" s="28" t="s">
        <v>960</v>
      </c>
      <c r="C124" s="28" t="s">
        <v>146</v>
      </c>
      <c r="D124" s="32" t="s">
        <v>960</v>
      </c>
      <c r="E124" s="28" t="s">
        <v>335</v>
      </c>
      <c r="F124" s="28"/>
      <c r="G124" s="28"/>
      <c r="H124" s="28" t="s">
        <v>130</v>
      </c>
      <c r="I124" s="102" t="s">
        <v>961</v>
      </c>
      <c r="J124" s="28" t="s">
        <v>146</v>
      </c>
      <c r="K124" s="28"/>
      <c r="L124" t="str">
        <f t="shared" si="1"/>
        <v>aa_as_service_program_identification</v>
      </c>
    </row>
    <row r="125" spans="1:12" ht="41.4" x14ac:dyDescent="0.3">
      <c r="A125" s="72" t="s">
        <v>60</v>
      </c>
      <c r="B125" s="28" t="s">
        <v>962</v>
      </c>
      <c r="C125" s="28" t="s">
        <v>146</v>
      </c>
      <c r="D125" s="32" t="s">
        <v>962</v>
      </c>
      <c r="E125" s="28" t="s">
        <v>335</v>
      </c>
      <c r="F125" s="28"/>
      <c r="G125" s="28"/>
      <c r="H125" s="28" t="s">
        <v>130</v>
      </c>
      <c r="I125" s="102" t="s">
        <v>963</v>
      </c>
      <c r="J125" s="28" t="s">
        <v>146</v>
      </c>
      <c r="K125" s="28"/>
      <c r="L125" t="str">
        <f t="shared" si="1"/>
        <v>number_of_available_packaging_levels</v>
      </c>
    </row>
    <row r="126" spans="1:12" ht="41.4" x14ac:dyDescent="0.3">
      <c r="A126" s="72" t="s">
        <v>60</v>
      </c>
      <c r="B126" s="28" t="s">
        <v>964</v>
      </c>
      <c r="C126" s="28" t="s">
        <v>146</v>
      </c>
      <c r="D126" s="32" t="s">
        <v>964</v>
      </c>
      <c r="E126" s="28" t="s">
        <v>335</v>
      </c>
      <c r="F126" s="28"/>
      <c r="G126" s="28"/>
      <c r="H126" s="28" t="s">
        <v>130</v>
      </c>
      <c r="I126" s="102" t="s">
        <v>965</v>
      </c>
      <c r="J126" s="28" t="s">
        <v>146</v>
      </c>
      <c r="K126" s="28"/>
      <c r="L126" t="str">
        <f t="shared" si="1"/>
        <v>core_value_points</v>
      </c>
    </row>
    <row r="127" spans="1:12" ht="27.6" x14ac:dyDescent="0.3">
      <c r="A127" s="72" t="s">
        <v>60</v>
      </c>
      <c r="B127" s="28" t="s">
        <v>966</v>
      </c>
      <c r="C127" s="28" t="s">
        <v>146</v>
      </c>
      <c r="D127" s="32" t="s">
        <v>966</v>
      </c>
      <c r="E127" s="28" t="s">
        <v>335</v>
      </c>
      <c r="F127" s="28"/>
      <c r="G127" s="28"/>
      <c r="H127" s="28" t="s">
        <v>130</v>
      </c>
      <c r="I127" s="102" t="s">
        <v>967</v>
      </c>
      <c r="J127" s="28" t="s">
        <v>146</v>
      </c>
      <c r="K127" s="28"/>
      <c r="L127" t="str">
        <f t="shared" si="1"/>
        <v>spare_part_indicator</v>
      </c>
    </row>
    <row r="128" spans="1:12" ht="27.6" x14ac:dyDescent="0.3">
      <c r="A128" s="72" t="s">
        <v>60</v>
      </c>
      <c r="B128" s="28" t="s">
        <v>968</v>
      </c>
      <c r="C128" s="28" t="s">
        <v>146</v>
      </c>
      <c r="D128" s="32" t="s">
        <v>968</v>
      </c>
      <c r="E128" s="28" t="s">
        <v>335</v>
      </c>
      <c r="F128" s="28"/>
      <c r="G128" s="28"/>
      <c r="H128" s="28" t="s">
        <v>130</v>
      </c>
      <c r="I128" s="102" t="s">
        <v>969</v>
      </c>
      <c r="J128" s="28" t="s">
        <v>146</v>
      </c>
      <c r="K128" s="28"/>
      <c r="L128" t="str">
        <f t="shared" si="1"/>
        <v>aa_product_status</v>
      </c>
    </row>
    <row r="129" spans="1:12" ht="27.6" x14ac:dyDescent="0.3">
      <c r="A129" s="72" t="s">
        <v>60</v>
      </c>
      <c r="B129" s="28" t="s">
        <v>970</v>
      </c>
      <c r="C129" s="28" t="s">
        <v>146</v>
      </c>
      <c r="D129" s="32" t="s">
        <v>970</v>
      </c>
      <c r="E129" s="28" t="s">
        <v>335</v>
      </c>
      <c r="F129" s="28"/>
      <c r="G129" s="28"/>
      <c r="H129" s="28" t="s">
        <v>130</v>
      </c>
      <c r="I129" s="102" t="s">
        <v>971</v>
      </c>
      <c r="J129" s="28" t="s">
        <v>146</v>
      </c>
      <c r="K129" s="28"/>
      <c r="L129" t="str">
        <f t="shared" si="1"/>
        <v>material_picked_target_channel</v>
      </c>
    </row>
    <row r="130" spans="1:12" ht="41.4" x14ac:dyDescent="0.3">
      <c r="A130" s="72" t="s">
        <v>60</v>
      </c>
      <c r="B130" s="28" t="s">
        <v>972</v>
      </c>
      <c r="C130" s="28" t="s">
        <v>146</v>
      </c>
      <c r="D130" s="32" t="s">
        <v>972</v>
      </c>
      <c r="E130" s="28" t="s">
        <v>335</v>
      </c>
      <c r="F130" s="28"/>
      <c r="G130" s="28"/>
      <c r="H130" s="28" t="s">
        <v>130</v>
      </c>
      <c r="I130" s="102" t="s">
        <v>973</v>
      </c>
      <c r="J130" s="28" t="s">
        <v>146</v>
      </c>
      <c r="K130" s="28"/>
      <c r="L130" t="str">
        <f t="shared" si="1"/>
        <v>simat_cross_plant_status</v>
      </c>
    </row>
    <row r="131" spans="1:12" ht="27.6" x14ac:dyDescent="0.3">
      <c r="A131" s="72" t="s">
        <v>60</v>
      </c>
      <c r="B131" s="28" t="s">
        <v>974</v>
      </c>
      <c r="C131" s="28" t="s">
        <v>146</v>
      </c>
      <c r="D131" s="32" t="s">
        <v>974</v>
      </c>
      <c r="E131" s="28" t="s">
        <v>335</v>
      </c>
      <c r="F131" s="28"/>
      <c r="G131" s="28"/>
      <c r="H131" s="28" t="s">
        <v>130</v>
      </c>
      <c r="I131" s="102" t="s">
        <v>975</v>
      </c>
      <c r="J131" s="28" t="s">
        <v>146</v>
      </c>
      <c r="K131" s="28"/>
      <c r="L131" t="str">
        <f t="shared" ref="L131:L194" si="2">LOWER(B132)</f>
        <v>simat_material_type</v>
      </c>
    </row>
    <row r="132" spans="1:12" ht="27.6" x14ac:dyDescent="0.3">
      <c r="A132" s="72" t="s">
        <v>60</v>
      </c>
      <c r="B132" s="28" t="s">
        <v>976</v>
      </c>
      <c r="C132" s="28" t="s">
        <v>146</v>
      </c>
      <c r="D132" s="32" t="s">
        <v>976</v>
      </c>
      <c r="E132" s="28" t="s">
        <v>335</v>
      </c>
      <c r="F132" s="28"/>
      <c r="G132" s="28"/>
      <c r="H132" s="28" t="s">
        <v>130</v>
      </c>
      <c r="I132" s="102" t="s">
        <v>977</v>
      </c>
      <c r="J132" s="28" t="s">
        <v>146</v>
      </c>
      <c r="K132" s="28"/>
      <c r="L132" t="str">
        <f t="shared" si="2"/>
        <v>simat_material_type_description</v>
      </c>
    </row>
    <row r="133" spans="1:12" ht="41.4" x14ac:dyDescent="0.3">
      <c r="A133" s="72" t="s">
        <v>60</v>
      </c>
      <c r="B133" s="28" t="s">
        <v>978</v>
      </c>
      <c r="C133" s="28" t="s">
        <v>146</v>
      </c>
      <c r="D133" s="32" t="s">
        <v>978</v>
      </c>
      <c r="E133" s="28" t="s">
        <v>335</v>
      </c>
      <c r="F133" s="28"/>
      <c r="G133" s="28"/>
      <c r="H133" s="28" t="s">
        <v>130</v>
      </c>
      <c r="I133" s="102" t="s">
        <v>979</v>
      </c>
      <c r="J133" s="28" t="s">
        <v>146</v>
      </c>
      <c r="K133" s="28"/>
      <c r="L133" t="str">
        <f t="shared" si="2"/>
        <v>simat_lead_plant</v>
      </c>
    </row>
    <row r="134" spans="1:12" ht="27.6" x14ac:dyDescent="0.3">
      <c r="A134" s="72" t="s">
        <v>60</v>
      </c>
      <c r="B134" s="28" t="s">
        <v>980</v>
      </c>
      <c r="C134" s="28" t="s">
        <v>146</v>
      </c>
      <c r="D134" s="32" t="s">
        <v>980</v>
      </c>
      <c r="E134" s="28" t="s">
        <v>335</v>
      </c>
      <c r="F134" s="28"/>
      <c r="G134" s="28"/>
      <c r="H134" s="28" t="s">
        <v>130</v>
      </c>
      <c r="I134" s="102" t="s">
        <v>981</v>
      </c>
      <c r="J134" s="28" t="s">
        <v>146</v>
      </c>
      <c r="K134" s="28"/>
      <c r="L134" t="str">
        <f t="shared" si="2"/>
        <v>simat_lead_plant_description</v>
      </c>
    </row>
    <row r="135" spans="1:12" ht="41.4" x14ac:dyDescent="0.3">
      <c r="A135" s="72" t="s">
        <v>60</v>
      </c>
      <c r="B135" s="28" t="s">
        <v>982</v>
      </c>
      <c r="C135" s="28" t="s">
        <v>146</v>
      </c>
      <c r="D135" s="32" t="s">
        <v>982</v>
      </c>
      <c r="E135" s="28" t="s">
        <v>335</v>
      </c>
      <c r="F135" s="28"/>
      <c r="G135" s="28"/>
      <c r="H135" s="28" t="s">
        <v>130</v>
      </c>
      <c r="I135" s="102" t="s">
        <v>983</v>
      </c>
      <c r="J135" s="28" t="s">
        <v>146</v>
      </c>
      <c r="K135" s="28"/>
      <c r="L135" t="str">
        <f t="shared" si="2"/>
        <v>simat_lead_system</v>
      </c>
    </row>
    <row r="136" spans="1:12" ht="27.6" x14ac:dyDescent="0.3">
      <c r="A136" s="72" t="s">
        <v>60</v>
      </c>
      <c r="B136" s="28" t="s">
        <v>984</v>
      </c>
      <c r="C136" s="28" t="s">
        <v>146</v>
      </c>
      <c r="D136" s="32" t="s">
        <v>984</v>
      </c>
      <c r="E136" s="28" t="s">
        <v>335</v>
      </c>
      <c r="F136" s="28"/>
      <c r="G136" s="28"/>
      <c r="H136" s="28" t="s">
        <v>130</v>
      </c>
      <c r="I136" s="102" t="s">
        <v>985</v>
      </c>
      <c r="J136" s="28" t="s">
        <v>146</v>
      </c>
      <c r="K136" s="28"/>
      <c r="L136" t="str">
        <f t="shared" si="2"/>
        <v>end_of_delivery_obligation_snr10_max_value</v>
      </c>
    </row>
    <row r="137" spans="1:12" ht="55.2" x14ac:dyDescent="0.3">
      <c r="A137" s="72" t="s">
        <v>60</v>
      </c>
      <c r="B137" s="28" t="s">
        <v>986</v>
      </c>
      <c r="C137" s="28" t="s">
        <v>146</v>
      </c>
      <c r="D137" s="32" t="s">
        <v>986</v>
      </c>
      <c r="E137" s="28" t="s">
        <v>335</v>
      </c>
      <c r="F137" s="28"/>
      <c r="G137" s="28"/>
      <c r="H137" s="28" t="s">
        <v>130</v>
      </c>
      <c r="I137" s="102" t="s">
        <v>987</v>
      </c>
      <c r="J137" s="28" t="s">
        <v>146</v>
      </c>
      <c r="K137" s="28"/>
      <c r="L137" t="str">
        <f t="shared" si="2"/>
        <v>end_of_of_series_supply_snr10_max_value</v>
      </c>
    </row>
    <row r="138" spans="1:12" ht="55.2" x14ac:dyDescent="0.3">
      <c r="A138" s="72" t="s">
        <v>60</v>
      </c>
      <c r="B138" s="28" t="s">
        <v>988</v>
      </c>
      <c r="C138" s="28" t="s">
        <v>146</v>
      </c>
      <c r="D138" s="32" t="s">
        <v>988</v>
      </c>
      <c r="E138" s="28" t="s">
        <v>335</v>
      </c>
      <c r="F138" s="28"/>
      <c r="G138" s="28"/>
      <c r="H138" s="28" t="s">
        <v>130</v>
      </c>
      <c r="I138" s="104" t="s">
        <v>989</v>
      </c>
      <c r="J138" s="28" t="s">
        <v>146</v>
      </c>
      <c r="K138" s="28"/>
      <c r="L138" t="str">
        <f t="shared" si="2"/>
        <v>delivery_obligation_period_snr10_max_value</v>
      </c>
    </row>
    <row r="139" spans="1:12" ht="55.2" x14ac:dyDescent="0.3">
      <c r="A139" s="72" t="s">
        <v>60</v>
      </c>
      <c r="B139" s="28" t="s">
        <v>990</v>
      </c>
      <c r="C139" s="28" t="s">
        <v>146</v>
      </c>
      <c r="D139" s="32" t="s">
        <v>990</v>
      </c>
      <c r="E139" s="28" t="s">
        <v>335</v>
      </c>
      <c r="F139" s="28"/>
      <c r="G139" s="28"/>
      <c r="H139" s="28" t="s">
        <v>130</v>
      </c>
      <c r="I139" s="102" t="s">
        <v>991</v>
      </c>
      <c r="J139" s="28" t="s">
        <v>146</v>
      </c>
      <c r="K139" s="28"/>
      <c r="L139" t="str">
        <f t="shared" si="2"/>
        <v>first_assortment_subscription_date</v>
      </c>
    </row>
    <row r="140" spans="1:12" ht="41.4" x14ac:dyDescent="0.3">
      <c r="A140" s="72" t="s">
        <v>60</v>
      </c>
      <c r="B140" s="28" t="s">
        <v>992</v>
      </c>
      <c r="C140" s="28" t="s">
        <v>146</v>
      </c>
      <c r="D140" s="32" t="s">
        <v>992</v>
      </c>
      <c r="E140" s="28" t="s">
        <v>335</v>
      </c>
      <c r="F140" s="28"/>
      <c r="G140" s="28"/>
      <c r="H140" s="28" t="s">
        <v>130</v>
      </c>
      <c r="I140" s="102" t="s">
        <v>993</v>
      </c>
      <c r="J140" s="28" t="s">
        <v>146</v>
      </c>
      <c r="K140" s="28"/>
      <c r="L140" t="str">
        <f t="shared" si="2"/>
        <v>as_item_number_mt</v>
      </c>
    </row>
    <row r="141" spans="1:12" ht="14.4" x14ac:dyDescent="0.3">
      <c r="A141" s="72" t="s">
        <v>60</v>
      </c>
      <c r="B141" s="28" t="s">
        <v>994</v>
      </c>
      <c r="C141" s="28" t="s">
        <v>146</v>
      </c>
      <c r="D141" s="52" t="s">
        <v>995</v>
      </c>
      <c r="E141" s="28" t="s">
        <v>335</v>
      </c>
      <c r="F141" s="28"/>
      <c r="G141" s="28"/>
      <c r="H141" s="28" t="s">
        <v>130</v>
      </c>
      <c r="I141" s="61" t="s">
        <v>996</v>
      </c>
      <c r="J141" s="28" t="s">
        <v>146</v>
      </c>
      <c r="K141" s="28"/>
      <c r="L141" t="str">
        <f t="shared" si="2"/>
        <v>as_item_number_m1</v>
      </c>
    </row>
    <row r="142" spans="1:12" ht="14.4" x14ac:dyDescent="0.3">
      <c r="A142" s="72" t="s">
        <v>60</v>
      </c>
      <c r="B142" s="28" t="s">
        <v>997</v>
      </c>
      <c r="C142" s="28" t="s">
        <v>146</v>
      </c>
      <c r="D142" s="52" t="s">
        <v>998</v>
      </c>
      <c r="E142" s="28" t="s">
        <v>335</v>
      </c>
      <c r="F142" s="28"/>
      <c r="G142" s="28"/>
      <c r="H142" s="28" t="s">
        <v>130</v>
      </c>
      <c r="I142" s="61" t="s">
        <v>999</v>
      </c>
      <c r="J142" s="28" t="s">
        <v>146</v>
      </c>
      <c r="K142" s="28"/>
      <c r="L142" t="str">
        <f t="shared" si="2"/>
        <v>as_item_number_m2</v>
      </c>
    </row>
    <row r="143" spans="1:12" ht="14.4" x14ac:dyDescent="0.3">
      <c r="A143" s="72" t="s">
        <v>60</v>
      </c>
      <c r="B143" s="28" t="s">
        <v>1000</v>
      </c>
      <c r="C143" s="28" t="s">
        <v>146</v>
      </c>
      <c r="D143" s="52" t="s">
        <v>1001</v>
      </c>
      <c r="E143" s="28" t="s">
        <v>335</v>
      </c>
      <c r="F143" s="28"/>
      <c r="G143" s="28"/>
      <c r="H143" s="28" t="s">
        <v>130</v>
      </c>
      <c r="I143" s="61" t="s">
        <v>1002</v>
      </c>
      <c r="J143" s="28" t="s">
        <v>146</v>
      </c>
      <c r="K143" s="28"/>
      <c r="L143" t="str">
        <f t="shared" si="2"/>
        <v>kp1_cross_distribution_channel_status</v>
      </c>
    </row>
    <row r="144" spans="1:12" ht="14.4" x14ac:dyDescent="0.3">
      <c r="A144" s="72" t="s">
        <v>60</v>
      </c>
      <c r="B144" s="28" t="s">
        <v>1003</v>
      </c>
      <c r="C144" s="28" t="s">
        <v>146</v>
      </c>
      <c r="D144" s="52" t="s">
        <v>1003</v>
      </c>
      <c r="E144" s="28" t="s">
        <v>335</v>
      </c>
      <c r="F144" s="28"/>
      <c r="G144" s="28"/>
      <c r="H144" s="28" t="s">
        <v>130</v>
      </c>
      <c r="I144" s="61" t="s">
        <v>1004</v>
      </c>
      <c r="J144" s="28" t="s">
        <v>146</v>
      </c>
      <c r="K144" s="28"/>
      <c r="L144" t="str">
        <f t="shared" si="2"/>
        <v>marketing_number</v>
      </c>
    </row>
    <row r="145" spans="1:12" ht="27.6" x14ac:dyDescent="0.3">
      <c r="A145" s="72" t="s">
        <v>60</v>
      </c>
      <c r="B145" s="28" t="s">
        <v>1005</v>
      </c>
      <c r="C145" s="28" t="s">
        <v>146</v>
      </c>
      <c r="D145" s="32" t="s">
        <v>1005</v>
      </c>
      <c r="E145" s="28" t="s">
        <v>335</v>
      </c>
      <c r="F145" s="28"/>
      <c r="G145" s="28"/>
      <c r="H145" s="28" t="s">
        <v>130</v>
      </c>
      <c r="I145" s="102" t="s">
        <v>1006</v>
      </c>
      <c r="J145" s="28" t="s">
        <v>146</v>
      </c>
      <c r="K145" s="28"/>
      <c r="L145" t="str">
        <f t="shared" si="2"/>
        <v>type_short_description</v>
      </c>
    </row>
    <row r="146" spans="1:12" ht="27.6" x14ac:dyDescent="0.3">
      <c r="A146" s="72" t="s">
        <v>60</v>
      </c>
      <c r="B146" s="28" t="s">
        <v>1007</v>
      </c>
      <c r="C146" s="28" t="s">
        <v>146</v>
      </c>
      <c r="D146" s="32" t="s">
        <v>1007</v>
      </c>
      <c r="E146" s="28" t="s">
        <v>335</v>
      </c>
      <c r="F146" s="28"/>
      <c r="G146" s="28"/>
      <c r="H146" s="28" t="s">
        <v>130</v>
      </c>
      <c r="I146" s="102" t="s">
        <v>1008</v>
      </c>
      <c r="J146" s="28" t="s">
        <v>146</v>
      </c>
      <c r="K146" s="28"/>
      <c r="L146" t="str">
        <f t="shared" si="2"/>
        <v>product_series_status</v>
      </c>
    </row>
    <row r="147" spans="1:12" ht="27.6" x14ac:dyDescent="0.3">
      <c r="A147" s="72" t="s">
        <v>60</v>
      </c>
      <c r="B147" s="28" t="s">
        <v>1009</v>
      </c>
      <c r="C147" s="28" t="s">
        <v>146</v>
      </c>
      <c r="D147" s="32" t="s">
        <v>1009</v>
      </c>
      <c r="E147" s="28" t="s">
        <v>335</v>
      </c>
      <c r="F147" s="28"/>
      <c r="G147" s="28"/>
      <c r="H147" s="28" t="s">
        <v>130</v>
      </c>
      <c r="I147" s="102" t="s">
        <v>1010</v>
      </c>
      <c r="J147" s="28" t="s">
        <v>146</v>
      </c>
      <c r="K147" s="28"/>
      <c r="L147" t="str">
        <f t="shared" si="2"/>
        <v>material_target_channel</v>
      </c>
    </row>
    <row r="148" spans="1:12" ht="27.6" x14ac:dyDescent="0.3">
      <c r="A148" s="72" t="s">
        <v>60</v>
      </c>
      <c r="B148" s="28" t="s">
        <v>1011</v>
      </c>
      <c r="C148" s="28" t="s">
        <v>146</v>
      </c>
      <c r="D148" s="32" t="s">
        <v>1011</v>
      </c>
      <c r="E148" s="28" t="s">
        <v>335</v>
      </c>
      <c r="F148" s="28"/>
      <c r="G148" s="28"/>
      <c r="H148" s="28" t="s">
        <v>130</v>
      </c>
      <c r="I148" s="102" t="s">
        <v>1012</v>
      </c>
      <c r="J148" s="28" t="s">
        <v>146</v>
      </c>
      <c r="K148" s="28"/>
      <c r="L148" t="str">
        <f t="shared" si="2"/>
        <v>aa_product_status_snr10</v>
      </c>
    </row>
    <row r="149" spans="1:12" ht="41.4" x14ac:dyDescent="0.3">
      <c r="A149" s="72" t="s">
        <v>60</v>
      </c>
      <c r="B149" s="28" t="s">
        <v>1013</v>
      </c>
      <c r="C149" s="28" t="s">
        <v>146</v>
      </c>
      <c r="D149" s="32" t="s">
        <v>1013</v>
      </c>
      <c r="E149" s="28" t="s">
        <v>335</v>
      </c>
      <c r="F149" s="28"/>
      <c r="G149" s="28"/>
      <c r="H149" s="28" t="s">
        <v>130</v>
      </c>
      <c r="I149" s="102" t="s">
        <v>1014</v>
      </c>
      <c r="J149" s="28" t="s">
        <v>146</v>
      </c>
      <c r="K149" s="28"/>
      <c r="L149" t="str">
        <f t="shared" si="2"/>
        <v>aa_product_status_validity_date_snr10</v>
      </c>
    </row>
    <row r="150" spans="1:12" ht="55.2" x14ac:dyDescent="0.3">
      <c r="A150" s="72" t="s">
        <v>60</v>
      </c>
      <c r="B150" s="28" t="s">
        <v>1015</v>
      </c>
      <c r="C150" s="28" t="s">
        <v>146</v>
      </c>
      <c r="D150" s="32" t="s">
        <v>1015</v>
      </c>
      <c r="E150" s="28" t="s">
        <v>335</v>
      </c>
      <c r="F150" s="28"/>
      <c r="G150" s="28"/>
      <c r="H150" s="28" t="s">
        <v>130</v>
      </c>
      <c r="I150" s="102" t="s">
        <v>1016</v>
      </c>
      <c r="J150" s="28" t="s">
        <v>146</v>
      </c>
      <c r="K150" s="28"/>
      <c r="L150" t="str">
        <f t="shared" si="2"/>
        <v>aa_plc_status</v>
      </c>
    </row>
    <row r="151" spans="1:12" ht="27.6" x14ac:dyDescent="0.3">
      <c r="A151" s="72" t="s">
        <v>60</v>
      </c>
      <c r="B151" s="28" t="s">
        <v>1017</v>
      </c>
      <c r="C151" s="28" t="s">
        <v>146</v>
      </c>
      <c r="D151" s="32" t="s">
        <v>1017</v>
      </c>
      <c r="E151" s="28" t="s">
        <v>335</v>
      </c>
      <c r="F151" s="28"/>
      <c r="G151" s="28"/>
      <c r="H151" s="28" t="s">
        <v>130</v>
      </c>
      <c r="I151" s="102" t="s">
        <v>1018</v>
      </c>
      <c r="J151" s="28" t="s">
        <v>146</v>
      </c>
      <c r="K151" s="28"/>
      <c r="L151" t="str">
        <f t="shared" si="2"/>
        <v>aa_plc_status_validity_date</v>
      </c>
    </row>
    <row r="152" spans="1:12" ht="41.4" x14ac:dyDescent="0.3">
      <c r="A152" s="72" t="s">
        <v>60</v>
      </c>
      <c r="B152" s="28" t="s">
        <v>1019</v>
      </c>
      <c r="C152" s="28" t="s">
        <v>146</v>
      </c>
      <c r="D152" s="32" t="s">
        <v>1019</v>
      </c>
      <c r="E152" s="28" t="s">
        <v>335</v>
      </c>
      <c r="F152" s="28"/>
      <c r="G152" s="28"/>
      <c r="H152" s="28" t="s">
        <v>130</v>
      </c>
      <c r="I152" s="102" t="s">
        <v>1020</v>
      </c>
      <c r="J152" s="28" t="s">
        <v>146</v>
      </c>
      <c r="K152" s="28"/>
      <c r="L152" t="str">
        <f t="shared" si="2"/>
        <v>net_weight_of_item_in_kg</v>
      </c>
    </row>
    <row r="153" spans="1:12" ht="41.4" x14ac:dyDescent="0.3">
      <c r="A153" s="72" t="s">
        <v>60</v>
      </c>
      <c r="B153" s="28" t="s">
        <v>1021</v>
      </c>
      <c r="C153" s="28" t="s">
        <v>146</v>
      </c>
      <c r="D153" s="32" t="s">
        <v>1021</v>
      </c>
      <c r="E153" s="28" t="s">
        <v>335</v>
      </c>
      <c r="F153" s="28"/>
      <c r="G153" s="28"/>
      <c r="H153" s="28" t="s">
        <v>130</v>
      </c>
      <c r="I153" s="102" t="s">
        <v>1022</v>
      </c>
      <c r="J153" s="28" t="s">
        <v>146</v>
      </c>
      <c r="K153" s="28"/>
      <c r="L153" t="str">
        <f t="shared" si="2"/>
        <v>aa_product_prohibition_date</v>
      </c>
    </row>
    <row r="154" spans="1:12" ht="41.4" x14ac:dyDescent="0.3">
      <c r="A154" s="72" t="s">
        <v>60</v>
      </c>
      <c r="B154" s="28" t="s">
        <v>1023</v>
      </c>
      <c r="C154" s="28" t="s">
        <v>146</v>
      </c>
      <c r="D154" s="32" t="s">
        <v>1023</v>
      </c>
      <c r="E154" s="28" t="s">
        <v>335</v>
      </c>
      <c r="F154" s="28"/>
      <c r="G154" s="28"/>
      <c r="H154" s="28" t="s">
        <v>130</v>
      </c>
      <c r="I154" s="102" t="s">
        <v>1024</v>
      </c>
      <c r="J154" s="28" t="s">
        <v>146</v>
      </c>
      <c r="K154" s="28"/>
      <c r="L154" t="str">
        <f t="shared" si="2"/>
        <v>product_growth_field</v>
      </c>
    </row>
    <row r="155" spans="1:12" ht="27.6" x14ac:dyDescent="0.3">
      <c r="A155" s="72" t="s">
        <v>60</v>
      </c>
      <c r="B155" s="28" t="s">
        <v>1025</v>
      </c>
      <c r="C155" s="28" t="s">
        <v>146</v>
      </c>
      <c r="D155" s="32" t="s">
        <v>1025</v>
      </c>
      <c r="E155" s="28" t="s">
        <v>335</v>
      </c>
      <c r="F155" s="28"/>
      <c r="G155" s="28"/>
      <c r="H155" s="28" t="s">
        <v>130</v>
      </c>
      <c r="I155" s="102" t="s">
        <v>1026</v>
      </c>
      <c r="J155" s="28" t="s">
        <v>146</v>
      </c>
      <c r="K155" s="28"/>
      <c r="L155" t="str">
        <f t="shared" si="2"/>
        <v>tp1_pt0_kp1_snr10_reference_number</v>
      </c>
    </row>
    <row r="156" spans="1:12" ht="55.2" x14ac:dyDescent="0.3">
      <c r="A156" s="72" t="s">
        <v>60</v>
      </c>
      <c r="B156" s="28" t="s">
        <v>1027</v>
      </c>
      <c r="C156" s="28" t="s">
        <v>146</v>
      </c>
      <c r="D156" s="32" t="s">
        <v>1027</v>
      </c>
      <c r="E156" s="28" t="s">
        <v>335</v>
      </c>
      <c r="F156" s="28"/>
      <c r="G156" s="28"/>
      <c r="H156" s="28" t="s">
        <v>130</v>
      </c>
      <c r="I156" s="102" t="s">
        <v>1028</v>
      </c>
      <c r="J156" s="28" t="s">
        <v>146</v>
      </c>
      <c r="K156" s="28"/>
      <c r="L156" t="str">
        <f t="shared" si="2"/>
        <v>pt0_tp1_reference_snr_snr10_basis</v>
      </c>
    </row>
    <row r="157" spans="1:12" ht="41.4" x14ac:dyDescent="0.3">
      <c r="A157" s="72" t="s">
        <v>60</v>
      </c>
      <c r="B157" s="28" t="s">
        <v>1029</v>
      </c>
      <c r="C157" s="28" t="s">
        <v>146</v>
      </c>
      <c r="D157" s="32" t="s">
        <v>1029</v>
      </c>
      <c r="E157" s="28" t="s">
        <v>335</v>
      </c>
      <c r="F157" s="28"/>
      <c r="G157" s="28"/>
      <c r="H157" s="28" t="s">
        <v>130</v>
      </c>
      <c r="I157" s="102" t="s">
        <v>1030</v>
      </c>
      <c r="J157" s="28" t="s">
        <v>146</v>
      </c>
      <c r="K157" s="28"/>
      <c r="L157" t="str">
        <f t="shared" si="2"/>
        <v>pt0_tp1_reference_snr_snr13_basis</v>
      </c>
    </row>
    <row r="158" spans="1:12" ht="41.4" x14ac:dyDescent="0.3">
      <c r="A158" s="72" t="s">
        <v>60</v>
      </c>
      <c r="B158" s="28" t="s">
        <v>1031</v>
      </c>
      <c r="C158" s="28" t="s">
        <v>146</v>
      </c>
      <c r="D158" s="32" t="s">
        <v>1031</v>
      </c>
      <c r="E158" s="28" t="s">
        <v>335</v>
      </c>
      <c r="F158" s="28"/>
      <c r="G158" s="28"/>
      <c r="H158" s="28" t="s">
        <v>130</v>
      </c>
      <c r="I158" s="102" t="s">
        <v>1032</v>
      </c>
      <c r="J158" s="28" t="s">
        <v>146</v>
      </c>
      <c r="K158" s="28"/>
      <c r="L158" t="str">
        <f t="shared" si="2"/>
        <v>tp1_cross_plant_status</v>
      </c>
    </row>
    <row r="159" spans="1:12" ht="27.6" x14ac:dyDescent="0.3">
      <c r="A159" s="72" t="s">
        <v>60</v>
      </c>
      <c r="B159" s="28" t="s">
        <v>1033</v>
      </c>
      <c r="C159" s="28" t="s">
        <v>146</v>
      </c>
      <c r="D159" s="32" t="s">
        <v>1033</v>
      </c>
      <c r="E159" s="28" t="s">
        <v>335</v>
      </c>
      <c r="F159" s="28"/>
      <c r="G159" s="28"/>
      <c r="H159" s="28" t="s">
        <v>130</v>
      </c>
      <c r="I159" s="102" t="s">
        <v>1034</v>
      </c>
      <c r="J159" s="28" t="s">
        <v>146</v>
      </c>
      <c r="K159" s="28"/>
      <c r="L159" t="str">
        <f t="shared" si="2"/>
        <v>aa_as_customer_of_product</v>
      </c>
    </row>
    <row r="160" spans="1:12" ht="41.4" x14ac:dyDescent="0.3">
      <c r="A160" s="72" t="s">
        <v>60</v>
      </c>
      <c r="B160" s="28" t="s">
        <v>1035</v>
      </c>
      <c r="C160" s="28" t="s">
        <v>146</v>
      </c>
      <c r="D160" s="32" t="s">
        <v>1035</v>
      </c>
      <c r="E160" s="28" t="s">
        <v>335</v>
      </c>
      <c r="F160" s="28"/>
      <c r="G160" s="28"/>
      <c r="H160" s="28" t="s">
        <v>130</v>
      </c>
      <c r="I160" s="102" t="s">
        <v>1036</v>
      </c>
      <c r="J160" s="28" t="s">
        <v>146</v>
      </c>
      <c r="K160" s="28"/>
      <c r="L160" t="str">
        <f t="shared" si="2"/>
        <v>aa_as_customer_description_of_product</v>
      </c>
    </row>
    <row r="161" spans="1:12" ht="55.2" x14ac:dyDescent="0.3">
      <c r="A161" s="72" t="s">
        <v>60</v>
      </c>
      <c r="B161" s="28" t="s">
        <v>1037</v>
      </c>
      <c r="C161" s="28" t="s">
        <v>146</v>
      </c>
      <c r="D161" s="32" t="s">
        <v>1037</v>
      </c>
      <c r="E161" s="28" t="s">
        <v>335</v>
      </c>
      <c r="F161" s="28"/>
      <c r="G161" s="28"/>
      <c r="H161" s="28" t="s">
        <v>130</v>
      </c>
      <c r="I161" s="102" t="s">
        <v>1038</v>
      </c>
      <c r="J161" s="28" t="s">
        <v>146</v>
      </c>
      <c r="K161" s="28"/>
      <c r="L161" t="str">
        <f t="shared" si="2"/>
        <v>bosch_exchange_number_bxn</v>
      </c>
    </row>
    <row r="162" spans="1:12" ht="41.4" x14ac:dyDescent="0.3">
      <c r="A162" s="72" t="s">
        <v>60</v>
      </c>
      <c r="B162" s="28" t="s">
        <v>1039</v>
      </c>
      <c r="C162" s="28" t="s">
        <v>146</v>
      </c>
      <c r="D162" s="32" t="s">
        <v>1039</v>
      </c>
      <c r="E162" s="28" t="s">
        <v>335</v>
      </c>
      <c r="F162" s="28"/>
      <c r="G162" s="28"/>
      <c r="H162" s="28" t="s">
        <v>130</v>
      </c>
      <c r="I162" s="102" t="s">
        <v>1040</v>
      </c>
      <c r="J162" s="28" t="s">
        <v>146</v>
      </c>
      <c r="K162" s="28"/>
      <c r="L162" t="str">
        <f t="shared" si="2"/>
        <v>core_order_number_cbn</v>
      </c>
    </row>
    <row r="163" spans="1:12" ht="41.4" x14ac:dyDescent="0.3">
      <c r="A163" s="72" t="s">
        <v>60</v>
      </c>
      <c r="B163" s="28" t="s">
        <v>1041</v>
      </c>
      <c r="C163" s="28" t="s">
        <v>146</v>
      </c>
      <c r="D163" s="32" t="s">
        <v>1041</v>
      </c>
      <c r="E163" s="28" t="s">
        <v>335</v>
      </c>
      <c r="F163" s="28"/>
      <c r="G163" s="28"/>
      <c r="H163" s="28" t="s">
        <v>130</v>
      </c>
      <c r="I163" s="102" t="s">
        <v>1042</v>
      </c>
      <c r="J163" s="28" t="s">
        <v>146</v>
      </c>
      <c r="K163" s="28"/>
      <c r="L163" t="str">
        <f t="shared" si="2"/>
        <v>bxn_multi_sourcing_validity</v>
      </c>
    </row>
    <row r="164" spans="1:12" ht="41.4" x14ac:dyDescent="0.3">
      <c r="A164" s="72" t="s">
        <v>60</v>
      </c>
      <c r="B164" s="28" t="s">
        <v>1043</v>
      </c>
      <c r="C164" s="28" t="s">
        <v>146</v>
      </c>
      <c r="D164" s="32" t="s">
        <v>1043</v>
      </c>
      <c r="E164" s="28" t="s">
        <v>335</v>
      </c>
      <c r="F164" s="28"/>
      <c r="G164" s="28"/>
      <c r="H164" s="28" t="s">
        <v>130</v>
      </c>
      <c r="I164" s="102" t="s">
        <v>1044</v>
      </c>
      <c r="J164" s="28" t="s">
        <v>146</v>
      </c>
      <c r="K164" s="28"/>
      <c r="L164" t="str">
        <f t="shared" si="2"/>
        <v>cbn_multi_sourcing_validity</v>
      </c>
    </row>
    <row r="165" spans="1:12" ht="41.4" x14ac:dyDescent="0.3">
      <c r="A165" s="72" t="s">
        <v>60</v>
      </c>
      <c r="B165" s="28" t="s">
        <v>1045</v>
      </c>
      <c r="C165" s="28" t="s">
        <v>146</v>
      </c>
      <c r="D165" s="32" t="s">
        <v>1045</v>
      </c>
      <c r="E165" s="28" t="s">
        <v>335</v>
      </c>
      <c r="F165" s="28"/>
      <c r="G165" s="28"/>
      <c r="H165" s="28" t="s">
        <v>130</v>
      </c>
      <c r="I165" s="102" t="s">
        <v>1046</v>
      </c>
      <c r="J165" s="28" t="s">
        <v>146</v>
      </c>
      <c r="K165" s="28"/>
      <c r="L165" t="str">
        <f t="shared" si="2"/>
        <v>plc_data_source</v>
      </c>
    </row>
    <row r="166" spans="1:12" ht="27.6" x14ac:dyDescent="0.3">
      <c r="A166" s="72" t="s">
        <v>60</v>
      </c>
      <c r="B166" s="28" t="s">
        <v>1047</v>
      </c>
      <c r="C166" s="28" t="s">
        <v>146</v>
      </c>
      <c r="D166" s="32" t="s">
        <v>1047</v>
      </c>
      <c r="E166" s="28" t="s">
        <v>335</v>
      </c>
      <c r="F166" s="28"/>
      <c r="G166" s="28"/>
      <c r="H166" s="28" t="s">
        <v>130</v>
      </c>
      <c r="I166" s="102" t="s">
        <v>1048</v>
      </c>
      <c r="J166" s="28" t="s">
        <v>146</v>
      </c>
      <c r="K166" s="28"/>
      <c r="L166" t="str">
        <f t="shared" si="2"/>
        <v>weee_relevance</v>
      </c>
    </row>
    <row r="167" spans="1:12" ht="27.6" x14ac:dyDescent="0.3">
      <c r="A167" s="72" t="s">
        <v>60</v>
      </c>
      <c r="B167" s="28" t="s">
        <v>1049</v>
      </c>
      <c r="C167" s="28" t="s">
        <v>146</v>
      </c>
      <c r="D167" s="32" t="s">
        <v>1049</v>
      </c>
      <c r="E167" s="28" t="s">
        <v>335</v>
      </c>
      <c r="F167" s="28"/>
      <c r="G167" s="28"/>
      <c r="H167" s="28" t="s">
        <v>130</v>
      </c>
      <c r="I167" s="102" t="s">
        <v>1050</v>
      </c>
      <c r="J167" s="28" t="s">
        <v>146</v>
      </c>
      <c r="K167" s="28"/>
      <c r="L167" t="str">
        <f t="shared" si="2"/>
        <v>weee_net_weight</v>
      </c>
    </row>
    <row r="168" spans="1:12" ht="27.6" x14ac:dyDescent="0.3">
      <c r="A168" s="72" t="s">
        <v>60</v>
      </c>
      <c r="B168" s="28" t="s">
        <v>1051</v>
      </c>
      <c r="C168" s="28" t="s">
        <v>146</v>
      </c>
      <c r="D168" s="32" t="s">
        <v>1051</v>
      </c>
      <c r="E168" s="28" t="s">
        <v>335</v>
      </c>
      <c r="F168" s="28"/>
      <c r="G168" s="28"/>
      <c r="H168" s="28" t="s">
        <v>130</v>
      </c>
      <c r="I168" s="102" t="s">
        <v>1052</v>
      </c>
      <c r="J168" s="28" t="s">
        <v>146</v>
      </c>
      <c r="K168" s="28"/>
      <c r="L168" t="str">
        <f t="shared" si="2"/>
        <v>weee_manufacturer_brand</v>
      </c>
    </row>
    <row r="169" spans="1:12" ht="41.4" x14ac:dyDescent="0.3">
      <c r="A169" s="72" t="s">
        <v>60</v>
      </c>
      <c r="B169" s="28" t="s">
        <v>1053</v>
      </c>
      <c r="C169" s="28" t="s">
        <v>146</v>
      </c>
      <c r="D169" s="32" t="s">
        <v>1053</v>
      </c>
      <c r="E169" s="28" t="s">
        <v>335</v>
      </c>
      <c r="F169" s="28"/>
      <c r="G169" s="28"/>
      <c r="H169" s="28" t="s">
        <v>130</v>
      </c>
      <c r="I169" s="102" t="s">
        <v>1054</v>
      </c>
      <c r="J169" s="28" t="s">
        <v>146</v>
      </c>
      <c r="K169" s="28"/>
      <c r="L169" t="str">
        <f t="shared" si="2"/>
        <v>weee_additional_spec</v>
      </c>
    </row>
    <row r="170" spans="1:12" ht="27.6" x14ac:dyDescent="0.3">
      <c r="A170" s="72" t="s">
        <v>60</v>
      </c>
      <c r="B170" s="28" t="s">
        <v>1055</v>
      </c>
      <c r="C170" s="28" t="s">
        <v>146</v>
      </c>
      <c r="D170" s="32" t="s">
        <v>1055</v>
      </c>
      <c r="E170" s="28" t="s">
        <v>335</v>
      </c>
      <c r="F170" s="28"/>
      <c r="G170" s="28"/>
      <c r="H170" s="28" t="s">
        <v>130</v>
      </c>
      <c r="I170" s="102" t="s">
        <v>1056</v>
      </c>
      <c r="J170" s="28" t="s">
        <v>146</v>
      </c>
      <c r="K170" s="28"/>
      <c r="L170" t="str">
        <f t="shared" si="2"/>
        <v>weee_category</v>
      </c>
    </row>
    <row r="171" spans="1:12" ht="27.6" x14ac:dyDescent="0.3">
      <c r="A171" s="72" t="s">
        <v>60</v>
      </c>
      <c r="B171" s="28" t="s">
        <v>1057</v>
      </c>
      <c r="C171" s="28" t="s">
        <v>146</v>
      </c>
      <c r="D171" s="32" t="s">
        <v>1057</v>
      </c>
      <c r="E171" s="28" t="s">
        <v>335</v>
      </c>
      <c r="F171" s="28"/>
      <c r="G171" s="28"/>
      <c r="H171" s="28" t="s">
        <v>130</v>
      </c>
      <c r="I171" s="102" t="s">
        <v>1058</v>
      </c>
      <c r="J171" s="28" t="s">
        <v>146</v>
      </c>
      <c r="K171" s="28"/>
      <c r="L171" t="str">
        <f t="shared" si="2"/>
        <v>last_replacement_material_snr13</v>
      </c>
    </row>
    <row r="172" spans="1:12" ht="41.4" x14ac:dyDescent="0.3">
      <c r="A172" s="72" t="s">
        <v>60</v>
      </c>
      <c r="B172" s="28" t="s">
        <v>1059</v>
      </c>
      <c r="C172" s="28" t="s">
        <v>146</v>
      </c>
      <c r="D172" s="32" t="s">
        <v>1059</v>
      </c>
      <c r="E172" s="28" t="s">
        <v>335</v>
      </c>
      <c r="F172" s="28"/>
      <c r="G172" s="28"/>
      <c r="H172" s="28" t="s">
        <v>130</v>
      </c>
      <c r="I172" s="102" t="s">
        <v>1060</v>
      </c>
      <c r="J172" s="28" t="s">
        <v>146</v>
      </c>
      <c r="K172" s="28"/>
      <c r="L172" t="str">
        <f t="shared" si="2"/>
        <v>last_replacement_material_10_digits</v>
      </c>
    </row>
    <row r="173" spans="1:12" ht="41.4" x14ac:dyDescent="0.3">
      <c r="A173" s="72" t="s">
        <v>60</v>
      </c>
      <c r="B173" s="28" t="s">
        <v>1061</v>
      </c>
      <c r="C173" s="28" t="s">
        <v>146</v>
      </c>
      <c r="D173" s="32" t="s">
        <v>1061</v>
      </c>
      <c r="E173" s="28" t="s">
        <v>335</v>
      </c>
      <c r="F173" s="28"/>
      <c r="G173" s="28"/>
      <c r="H173" s="28" t="s">
        <v>130</v>
      </c>
      <c r="I173" s="102" t="s">
        <v>1062</v>
      </c>
      <c r="J173" s="28" t="s">
        <v>146</v>
      </c>
      <c r="K173" s="28"/>
      <c r="L173" t="str">
        <f t="shared" si="2"/>
        <v>last_successor_snr13</v>
      </c>
    </row>
    <row r="174" spans="1:12" ht="27.6" x14ac:dyDescent="0.3">
      <c r="A174" s="72" t="s">
        <v>60</v>
      </c>
      <c r="B174" s="28" t="s">
        <v>1063</v>
      </c>
      <c r="C174" s="28" t="s">
        <v>146</v>
      </c>
      <c r="D174" s="32" t="s">
        <v>1063</v>
      </c>
      <c r="E174" s="28" t="s">
        <v>335</v>
      </c>
      <c r="F174" s="28"/>
      <c r="G174" s="28"/>
      <c r="H174" s="28" t="s">
        <v>130</v>
      </c>
      <c r="I174" s="102" t="s">
        <v>1064</v>
      </c>
      <c r="J174" s="28" t="s">
        <v>146</v>
      </c>
      <c r="K174" s="28"/>
      <c r="L174" t="str">
        <f t="shared" si="2"/>
        <v>last_successor_snr10</v>
      </c>
    </row>
    <row r="175" spans="1:12" ht="27.6" x14ac:dyDescent="0.3">
      <c r="A175" s="72" t="s">
        <v>60</v>
      </c>
      <c r="B175" s="28" t="s">
        <v>1065</v>
      </c>
      <c r="C175" s="28" t="s">
        <v>146</v>
      </c>
      <c r="D175" s="32" t="s">
        <v>1065</v>
      </c>
      <c r="E175" s="28" t="s">
        <v>335</v>
      </c>
      <c r="F175" s="28"/>
      <c r="G175" s="28"/>
      <c r="H175" s="28" t="s">
        <v>130</v>
      </c>
      <c r="I175" s="102" t="s">
        <v>1066</v>
      </c>
      <c r="J175" s="28" t="s">
        <v>146</v>
      </c>
      <c r="K175" s="28"/>
      <c r="L175" t="str">
        <f t="shared" si="2"/>
        <v>predecessor_snr13</v>
      </c>
    </row>
    <row r="176" spans="1:12" ht="27.6" x14ac:dyDescent="0.3">
      <c r="A176" s="72" t="s">
        <v>60</v>
      </c>
      <c r="B176" s="28" t="s">
        <v>1067</v>
      </c>
      <c r="C176" s="28" t="s">
        <v>146</v>
      </c>
      <c r="D176" s="32" t="s">
        <v>1067</v>
      </c>
      <c r="E176" s="28" t="s">
        <v>335</v>
      </c>
      <c r="F176" s="28"/>
      <c r="G176" s="28"/>
      <c r="H176" s="28" t="s">
        <v>130</v>
      </c>
      <c r="I176" s="102" t="s">
        <v>1068</v>
      </c>
      <c r="J176" s="28" t="s">
        <v>146</v>
      </c>
      <c r="K176" s="28"/>
      <c r="L176" t="str">
        <f t="shared" si="2"/>
        <v>predecessor_snr10</v>
      </c>
    </row>
    <row r="177" spans="1:12" ht="27.6" x14ac:dyDescent="0.3">
      <c r="A177" s="72" t="s">
        <v>60</v>
      </c>
      <c r="B177" s="28" t="s">
        <v>1069</v>
      </c>
      <c r="C177" s="28" t="s">
        <v>146</v>
      </c>
      <c r="D177" s="32" t="s">
        <v>1069</v>
      </c>
      <c r="E177" s="28" t="s">
        <v>335</v>
      </c>
      <c r="F177" s="28"/>
      <c r="G177" s="28"/>
      <c r="H177" s="28" t="s">
        <v>130</v>
      </c>
      <c r="I177" s="102" t="s">
        <v>1070</v>
      </c>
      <c r="J177" s="28" t="s">
        <v>146</v>
      </c>
      <c r="K177" s="28"/>
      <c r="L177" t="str">
        <f t="shared" si="2"/>
        <v>successor_snr13</v>
      </c>
    </row>
    <row r="178" spans="1:12" ht="27.6" x14ac:dyDescent="0.3">
      <c r="A178" s="72" t="s">
        <v>60</v>
      </c>
      <c r="B178" s="28" t="s">
        <v>1071</v>
      </c>
      <c r="C178" s="28" t="s">
        <v>146</v>
      </c>
      <c r="D178" s="32" t="s">
        <v>1071</v>
      </c>
      <c r="E178" s="28" t="s">
        <v>335</v>
      </c>
      <c r="F178" s="28"/>
      <c r="G178" s="28"/>
      <c r="H178" s="28" t="s">
        <v>130</v>
      </c>
      <c r="I178" s="102" t="s">
        <v>1072</v>
      </c>
      <c r="J178" s="28" t="s">
        <v>146</v>
      </c>
      <c r="K178" s="28"/>
      <c r="L178" t="str">
        <f t="shared" si="2"/>
        <v>number_of_replacement_sequence_materials</v>
      </c>
    </row>
    <row r="179" spans="1:12" ht="55.2" x14ac:dyDescent="0.3">
      <c r="A179" s="72" t="s">
        <v>60</v>
      </c>
      <c r="B179" s="28" t="s">
        <v>1073</v>
      </c>
      <c r="C179" s="28" t="s">
        <v>146</v>
      </c>
      <c r="D179" s="32" t="s">
        <v>1073</v>
      </c>
      <c r="E179" s="28" t="s">
        <v>335</v>
      </c>
      <c r="F179" s="28"/>
      <c r="G179" s="28"/>
      <c r="H179" s="28" t="s">
        <v>130</v>
      </c>
      <c r="I179" s="102" t="s">
        <v>1074</v>
      </c>
      <c r="J179" s="28" t="s">
        <v>146</v>
      </c>
      <c r="K179" s="28"/>
      <c r="L179" t="str">
        <f t="shared" si="2"/>
        <v>replacement_sequence</v>
      </c>
    </row>
    <row r="180" spans="1:12" ht="27.6" x14ac:dyDescent="0.3">
      <c r="A180" s="72" t="s">
        <v>60</v>
      </c>
      <c r="B180" s="28" t="s">
        <v>1075</v>
      </c>
      <c r="C180" s="28" t="s">
        <v>146</v>
      </c>
      <c r="D180" s="32" t="s">
        <v>1075</v>
      </c>
      <c r="E180" s="28" t="s">
        <v>335</v>
      </c>
      <c r="F180" s="28"/>
      <c r="G180" s="28"/>
      <c r="H180" s="28" t="s">
        <v>130</v>
      </c>
      <c r="I180" s="102" t="s">
        <v>1076</v>
      </c>
      <c r="J180" s="28" t="s">
        <v>146</v>
      </c>
      <c r="K180" s="28"/>
      <c r="L180" t="str">
        <f t="shared" si="2"/>
        <v>replacement_date</v>
      </c>
    </row>
    <row r="181" spans="1:12" ht="27.6" x14ac:dyDescent="0.3">
      <c r="A181" s="72" t="s">
        <v>60</v>
      </c>
      <c r="B181" s="28" t="s">
        <v>1077</v>
      </c>
      <c r="C181" s="28" t="s">
        <v>146</v>
      </c>
      <c r="D181" s="32" t="s">
        <v>1077</v>
      </c>
      <c r="E181" s="28" t="s">
        <v>335</v>
      </c>
      <c r="F181" s="28"/>
      <c r="G181" s="28"/>
      <c r="H181" s="28" t="s">
        <v>130</v>
      </c>
      <c r="I181" s="102" t="s">
        <v>1078</v>
      </c>
      <c r="J181" s="28" t="s">
        <v>146</v>
      </c>
      <c r="K181" s="28"/>
      <c r="L181" t="str">
        <f t="shared" si="2"/>
        <v>replacement_cross_compatibility</v>
      </c>
    </row>
    <row r="182" spans="1:12" ht="41.4" x14ac:dyDescent="0.3">
      <c r="A182" s="72" t="s">
        <v>60</v>
      </c>
      <c r="B182" s="28" t="s">
        <v>1079</v>
      </c>
      <c r="C182" s="28" t="s">
        <v>146</v>
      </c>
      <c r="D182" s="32" t="s">
        <v>1079</v>
      </c>
      <c r="E182" s="28" t="s">
        <v>335</v>
      </c>
      <c r="F182" s="28"/>
      <c r="G182" s="28"/>
      <c r="H182" s="28" t="s">
        <v>130</v>
      </c>
      <c r="I182" s="102" t="s">
        <v>1080</v>
      </c>
      <c r="J182" s="28" t="s">
        <v>146</v>
      </c>
      <c r="K182" s="28"/>
      <c r="L182" t="str">
        <f t="shared" si="2"/>
        <v>replacement_stock_handling</v>
      </c>
    </row>
    <row r="183" spans="1:12" ht="41.4" x14ac:dyDescent="0.3">
      <c r="A183" s="72" t="s">
        <v>60</v>
      </c>
      <c r="B183" s="28" t="s">
        <v>1081</v>
      </c>
      <c r="C183" s="28" t="s">
        <v>146</v>
      </c>
      <c r="D183" s="32" t="s">
        <v>1081</v>
      </c>
      <c r="E183" s="28" t="s">
        <v>335</v>
      </c>
      <c r="F183" s="28"/>
      <c r="G183" s="28"/>
      <c r="H183" s="28" t="s">
        <v>130</v>
      </c>
      <c r="I183" s="102" t="s">
        <v>1082</v>
      </c>
      <c r="J183" s="28" t="s">
        <v>146</v>
      </c>
      <c r="K183" s="28"/>
      <c r="L183" t="str">
        <f t="shared" si="2"/>
        <v>replacement_reason</v>
      </c>
    </row>
    <row r="184" spans="1:12" ht="27.6" x14ac:dyDescent="0.3">
      <c r="A184" s="72" t="s">
        <v>60</v>
      </c>
      <c r="B184" s="28" t="s">
        <v>1083</v>
      </c>
      <c r="C184" s="28" t="s">
        <v>146</v>
      </c>
      <c r="D184" s="32" t="s">
        <v>1083</v>
      </c>
      <c r="E184" s="28" t="s">
        <v>335</v>
      </c>
      <c r="F184" s="28"/>
      <c r="G184" s="28"/>
      <c r="H184" s="28" t="s">
        <v>130</v>
      </c>
      <c r="I184" s="102" t="s">
        <v>1084</v>
      </c>
      <c r="J184" s="28" t="s">
        <v>146</v>
      </c>
      <c r="K184" s="28"/>
      <c r="L184" t="str">
        <f t="shared" si="2"/>
        <v>end_of_delivery_obligation_brand_specific</v>
      </c>
    </row>
    <row r="185" spans="1:12" ht="55.2" x14ac:dyDescent="0.3">
      <c r="A185" s="72" t="s">
        <v>60</v>
      </c>
      <c r="B185" s="28" t="s">
        <v>1085</v>
      </c>
      <c r="C185" s="28" t="s">
        <v>146</v>
      </c>
      <c r="D185" s="32" t="s">
        <v>1085</v>
      </c>
      <c r="E185" s="28" t="s">
        <v>335</v>
      </c>
      <c r="F185" s="28"/>
      <c r="G185" s="28"/>
      <c r="H185" s="28" t="s">
        <v>130</v>
      </c>
      <c r="I185" s="102" t="s">
        <v>1086</v>
      </c>
      <c r="J185" s="28" t="s">
        <v>146</v>
      </c>
      <c r="K185" s="28"/>
      <c r="L185" t="str">
        <f t="shared" si="2"/>
        <v>end_of_series_supply_brand_specific</v>
      </c>
    </row>
    <row r="186" spans="1:12" ht="41.4" x14ac:dyDescent="0.3">
      <c r="A186" s="72" t="s">
        <v>60</v>
      </c>
      <c r="B186" s="28" t="s">
        <v>1087</v>
      </c>
      <c r="C186" s="28" t="s">
        <v>146</v>
      </c>
      <c r="D186" s="32" t="s">
        <v>1087</v>
      </c>
      <c r="E186" s="28" t="s">
        <v>335</v>
      </c>
      <c r="F186" s="28"/>
      <c r="G186" s="28"/>
      <c r="H186" s="28" t="s">
        <v>130</v>
      </c>
      <c r="I186" s="102" t="s">
        <v>1088</v>
      </c>
      <c r="J186" s="28" t="s">
        <v>146</v>
      </c>
      <c r="K186" s="28"/>
      <c r="L186" t="str">
        <f t="shared" si="2"/>
        <v>delivery_obligation_period_brand_specific</v>
      </c>
    </row>
    <row r="187" spans="1:12" ht="55.2" x14ac:dyDescent="0.3">
      <c r="A187" s="72" t="s">
        <v>60</v>
      </c>
      <c r="B187" s="28" t="s">
        <v>1089</v>
      </c>
      <c r="C187" s="28" t="s">
        <v>146</v>
      </c>
      <c r="D187" s="32" t="s">
        <v>1089</v>
      </c>
      <c r="E187" s="28" t="s">
        <v>335</v>
      </c>
      <c r="F187" s="28"/>
      <c r="G187" s="28"/>
      <c r="H187" s="28" t="s">
        <v>130</v>
      </c>
      <c r="I187" s="102" t="s">
        <v>1090</v>
      </c>
      <c r="J187" s="28" t="s">
        <v>146</v>
      </c>
      <c r="K187" s="28"/>
      <c r="L187" t="str">
        <f t="shared" si="2"/>
        <v>original_snr_release_date</v>
      </c>
    </row>
    <row r="188" spans="1:12" ht="41.4" x14ac:dyDescent="0.3">
      <c r="A188" s="72" t="s">
        <v>60</v>
      </c>
      <c r="B188" s="28" t="s">
        <v>1091</v>
      </c>
      <c r="C188" s="28" t="s">
        <v>146</v>
      </c>
      <c r="D188" s="32" t="s">
        <v>1091</v>
      </c>
      <c r="E188" s="28" t="s">
        <v>335</v>
      </c>
      <c r="F188" s="28"/>
      <c r="G188" s="28"/>
      <c r="H188" s="28" t="s">
        <v>130</v>
      </c>
      <c r="I188" s="102" t="s">
        <v>1092</v>
      </c>
      <c r="J188" s="28" t="s">
        <v>146</v>
      </c>
      <c r="K188" s="28"/>
      <c r="L188" t="str">
        <f t="shared" si="2"/>
        <v>original_release_system</v>
      </c>
    </row>
    <row r="189" spans="1:12" ht="27.6" x14ac:dyDescent="0.3">
      <c r="A189" s="72" t="s">
        <v>60</v>
      </c>
      <c r="B189" s="28" t="s">
        <v>1093</v>
      </c>
      <c r="C189" s="28" t="s">
        <v>146</v>
      </c>
      <c r="D189" s="32" t="s">
        <v>1093</v>
      </c>
      <c r="E189" s="28" t="s">
        <v>335</v>
      </c>
      <c r="F189" s="28"/>
      <c r="G189" s="28"/>
      <c r="H189" s="28" t="s">
        <v>130</v>
      </c>
      <c r="I189" s="102" t="s">
        <v>1094</v>
      </c>
      <c r="J189" s="28" t="s">
        <v>146</v>
      </c>
      <c r="K189" s="28"/>
      <c r="L189" t="str">
        <f t="shared" si="2"/>
        <v>aa_product_portfolio_phase</v>
      </c>
    </row>
    <row r="190" spans="1:12" ht="41.4" x14ac:dyDescent="0.3">
      <c r="A190" s="72" t="s">
        <v>60</v>
      </c>
      <c r="B190" s="28" t="s">
        <v>1095</v>
      </c>
      <c r="C190" s="28" t="s">
        <v>146</v>
      </c>
      <c r="D190" s="32" t="s">
        <v>1095</v>
      </c>
      <c r="E190" s="28" t="s">
        <v>335</v>
      </c>
      <c r="F190" s="28"/>
      <c r="G190" s="28"/>
      <c r="H190" s="28" t="s">
        <v>130</v>
      </c>
      <c r="I190" s="102" t="s">
        <v>1096</v>
      </c>
      <c r="J190" s="28" t="s">
        <v>146</v>
      </c>
      <c r="K190" s="28"/>
      <c r="L190" t="str">
        <f t="shared" si="2"/>
        <v>mtart</v>
      </c>
    </row>
    <row r="191" spans="1:12" ht="27.6" x14ac:dyDescent="0.3">
      <c r="A191" s="72" t="s">
        <v>1097</v>
      </c>
      <c r="B191" s="28" t="s">
        <v>1098</v>
      </c>
      <c r="C191" s="28" t="s">
        <v>146</v>
      </c>
      <c r="D191" s="105" t="s">
        <v>1099</v>
      </c>
      <c r="E191" s="28" t="s">
        <v>1100</v>
      </c>
      <c r="F191" s="28"/>
      <c r="G191" s="28"/>
      <c r="H191" s="28" t="s">
        <v>130</v>
      </c>
      <c r="I191" s="102" t="s">
        <v>1101</v>
      </c>
      <c r="J191" s="28" t="s">
        <v>146</v>
      </c>
      <c r="K191" s="28"/>
      <c r="L191" t="str">
        <f t="shared" si="2"/>
        <v>meins</v>
      </c>
    </row>
    <row r="192" spans="1:12" ht="41.4" x14ac:dyDescent="0.3">
      <c r="A192" s="72" t="s">
        <v>1097</v>
      </c>
      <c r="B192" s="28" t="s">
        <v>1102</v>
      </c>
      <c r="C192" s="28" t="s">
        <v>146</v>
      </c>
      <c r="D192" s="105" t="s">
        <v>1103</v>
      </c>
      <c r="E192" s="28" t="s">
        <v>1100</v>
      </c>
      <c r="F192" s="28"/>
      <c r="G192" s="28"/>
      <c r="H192" s="28" t="s">
        <v>130</v>
      </c>
      <c r="I192" s="102" t="s">
        <v>1104</v>
      </c>
      <c r="J192" s="28" t="s">
        <v>146</v>
      </c>
      <c r="K192" s="28"/>
      <c r="L192" t="str">
        <f t="shared" si="2"/>
        <v>material_activation_date</v>
      </c>
    </row>
    <row r="193" spans="1:12" ht="27.6" x14ac:dyDescent="0.3">
      <c r="A193" s="72" t="s">
        <v>60</v>
      </c>
      <c r="B193" s="28" t="s">
        <v>1105</v>
      </c>
      <c r="C193" s="28" t="s">
        <v>146</v>
      </c>
      <c r="D193" s="63" t="s">
        <v>1105</v>
      </c>
      <c r="E193" s="28" t="s">
        <v>335</v>
      </c>
      <c r="F193" s="28"/>
      <c r="G193" s="28"/>
      <c r="H193" s="28" t="s">
        <v>130</v>
      </c>
      <c r="I193" s="61" t="s">
        <v>1106</v>
      </c>
      <c r="J193" s="28" t="s">
        <v>146</v>
      </c>
      <c r="K193" s="28"/>
      <c r="L193" t="str">
        <f t="shared" si="2"/>
        <v>kp1_activation_date</v>
      </c>
    </row>
    <row r="194" spans="1:12" ht="27.6" x14ac:dyDescent="0.3">
      <c r="A194" s="72" t="s">
        <v>60</v>
      </c>
      <c r="B194" s="28" t="s">
        <v>1107</v>
      </c>
      <c r="C194" s="28" t="s">
        <v>146</v>
      </c>
      <c r="D194" s="32" t="s">
        <v>1107</v>
      </c>
      <c r="E194" s="28" t="s">
        <v>335</v>
      </c>
      <c r="F194" s="28"/>
      <c r="G194" s="28"/>
      <c r="H194" s="28" t="s">
        <v>130</v>
      </c>
      <c r="I194" s="102" t="s">
        <v>1108</v>
      </c>
      <c r="J194" s="28" t="s">
        <v>146</v>
      </c>
      <c r="K194" s="28"/>
      <c r="L194" t="str">
        <f t="shared" si="2"/>
        <v>kp1_activation_year</v>
      </c>
    </row>
    <row r="195" spans="1:12" ht="27.6" x14ac:dyDescent="0.3">
      <c r="A195" s="72" t="s">
        <v>60</v>
      </c>
      <c r="B195" s="28" t="s">
        <v>1109</v>
      </c>
      <c r="C195" s="28" t="s">
        <v>146</v>
      </c>
      <c r="D195" s="32" t="s">
        <v>1109</v>
      </c>
      <c r="E195" s="28" t="s">
        <v>335</v>
      </c>
      <c r="F195" s="28"/>
      <c r="G195" s="28"/>
      <c r="H195" s="28" t="s">
        <v>130</v>
      </c>
      <c r="I195" s="102" t="s">
        <v>1110</v>
      </c>
      <c r="J195" s="28" t="s">
        <v>146</v>
      </c>
      <c r="K195" s="28"/>
      <c r="L195" t="str">
        <f t="shared" ref="L195:L207" si="3">LOWER(B196)</f>
        <v>kp1_activation_month</v>
      </c>
    </row>
    <row r="196" spans="1:12" ht="27.6" x14ac:dyDescent="0.3">
      <c r="A196" s="72" t="s">
        <v>60</v>
      </c>
      <c r="B196" s="28" t="s">
        <v>1111</v>
      </c>
      <c r="C196" s="28" t="s">
        <v>146</v>
      </c>
      <c r="D196" s="32" t="s">
        <v>1111</v>
      </c>
      <c r="E196" s="28" t="s">
        <v>335</v>
      </c>
      <c r="F196" s="28"/>
      <c r="G196" s="28"/>
      <c r="H196" s="28" t="s">
        <v>130</v>
      </c>
      <c r="I196" s="102" t="s">
        <v>1112</v>
      </c>
      <c r="J196" s="28" t="s">
        <v>146</v>
      </c>
      <c r="K196" s="28"/>
      <c r="L196" t="str">
        <f t="shared" si="3"/>
        <v>kp1_activation_month_year</v>
      </c>
    </row>
    <row r="197" spans="1:12" ht="41.4" x14ac:dyDescent="0.3">
      <c r="A197" s="72" t="s">
        <v>60</v>
      </c>
      <c r="B197" s="28" t="s">
        <v>1113</v>
      </c>
      <c r="C197" s="28" t="s">
        <v>146</v>
      </c>
      <c r="D197" s="32" t="s">
        <v>1113</v>
      </c>
      <c r="E197" s="28" t="s">
        <v>335</v>
      </c>
      <c r="F197" s="28"/>
      <c r="G197" s="28"/>
      <c r="H197" s="28" t="s">
        <v>130</v>
      </c>
      <c r="I197" s="102" t="s">
        <v>1114</v>
      </c>
      <c r="J197" s="28" t="s">
        <v>146</v>
      </c>
      <c r="K197" s="28"/>
      <c r="L197" t="str">
        <f t="shared" si="3"/>
        <v>material_activated_by</v>
      </c>
    </row>
    <row r="198" spans="1:12" ht="27.6" x14ac:dyDescent="0.3">
      <c r="A198" s="72" t="s">
        <v>60</v>
      </c>
      <c r="B198" s="28" t="s">
        <v>1115</v>
      </c>
      <c r="C198" s="28" t="s">
        <v>146</v>
      </c>
      <c r="D198" s="32" t="s">
        <v>1115</v>
      </c>
      <c r="E198" s="28" t="s">
        <v>335</v>
      </c>
      <c r="F198" s="28"/>
      <c r="G198" s="28"/>
      <c r="H198" s="28" t="s">
        <v>130</v>
      </c>
      <c r="I198" s="102" t="s">
        <v>1116</v>
      </c>
      <c r="J198" s="28" t="s">
        <v>146</v>
      </c>
      <c r="K198" s="28"/>
      <c r="L198" t="str">
        <f t="shared" si="3"/>
        <v>created_on_monthyear</v>
      </c>
    </row>
    <row r="199" spans="1:12" ht="27.6" x14ac:dyDescent="0.3">
      <c r="A199" s="72" t="s">
        <v>60</v>
      </c>
      <c r="B199" s="28" t="s">
        <v>1117</v>
      </c>
      <c r="C199" s="28" t="s">
        <v>146</v>
      </c>
      <c r="D199" s="32" t="s">
        <v>1117</v>
      </c>
      <c r="E199" s="28" t="s">
        <v>335</v>
      </c>
      <c r="F199" s="28"/>
      <c r="G199" s="28"/>
      <c r="H199" s="28" t="s">
        <v>130</v>
      </c>
      <c r="I199" s="102" t="s">
        <v>1118</v>
      </c>
      <c r="J199" s="28" t="s">
        <v>146</v>
      </c>
      <c r="K199" s="28"/>
      <c r="L199" t="str">
        <f t="shared" si="3"/>
        <v>created_on_year</v>
      </c>
    </row>
    <row r="200" spans="1:12" ht="27.6" x14ac:dyDescent="0.3">
      <c r="A200" s="72" t="s">
        <v>60</v>
      </c>
      <c r="B200" s="28" t="s">
        <v>1119</v>
      </c>
      <c r="C200" s="28" t="s">
        <v>146</v>
      </c>
      <c r="D200" s="32" t="s">
        <v>1119</v>
      </c>
      <c r="E200" s="28" t="s">
        <v>335</v>
      </c>
      <c r="F200" s="28"/>
      <c r="G200" s="28"/>
      <c r="H200" s="28" t="s">
        <v>130</v>
      </c>
      <c r="I200" s="102" t="s">
        <v>1120</v>
      </c>
      <c r="J200" s="28" t="s">
        <v>146</v>
      </c>
      <c r="K200" s="28"/>
      <c r="L200" t="str">
        <f t="shared" si="3"/>
        <v>material_last_changed_by</v>
      </c>
    </row>
    <row r="201" spans="1:12" ht="27.6" x14ac:dyDescent="0.3">
      <c r="A201" s="72" t="s">
        <v>60</v>
      </c>
      <c r="B201" s="28" t="s">
        <v>1121</v>
      </c>
      <c r="C201" s="28" t="s">
        <v>146</v>
      </c>
      <c r="D201" s="32" t="s">
        <v>1121</v>
      </c>
      <c r="E201" s="28" t="s">
        <v>335</v>
      </c>
      <c r="F201" s="28"/>
      <c r="G201" s="28"/>
      <c r="H201" s="28" t="s">
        <v>130</v>
      </c>
      <c r="I201" s="102" t="s">
        <v>1122</v>
      </c>
      <c r="J201" s="28" t="s">
        <v>146</v>
      </c>
      <c r="K201" s="28"/>
      <c r="L201" t="str">
        <f t="shared" si="3"/>
        <v>material_last_changed_date</v>
      </c>
    </row>
    <row r="202" spans="1:12" ht="41.4" x14ac:dyDescent="0.3">
      <c r="A202" s="72" t="s">
        <v>60</v>
      </c>
      <c r="B202" s="28" t="s">
        <v>1123</v>
      </c>
      <c r="C202" s="28" t="s">
        <v>146</v>
      </c>
      <c r="D202" s="32" t="s">
        <v>1123</v>
      </c>
      <c r="E202" s="28" t="s">
        <v>335</v>
      </c>
      <c r="F202" s="28"/>
      <c r="G202" s="28"/>
      <c r="H202" s="28" t="s">
        <v>130</v>
      </c>
      <c r="I202" s="102" t="s">
        <v>1124</v>
      </c>
      <c r="J202" s="28" t="s">
        <v>146</v>
      </c>
      <c r="K202" s="28"/>
      <c r="L202" t="str">
        <f t="shared" si="3"/>
        <v>material_10_activation_date</v>
      </c>
    </row>
    <row r="203" spans="1:12" ht="41.4" x14ac:dyDescent="0.3">
      <c r="A203" s="72" t="s">
        <v>60</v>
      </c>
      <c r="B203" s="28" t="s">
        <v>1125</v>
      </c>
      <c r="C203" s="28" t="s">
        <v>146</v>
      </c>
      <c r="D203" s="32" t="s">
        <v>1125</v>
      </c>
      <c r="E203" s="28" t="s">
        <v>335</v>
      </c>
      <c r="F203" s="28"/>
      <c r="G203" s="28"/>
      <c r="H203" s="28" t="s">
        <v>130</v>
      </c>
      <c r="I203" s="102" t="s">
        <v>1126</v>
      </c>
      <c r="J203" s="28" t="s">
        <v>146</v>
      </c>
      <c r="K203" s="28"/>
      <c r="L203" t="str">
        <f t="shared" si="3"/>
        <v>material_10_activated_by</v>
      </c>
    </row>
    <row r="204" spans="1:12" ht="27.6" x14ac:dyDescent="0.3">
      <c r="A204" s="72" t="s">
        <v>60</v>
      </c>
      <c r="B204" s="28" t="s">
        <v>1127</v>
      </c>
      <c r="C204" s="28" t="s">
        <v>146</v>
      </c>
      <c r="D204" s="32" t="s">
        <v>1127</v>
      </c>
      <c r="E204" s="28" t="s">
        <v>335</v>
      </c>
      <c r="F204" s="28"/>
      <c r="G204" s="28"/>
      <c r="H204" s="28" t="s">
        <v>130</v>
      </c>
      <c r="I204" s="102" t="s">
        <v>1128</v>
      </c>
      <c r="J204" s="28" t="s">
        <v>146</v>
      </c>
      <c r="K204" s="28"/>
      <c r="L204" t="str">
        <f t="shared" si="3"/>
        <v>material_10_last_changed_date</v>
      </c>
    </row>
    <row r="205" spans="1:12" ht="41.4" x14ac:dyDescent="0.3">
      <c r="A205" s="72" t="s">
        <v>60</v>
      </c>
      <c r="B205" s="28" t="s">
        <v>1129</v>
      </c>
      <c r="C205" s="28" t="s">
        <v>146</v>
      </c>
      <c r="D205" s="32" t="s">
        <v>1129</v>
      </c>
      <c r="E205" s="28" t="s">
        <v>335</v>
      </c>
      <c r="F205" s="28"/>
      <c r="G205" s="28"/>
      <c r="H205" s="28" t="s">
        <v>130</v>
      </c>
      <c r="I205" s="102" t="s">
        <v>1130</v>
      </c>
      <c r="J205" s="28" t="s">
        <v>146</v>
      </c>
      <c r="K205" s="28"/>
      <c r="L205" t="str">
        <f t="shared" si="3"/>
        <v>material_10_last_changed_by</v>
      </c>
    </row>
    <row r="206" spans="1:12" ht="41.4" x14ac:dyDescent="0.3">
      <c r="A206" s="72" t="s">
        <v>60</v>
      </c>
      <c r="B206" s="28" t="s">
        <v>1131</v>
      </c>
      <c r="C206" s="28" t="s">
        <v>146</v>
      </c>
      <c r="D206" s="32" t="s">
        <v>1131</v>
      </c>
      <c r="E206" s="28" t="s">
        <v>335</v>
      </c>
      <c r="F206" s="28"/>
      <c r="G206" s="28"/>
      <c r="H206" s="28" t="s">
        <v>130</v>
      </c>
      <c r="I206" s="102" t="s">
        <v>1132</v>
      </c>
      <c r="J206" s="28" t="s">
        <v>146</v>
      </c>
      <c r="K206" s="28"/>
      <c r="L206" t="str">
        <f t="shared" si="3"/>
        <v/>
      </c>
    </row>
    <row r="207" spans="1:12" ht="14.4" x14ac:dyDescent="0.3">
      <c r="A207" s="72" t="s">
        <v>60</v>
      </c>
      <c r="B207" s="28"/>
      <c r="C207" s="28" t="s">
        <v>146</v>
      </c>
      <c r="D207" s="28"/>
      <c r="E207" s="28"/>
      <c r="F207" s="28"/>
      <c r="G207" s="28" t="s">
        <v>320</v>
      </c>
      <c r="H207" s="28" t="s">
        <v>130</v>
      </c>
      <c r="I207" s="28" t="s">
        <v>306</v>
      </c>
      <c r="J207" s="28" t="s">
        <v>146</v>
      </c>
      <c r="K207" s="28"/>
      <c r="L207" t="str">
        <f t="shared" si="3"/>
        <v/>
      </c>
    </row>
  </sheetData>
  <autoFilter ref="A2:L207" xr:uid="{F4F006B4-7A30-499C-AA7E-F67F3E35CCF3}"/>
  <mergeCells count="3">
    <mergeCell ref="A1:C1"/>
    <mergeCell ref="D1:F1"/>
    <mergeCell ref="H1:K1"/>
  </mergeCells>
  <phoneticPr fontId="35"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BF799-C84F-4B0B-92C0-C2F513FE6566}">
  <sheetPr codeName="Sheet35"/>
  <dimension ref="A1:K8"/>
  <sheetViews>
    <sheetView topLeftCell="D4" workbookViewId="0">
      <selection activeCell="H13" sqref="H13"/>
    </sheetView>
  </sheetViews>
  <sheetFormatPr defaultRowHeight="13.8" x14ac:dyDescent="0.25"/>
  <cols>
    <col min="1" max="1" width="45.296875" customWidth="1"/>
    <col min="2" max="2" width="41.09765625" customWidth="1"/>
    <col min="3" max="3" width="24.3984375" customWidth="1"/>
    <col min="4" max="4" width="28.69921875" customWidth="1"/>
    <col min="5" max="5" width="17.296875" customWidth="1"/>
    <col min="6" max="6" width="28" customWidth="1"/>
    <col min="7" max="7" width="11.09765625" bestFit="1" customWidth="1"/>
    <col min="8" max="8" width="26.69921875" customWidth="1"/>
    <col min="9" max="9" width="18.09765625" bestFit="1" customWidth="1"/>
    <col min="10" max="10" width="9.8984375" bestFit="1"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14.4" x14ac:dyDescent="0.3">
      <c r="A3" s="72" t="s">
        <v>60</v>
      </c>
      <c r="B3" s="63" t="s">
        <v>720</v>
      </c>
      <c r="C3" s="28" t="s">
        <v>146</v>
      </c>
      <c r="D3" s="55" t="s">
        <v>720</v>
      </c>
      <c r="E3" s="106" t="s">
        <v>335</v>
      </c>
      <c r="F3" s="28" t="s">
        <v>1133</v>
      </c>
      <c r="G3" s="28"/>
      <c r="H3" s="28" t="s">
        <v>131</v>
      </c>
      <c r="I3" s="28" t="s">
        <v>1134</v>
      </c>
      <c r="J3" s="28" t="s">
        <v>146</v>
      </c>
      <c r="K3" s="28"/>
    </row>
    <row r="4" spans="1:11" ht="14.4" x14ac:dyDescent="0.3">
      <c r="A4" s="72" t="s">
        <v>60</v>
      </c>
      <c r="B4" s="63" t="s">
        <v>1105</v>
      </c>
      <c r="C4" s="28" t="s">
        <v>146</v>
      </c>
      <c r="D4" s="55" t="s">
        <v>1105</v>
      </c>
      <c r="E4" s="106" t="s">
        <v>335</v>
      </c>
      <c r="F4" s="28"/>
      <c r="G4" s="28"/>
      <c r="H4" s="28" t="s">
        <v>131</v>
      </c>
      <c r="I4" s="28" t="s">
        <v>1135</v>
      </c>
      <c r="J4" s="28" t="s">
        <v>146</v>
      </c>
      <c r="K4" s="28"/>
    </row>
    <row r="5" spans="1:11" ht="14.4" x14ac:dyDescent="0.3">
      <c r="A5" s="72" t="s">
        <v>60</v>
      </c>
      <c r="B5" s="32" t="s">
        <v>290</v>
      </c>
      <c r="C5" s="28" t="s">
        <v>146</v>
      </c>
      <c r="D5" s="102" t="s">
        <v>290</v>
      </c>
      <c r="E5" s="106" t="s">
        <v>335</v>
      </c>
      <c r="F5" s="28"/>
      <c r="G5" s="28"/>
      <c r="H5" s="28" t="s">
        <v>131</v>
      </c>
      <c r="I5" s="28" t="s">
        <v>399</v>
      </c>
      <c r="J5" s="28" t="s">
        <v>146</v>
      </c>
      <c r="K5" s="28"/>
    </row>
    <row r="6" spans="1:11" ht="14.4" x14ac:dyDescent="0.3">
      <c r="A6" s="72" t="s">
        <v>60</v>
      </c>
      <c r="B6" s="32" t="s">
        <v>294</v>
      </c>
      <c r="C6" s="28" t="s">
        <v>146</v>
      </c>
      <c r="D6" s="102" t="s">
        <v>294</v>
      </c>
      <c r="E6" s="106" t="s">
        <v>335</v>
      </c>
      <c r="F6" s="28"/>
      <c r="G6" s="28"/>
      <c r="H6" s="28" t="s">
        <v>131</v>
      </c>
      <c r="I6" s="28" t="s">
        <v>296</v>
      </c>
      <c r="J6" s="28" t="s">
        <v>146</v>
      </c>
      <c r="K6" s="28"/>
    </row>
    <row r="7" spans="1:11" ht="28.8" x14ac:dyDescent="0.3">
      <c r="A7" s="72" t="s">
        <v>60</v>
      </c>
      <c r="B7" s="32" t="s">
        <v>729</v>
      </c>
      <c r="C7" s="28" t="s">
        <v>146</v>
      </c>
      <c r="D7" s="102" t="s">
        <v>729</v>
      </c>
      <c r="E7" s="106" t="s">
        <v>335</v>
      </c>
      <c r="F7" s="28"/>
      <c r="G7" s="28"/>
      <c r="H7" s="28" t="s">
        <v>131</v>
      </c>
      <c r="I7" s="28" t="s">
        <v>1136</v>
      </c>
      <c r="J7" s="28" t="s">
        <v>146</v>
      </c>
      <c r="K7" s="28"/>
    </row>
    <row r="8" spans="1:11" ht="14.4" x14ac:dyDescent="0.3">
      <c r="A8" s="72"/>
      <c r="B8" s="28"/>
      <c r="C8" s="28"/>
      <c r="D8" s="28"/>
      <c r="E8" s="106"/>
      <c r="F8" s="28"/>
      <c r="G8" s="28" t="s">
        <v>320</v>
      </c>
      <c r="H8" s="28" t="s">
        <v>131</v>
      </c>
      <c r="I8" s="28" t="s">
        <v>306</v>
      </c>
      <c r="J8" s="28" t="s">
        <v>146</v>
      </c>
      <c r="K8" s="28"/>
    </row>
  </sheetData>
  <mergeCells count="3">
    <mergeCell ref="A1:C1"/>
    <mergeCell ref="D1:F1"/>
    <mergeCell ref="H1:K1"/>
  </mergeCells>
  <phoneticPr fontId="35"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9829-8A13-47DD-BE72-3103B3141CF6}">
  <sheetPr codeName="Sheet36"/>
  <dimension ref="A1:K58"/>
  <sheetViews>
    <sheetView workbookViewId="0">
      <selection activeCell="H7" sqref="H7"/>
    </sheetView>
  </sheetViews>
  <sheetFormatPr defaultRowHeight="13.8" x14ac:dyDescent="0.25"/>
  <cols>
    <col min="1" max="1" width="33.09765625" customWidth="1"/>
    <col min="2" max="2" width="39.8984375" customWidth="1"/>
    <col min="3" max="3" width="9.8984375" bestFit="1" customWidth="1"/>
    <col min="4" max="4" width="41" customWidth="1"/>
    <col min="5" max="5" width="23.8984375" customWidth="1"/>
    <col min="6" max="6" width="26.09765625" customWidth="1"/>
    <col min="7" max="7" width="11.09765625" bestFit="1" customWidth="1"/>
    <col min="8" max="8" width="27.8984375" customWidth="1"/>
    <col min="9" max="9" width="36.59765625" customWidth="1"/>
    <col min="10" max="10" width="9.8984375" bestFit="1"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15.6" x14ac:dyDescent="0.3">
      <c r="A3" s="28" t="s">
        <v>133</v>
      </c>
      <c r="B3" s="73" t="s">
        <v>129</v>
      </c>
      <c r="C3" s="28"/>
      <c r="D3" s="102" t="s">
        <v>129</v>
      </c>
      <c r="E3" s="106" t="s">
        <v>335</v>
      </c>
      <c r="F3" s="28"/>
      <c r="G3" s="28"/>
      <c r="H3" s="75" t="s">
        <v>132</v>
      </c>
      <c r="I3" s="28" t="s">
        <v>351</v>
      </c>
      <c r="J3" s="28" t="s">
        <v>146</v>
      </c>
      <c r="K3" s="8" t="s">
        <v>293</v>
      </c>
    </row>
    <row r="4" spans="1:11" ht="15.6" x14ac:dyDescent="0.3">
      <c r="A4" s="28" t="s">
        <v>133</v>
      </c>
      <c r="B4" s="73" t="s">
        <v>870</v>
      </c>
      <c r="C4" s="28"/>
      <c r="D4" s="102" t="s">
        <v>870</v>
      </c>
      <c r="E4" s="106" t="s">
        <v>335</v>
      </c>
      <c r="F4" s="28"/>
      <c r="G4" s="28"/>
      <c r="H4" s="75" t="s">
        <v>132</v>
      </c>
      <c r="I4" s="28" t="s">
        <v>1137</v>
      </c>
      <c r="J4" s="28" t="s">
        <v>146</v>
      </c>
      <c r="K4" s="28"/>
    </row>
    <row r="5" spans="1:11" ht="15.6" x14ac:dyDescent="0.3">
      <c r="A5" s="28" t="s">
        <v>133</v>
      </c>
      <c r="B5" s="73" t="s">
        <v>872</v>
      </c>
      <c r="C5" s="28"/>
      <c r="D5" s="102" t="s">
        <v>872</v>
      </c>
      <c r="E5" s="106" t="s">
        <v>335</v>
      </c>
      <c r="F5" s="28"/>
      <c r="G5" s="28"/>
      <c r="H5" s="75" t="s">
        <v>132</v>
      </c>
      <c r="I5" s="28" t="s">
        <v>1138</v>
      </c>
      <c r="J5" s="28" t="s">
        <v>146</v>
      </c>
      <c r="K5" s="28"/>
    </row>
    <row r="6" spans="1:11" ht="15.6" x14ac:dyDescent="0.3">
      <c r="A6" s="28" t="s">
        <v>133</v>
      </c>
      <c r="B6" s="73" t="s">
        <v>874</v>
      </c>
      <c r="C6" s="28"/>
      <c r="D6" s="102" t="s">
        <v>874</v>
      </c>
      <c r="E6" s="106" t="s">
        <v>335</v>
      </c>
      <c r="F6" s="28"/>
      <c r="G6" s="28"/>
      <c r="H6" s="75" t="s">
        <v>132</v>
      </c>
      <c r="I6" s="28" t="s">
        <v>1139</v>
      </c>
      <c r="J6" s="28" t="s">
        <v>146</v>
      </c>
      <c r="K6" s="28"/>
    </row>
    <row r="7" spans="1:11" ht="15.6" x14ac:dyDescent="0.3">
      <c r="A7" s="28" t="s">
        <v>133</v>
      </c>
      <c r="B7" s="73" t="s">
        <v>757</v>
      </c>
      <c r="C7" s="28"/>
      <c r="D7" s="102" t="s">
        <v>757</v>
      </c>
      <c r="E7" s="106" t="s">
        <v>335</v>
      </c>
      <c r="F7" s="28"/>
      <c r="G7" s="28"/>
      <c r="H7" s="75" t="s">
        <v>132</v>
      </c>
      <c r="I7" s="28" t="s">
        <v>758</v>
      </c>
      <c r="J7" s="28" t="s">
        <v>146</v>
      </c>
      <c r="K7" s="28"/>
    </row>
    <row r="8" spans="1:11" ht="15.6" x14ac:dyDescent="0.3">
      <c r="A8" s="28" t="s">
        <v>133</v>
      </c>
      <c r="B8" s="73" t="s">
        <v>735</v>
      </c>
      <c r="C8" s="28"/>
      <c r="D8" s="102" t="s">
        <v>735</v>
      </c>
      <c r="E8" s="106" t="s">
        <v>335</v>
      </c>
      <c r="F8" s="28"/>
      <c r="G8" s="28"/>
      <c r="H8" s="75" t="s">
        <v>132</v>
      </c>
      <c r="I8" s="28" t="s">
        <v>736</v>
      </c>
      <c r="J8" s="28" t="s">
        <v>146</v>
      </c>
      <c r="K8" s="28"/>
    </row>
    <row r="9" spans="1:11" ht="15.6" x14ac:dyDescent="0.3">
      <c r="A9" s="28" t="s">
        <v>133</v>
      </c>
      <c r="B9" s="73" t="s">
        <v>737</v>
      </c>
      <c r="C9" s="28"/>
      <c r="D9" s="102" t="s">
        <v>737</v>
      </c>
      <c r="E9" s="106" t="s">
        <v>335</v>
      </c>
      <c r="F9" s="28"/>
      <c r="G9" s="28"/>
      <c r="H9" s="75" t="s">
        <v>132</v>
      </c>
      <c r="I9" s="28" t="s">
        <v>738</v>
      </c>
      <c r="J9" s="28" t="s">
        <v>146</v>
      </c>
      <c r="K9" s="28"/>
    </row>
    <row r="10" spans="1:11" ht="15.6" x14ac:dyDescent="0.3">
      <c r="A10" s="28" t="s">
        <v>133</v>
      </c>
      <c r="B10" s="73" t="s">
        <v>826</v>
      </c>
      <c r="C10" s="28"/>
      <c r="D10" s="102" t="s">
        <v>826</v>
      </c>
      <c r="E10" s="106" t="s">
        <v>335</v>
      </c>
      <c r="F10" s="28"/>
      <c r="G10" s="28"/>
      <c r="H10" s="75" t="s">
        <v>132</v>
      </c>
      <c r="I10" s="28" t="s">
        <v>827</v>
      </c>
      <c r="J10" s="28" t="s">
        <v>146</v>
      </c>
      <c r="K10" s="28"/>
    </row>
    <row r="11" spans="1:11" ht="15.6" x14ac:dyDescent="0.3">
      <c r="A11" s="28" t="s">
        <v>133</v>
      </c>
      <c r="B11" s="73" t="s">
        <v>828</v>
      </c>
      <c r="C11" s="28"/>
      <c r="D11" s="102" t="s">
        <v>828</v>
      </c>
      <c r="E11" s="106" t="s">
        <v>335</v>
      </c>
      <c r="F11" s="28"/>
      <c r="G11" s="28"/>
      <c r="H11" s="75" t="s">
        <v>132</v>
      </c>
      <c r="I11" s="28" t="s">
        <v>829</v>
      </c>
      <c r="J11" s="28" t="s">
        <v>146</v>
      </c>
      <c r="K11" s="28"/>
    </row>
    <row r="12" spans="1:11" ht="15.6" x14ac:dyDescent="0.3">
      <c r="A12" s="28" t="s">
        <v>133</v>
      </c>
      <c r="B12" s="73" t="s">
        <v>834</v>
      </c>
      <c r="C12" s="28"/>
      <c r="D12" s="102" t="s">
        <v>834</v>
      </c>
      <c r="E12" s="106" t="s">
        <v>335</v>
      </c>
      <c r="F12" s="28"/>
      <c r="G12" s="28"/>
      <c r="H12" s="75" t="s">
        <v>132</v>
      </c>
      <c r="I12" s="28" t="s">
        <v>835</v>
      </c>
      <c r="J12" s="28" t="s">
        <v>146</v>
      </c>
      <c r="K12" s="28"/>
    </row>
    <row r="13" spans="1:11" ht="15.6" x14ac:dyDescent="0.3">
      <c r="A13" s="28" t="s">
        <v>133</v>
      </c>
      <c r="B13" s="73" t="s">
        <v>727</v>
      </c>
      <c r="C13" s="28"/>
      <c r="D13" s="102" t="s">
        <v>727</v>
      </c>
      <c r="E13" s="106" t="s">
        <v>335</v>
      </c>
      <c r="F13" s="28"/>
      <c r="G13" s="28"/>
      <c r="H13" s="75" t="s">
        <v>132</v>
      </c>
      <c r="I13" s="28" t="s">
        <v>1140</v>
      </c>
      <c r="J13" s="28" t="s">
        <v>146</v>
      </c>
      <c r="K13" s="28"/>
    </row>
    <row r="14" spans="1:11" ht="15.6" x14ac:dyDescent="0.3">
      <c r="A14" s="28" t="s">
        <v>133</v>
      </c>
      <c r="B14" s="73" t="s">
        <v>1141</v>
      </c>
      <c r="C14" s="28"/>
      <c r="D14" s="102" t="s">
        <v>1141</v>
      </c>
      <c r="E14" s="106" t="s">
        <v>335</v>
      </c>
      <c r="F14" s="28"/>
      <c r="G14" s="28"/>
      <c r="H14" s="75" t="s">
        <v>132</v>
      </c>
      <c r="I14" s="28" t="s">
        <v>1142</v>
      </c>
      <c r="J14" s="28" t="s">
        <v>146</v>
      </c>
      <c r="K14" s="28"/>
    </row>
    <row r="15" spans="1:11" ht="15.6" x14ac:dyDescent="0.3">
      <c r="A15" s="28" t="s">
        <v>133</v>
      </c>
      <c r="B15" s="73" t="s">
        <v>1143</v>
      </c>
      <c r="C15" s="28"/>
      <c r="D15" s="102" t="s">
        <v>1143</v>
      </c>
      <c r="E15" s="106" t="s">
        <v>335</v>
      </c>
      <c r="F15" s="28"/>
      <c r="G15" s="28"/>
      <c r="H15" s="75" t="s">
        <v>132</v>
      </c>
      <c r="I15" s="28" t="s">
        <v>1144</v>
      </c>
      <c r="J15" s="28" t="s">
        <v>146</v>
      </c>
      <c r="K15" s="28"/>
    </row>
    <row r="16" spans="1:11" ht="15.6" x14ac:dyDescent="0.3">
      <c r="A16" s="28" t="s">
        <v>133</v>
      </c>
      <c r="B16" s="73" t="s">
        <v>1145</v>
      </c>
      <c r="C16" s="28"/>
      <c r="D16" s="102" t="s">
        <v>1145</v>
      </c>
      <c r="E16" s="106" t="s">
        <v>335</v>
      </c>
      <c r="F16" s="28"/>
      <c r="G16" s="28"/>
      <c r="H16" s="75" t="s">
        <v>132</v>
      </c>
      <c r="I16" s="28" t="s">
        <v>1146</v>
      </c>
      <c r="J16" s="28" t="s">
        <v>146</v>
      </c>
      <c r="K16" s="28"/>
    </row>
    <row r="17" spans="1:11" ht="15.6" x14ac:dyDescent="0.3">
      <c r="A17" s="28" t="s">
        <v>133</v>
      </c>
      <c r="B17" s="73" t="s">
        <v>1147</v>
      </c>
      <c r="C17" s="28"/>
      <c r="D17" s="102" t="s">
        <v>1147</v>
      </c>
      <c r="E17" s="106" t="s">
        <v>335</v>
      </c>
      <c r="F17" s="28"/>
      <c r="G17" s="28"/>
      <c r="H17" s="75" t="s">
        <v>132</v>
      </c>
      <c r="I17" s="28" t="s">
        <v>1148</v>
      </c>
      <c r="J17" s="28" t="s">
        <v>146</v>
      </c>
      <c r="K17" s="28"/>
    </row>
    <row r="18" spans="1:11" ht="15.6" x14ac:dyDescent="0.3">
      <c r="A18" s="28" t="s">
        <v>133</v>
      </c>
      <c r="B18" s="73" t="s">
        <v>1149</v>
      </c>
      <c r="C18" s="28"/>
      <c r="D18" s="102" t="s">
        <v>1149</v>
      </c>
      <c r="E18" s="106" t="s">
        <v>335</v>
      </c>
      <c r="F18" s="28"/>
      <c r="G18" s="28"/>
      <c r="H18" s="75" t="s">
        <v>132</v>
      </c>
      <c r="I18" s="28" t="s">
        <v>1150</v>
      </c>
      <c r="J18" s="28" t="s">
        <v>146</v>
      </c>
      <c r="K18" s="28"/>
    </row>
    <row r="19" spans="1:11" ht="15.6" x14ac:dyDescent="0.3">
      <c r="A19" s="28" t="s">
        <v>133</v>
      </c>
      <c r="B19" s="73" t="s">
        <v>1151</v>
      </c>
      <c r="C19" s="28"/>
      <c r="D19" s="102" t="s">
        <v>1151</v>
      </c>
      <c r="E19" s="106" t="s">
        <v>335</v>
      </c>
      <c r="F19" s="28"/>
      <c r="G19" s="28"/>
      <c r="H19" s="75" t="s">
        <v>132</v>
      </c>
      <c r="I19" s="28" t="s">
        <v>1152</v>
      </c>
      <c r="J19" s="28" t="s">
        <v>146</v>
      </c>
      <c r="K19" s="28"/>
    </row>
    <row r="20" spans="1:11" ht="15.6" x14ac:dyDescent="0.3">
      <c r="A20" s="28" t="s">
        <v>133</v>
      </c>
      <c r="B20" s="73" t="s">
        <v>1153</v>
      </c>
      <c r="C20" s="28"/>
      <c r="D20" s="102" t="s">
        <v>1153</v>
      </c>
      <c r="E20" s="106" t="s">
        <v>335</v>
      </c>
      <c r="F20" s="28"/>
      <c r="G20" s="28"/>
      <c r="H20" s="75" t="s">
        <v>132</v>
      </c>
      <c r="I20" s="28" t="s">
        <v>1154</v>
      </c>
      <c r="J20" s="28" t="s">
        <v>146</v>
      </c>
      <c r="K20" s="28"/>
    </row>
    <row r="21" spans="1:11" ht="15.6" x14ac:dyDescent="0.3">
      <c r="A21" s="28" t="s">
        <v>133</v>
      </c>
      <c r="B21" s="73" t="s">
        <v>1155</v>
      </c>
      <c r="C21" s="28"/>
      <c r="D21" s="102" t="s">
        <v>1155</v>
      </c>
      <c r="E21" s="106" t="s">
        <v>335</v>
      </c>
      <c r="F21" s="28"/>
      <c r="G21" s="28"/>
      <c r="H21" s="75" t="s">
        <v>132</v>
      </c>
      <c r="I21" s="28" t="s">
        <v>1156</v>
      </c>
      <c r="J21" s="28" t="s">
        <v>146</v>
      </c>
      <c r="K21" s="28"/>
    </row>
    <row r="22" spans="1:11" ht="15.6" x14ac:dyDescent="0.3">
      <c r="A22" s="28" t="s">
        <v>133</v>
      </c>
      <c r="B22" s="73" t="s">
        <v>1157</v>
      </c>
      <c r="C22" s="28"/>
      <c r="D22" s="102" t="s">
        <v>1157</v>
      </c>
      <c r="E22" s="106" t="s">
        <v>335</v>
      </c>
      <c r="F22" s="28"/>
      <c r="G22" s="28"/>
      <c r="H22" s="75" t="s">
        <v>132</v>
      </c>
      <c r="I22" s="28" t="s">
        <v>1158</v>
      </c>
      <c r="J22" s="28" t="s">
        <v>146</v>
      </c>
      <c r="K22" s="28"/>
    </row>
    <row r="23" spans="1:11" ht="15.6" x14ac:dyDescent="0.3">
      <c r="A23" s="28" t="s">
        <v>133</v>
      </c>
      <c r="B23" s="73" t="s">
        <v>1159</v>
      </c>
      <c r="C23" s="28"/>
      <c r="D23" s="102" t="s">
        <v>1159</v>
      </c>
      <c r="E23" s="106" t="s">
        <v>335</v>
      </c>
      <c r="F23" s="28"/>
      <c r="G23" s="28"/>
      <c r="H23" s="75" t="s">
        <v>132</v>
      </c>
      <c r="I23" s="28" t="s">
        <v>1160</v>
      </c>
      <c r="J23" s="28" t="s">
        <v>146</v>
      </c>
      <c r="K23" s="28"/>
    </row>
    <row r="24" spans="1:11" ht="15.6" x14ac:dyDescent="0.3">
      <c r="A24" s="28" t="s">
        <v>133</v>
      </c>
      <c r="B24" s="73" t="s">
        <v>1161</v>
      </c>
      <c r="C24" s="28"/>
      <c r="D24" s="102" t="s">
        <v>1161</v>
      </c>
      <c r="E24" s="106" t="s">
        <v>335</v>
      </c>
      <c r="F24" s="28"/>
      <c r="G24" s="28"/>
      <c r="H24" s="75" t="s">
        <v>132</v>
      </c>
      <c r="I24" s="28" t="s">
        <v>1162</v>
      </c>
      <c r="J24" s="28" t="s">
        <v>146</v>
      </c>
      <c r="K24" s="28"/>
    </row>
    <row r="25" spans="1:11" ht="15.6" x14ac:dyDescent="0.3">
      <c r="A25" s="28" t="s">
        <v>133</v>
      </c>
      <c r="B25" s="73" t="s">
        <v>1163</v>
      </c>
      <c r="C25" s="28"/>
      <c r="D25" s="102" t="s">
        <v>1163</v>
      </c>
      <c r="E25" s="106" t="s">
        <v>335</v>
      </c>
      <c r="F25" s="28"/>
      <c r="G25" s="28"/>
      <c r="H25" s="75" t="s">
        <v>132</v>
      </c>
      <c r="I25" s="28" t="s">
        <v>1164</v>
      </c>
      <c r="J25" s="28" t="s">
        <v>146</v>
      </c>
      <c r="K25" s="28"/>
    </row>
    <row r="26" spans="1:11" ht="15.6" x14ac:dyDescent="0.3">
      <c r="A26" s="28" t="s">
        <v>133</v>
      </c>
      <c r="B26" s="73" t="s">
        <v>1165</v>
      </c>
      <c r="C26" s="28"/>
      <c r="D26" s="102" t="s">
        <v>1165</v>
      </c>
      <c r="E26" s="106" t="s">
        <v>335</v>
      </c>
      <c r="F26" s="28"/>
      <c r="G26" s="28"/>
      <c r="H26" s="75" t="s">
        <v>132</v>
      </c>
      <c r="I26" s="28" t="s">
        <v>1166</v>
      </c>
      <c r="J26" s="28" t="s">
        <v>146</v>
      </c>
      <c r="K26" s="28"/>
    </row>
    <row r="27" spans="1:11" ht="15.6" x14ac:dyDescent="0.3">
      <c r="A27" s="28" t="s">
        <v>133</v>
      </c>
      <c r="B27" s="73" t="s">
        <v>1167</v>
      </c>
      <c r="C27" s="28"/>
      <c r="D27" s="102" t="s">
        <v>1167</v>
      </c>
      <c r="E27" s="106" t="s">
        <v>335</v>
      </c>
      <c r="F27" s="28"/>
      <c r="G27" s="28"/>
      <c r="H27" s="75" t="s">
        <v>132</v>
      </c>
      <c r="I27" s="28" t="s">
        <v>1168</v>
      </c>
      <c r="J27" s="28" t="s">
        <v>146</v>
      </c>
      <c r="K27" s="28"/>
    </row>
    <row r="28" spans="1:11" ht="15.6" x14ac:dyDescent="0.3">
      <c r="A28" s="28" t="s">
        <v>133</v>
      </c>
      <c r="B28" s="73" t="s">
        <v>1169</v>
      </c>
      <c r="C28" s="28"/>
      <c r="D28" s="102" t="s">
        <v>1169</v>
      </c>
      <c r="E28" s="106" t="s">
        <v>335</v>
      </c>
      <c r="F28" s="28"/>
      <c r="G28" s="28"/>
      <c r="H28" s="75" t="s">
        <v>132</v>
      </c>
      <c r="I28" s="28" t="s">
        <v>1170</v>
      </c>
      <c r="J28" s="28" t="s">
        <v>146</v>
      </c>
      <c r="K28" s="28"/>
    </row>
    <row r="29" spans="1:11" ht="15.6" x14ac:dyDescent="0.3">
      <c r="A29" s="28" t="s">
        <v>133</v>
      </c>
      <c r="B29" s="73" t="s">
        <v>1171</v>
      </c>
      <c r="C29" s="28"/>
      <c r="D29" s="102" t="s">
        <v>1171</v>
      </c>
      <c r="E29" s="106" t="s">
        <v>335</v>
      </c>
      <c r="F29" s="28"/>
      <c r="G29" s="28"/>
      <c r="H29" s="75" t="s">
        <v>132</v>
      </c>
      <c r="I29" s="28" t="s">
        <v>1172</v>
      </c>
      <c r="J29" s="28" t="s">
        <v>146</v>
      </c>
      <c r="K29" s="28"/>
    </row>
    <row r="30" spans="1:11" ht="15.6" x14ac:dyDescent="0.3">
      <c r="A30" s="28" t="s">
        <v>133</v>
      </c>
      <c r="B30" s="73" t="s">
        <v>1173</v>
      </c>
      <c r="C30" s="28"/>
      <c r="D30" s="102" t="s">
        <v>1173</v>
      </c>
      <c r="E30" s="106" t="s">
        <v>335</v>
      </c>
      <c r="F30" s="28"/>
      <c r="G30" s="28"/>
      <c r="H30" s="75" t="s">
        <v>132</v>
      </c>
      <c r="I30" s="28" t="s">
        <v>1174</v>
      </c>
      <c r="J30" s="28" t="s">
        <v>146</v>
      </c>
      <c r="K30" s="28"/>
    </row>
    <row r="31" spans="1:11" ht="15.6" x14ac:dyDescent="0.3">
      <c r="A31" s="28" t="s">
        <v>133</v>
      </c>
      <c r="B31" s="73" t="s">
        <v>1175</v>
      </c>
      <c r="C31" s="28"/>
      <c r="D31" s="102" t="s">
        <v>1175</v>
      </c>
      <c r="E31" s="106" t="s">
        <v>335</v>
      </c>
      <c r="F31" s="28"/>
      <c r="G31" s="28"/>
      <c r="H31" s="75" t="s">
        <v>132</v>
      </c>
      <c r="I31" s="28" t="s">
        <v>1176</v>
      </c>
      <c r="J31" s="28" t="s">
        <v>146</v>
      </c>
      <c r="K31" s="28"/>
    </row>
    <row r="32" spans="1:11" ht="15.6" x14ac:dyDescent="0.3">
      <c r="A32" s="28" t="s">
        <v>133</v>
      </c>
      <c r="B32" s="73" t="s">
        <v>1177</v>
      </c>
      <c r="C32" s="28"/>
      <c r="D32" s="102" t="s">
        <v>1177</v>
      </c>
      <c r="E32" s="106" t="s">
        <v>335</v>
      </c>
      <c r="F32" s="28"/>
      <c r="G32" s="28"/>
      <c r="H32" s="75" t="s">
        <v>132</v>
      </c>
      <c r="I32" s="28" t="s">
        <v>1178</v>
      </c>
      <c r="J32" s="28" t="s">
        <v>146</v>
      </c>
      <c r="K32" s="28"/>
    </row>
    <row r="33" spans="1:11" ht="15.6" x14ac:dyDescent="0.3">
      <c r="A33" s="28" t="s">
        <v>133</v>
      </c>
      <c r="B33" s="73" t="s">
        <v>1179</v>
      </c>
      <c r="C33" s="28"/>
      <c r="D33" s="102" t="s">
        <v>1179</v>
      </c>
      <c r="E33" s="106" t="s">
        <v>335</v>
      </c>
      <c r="F33" s="28"/>
      <c r="G33" s="28"/>
      <c r="H33" s="75" t="s">
        <v>132</v>
      </c>
      <c r="I33" s="28" t="s">
        <v>1180</v>
      </c>
      <c r="J33" s="28" t="s">
        <v>146</v>
      </c>
      <c r="K33" s="28"/>
    </row>
    <row r="34" spans="1:11" ht="15.6" x14ac:dyDescent="0.3">
      <c r="A34" s="28" t="s">
        <v>133</v>
      </c>
      <c r="B34" s="73" t="s">
        <v>1181</v>
      </c>
      <c r="C34" s="28"/>
      <c r="D34" s="102" t="s">
        <v>1181</v>
      </c>
      <c r="E34" s="106" t="s">
        <v>335</v>
      </c>
      <c r="F34" s="28"/>
      <c r="G34" s="28"/>
      <c r="H34" s="75" t="s">
        <v>132</v>
      </c>
      <c r="I34" s="28" t="s">
        <v>1182</v>
      </c>
      <c r="J34" s="28" t="s">
        <v>146</v>
      </c>
      <c r="K34" s="28"/>
    </row>
    <row r="35" spans="1:11" ht="15.6" x14ac:dyDescent="0.3">
      <c r="A35" s="28" t="s">
        <v>133</v>
      </c>
      <c r="B35" s="73" t="s">
        <v>1183</v>
      </c>
      <c r="C35" s="28"/>
      <c r="D35" s="102" t="s">
        <v>1183</v>
      </c>
      <c r="E35" s="106" t="s">
        <v>335</v>
      </c>
      <c r="F35" s="28"/>
      <c r="G35" s="28"/>
      <c r="H35" s="75" t="s">
        <v>132</v>
      </c>
      <c r="I35" s="28" t="s">
        <v>1184</v>
      </c>
      <c r="J35" s="28" t="s">
        <v>146</v>
      </c>
      <c r="K35" s="28"/>
    </row>
    <row r="36" spans="1:11" ht="15.6" x14ac:dyDescent="0.3">
      <c r="A36" s="28" t="s">
        <v>133</v>
      </c>
      <c r="B36" s="73" t="s">
        <v>1185</v>
      </c>
      <c r="C36" s="28"/>
      <c r="D36" s="102" t="s">
        <v>1185</v>
      </c>
      <c r="E36" s="106" t="s">
        <v>335</v>
      </c>
      <c r="F36" s="28"/>
      <c r="G36" s="28"/>
      <c r="H36" s="75" t="s">
        <v>132</v>
      </c>
      <c r="I36" s="28" t="s">
        <v>1186</v>
      </c>
      <c r="J36" s="28" t="s">
        <v>146</v>
      </c>
      <c r="K36" s="28"/>
    </row>
    <row r="37" spans="1:11" ht="15.6" x14ac:dyDescent="0.3">
      <c r="A37" s="28" t="s">
        <v>133</v>
      </c>
      <c r="B37" s="73" t="s">
        <v>1187</v>
      </c>
      <c r="C37" s="28"/>
      <c r="D37" s="102" t="s">
        <v>1187</v>
      </c>
      <c r="E37" s="106" t="s">
        <v>335</v>
      </c>
      <c r="F37" s="28"/>
      <c r="G37" s="28"/>
      <c r="H37" s="75" t="s">
        <v>132</v>
      </c>
      <c r="I37" s="28" t="s">
        <v>1188</v>
      </c>
      <c r="J37" s="28" t="s">
        <v>146</v>
      </c>
      <c r="K37" s="28"/>
    </row>
    <row r="38" spans="1:11" ht="15.6" x14ac:dyDescent="0.3">
      <c r="A38" s="28" t="s">
        <v>133</v>
      </c>
      <c r="B38" s="73" t="s">
        <v>1189</v>
      </c>
      <c r="C38" s="28"/>
      <c r="D38" s="102" t="s">
        <v>1189</v>
      </c>
      <c r="E38" s="106" t="s">
        <v>335</v>
      </c>
      <c r="F38" s="28"/>
      <c r="G38" s="28"/>
      <c r="H38" s="75" t="s">
        <v>132</v>
      </c>
      <c r="I38" s="28" t="s">
        <v>1190</v>
      </c>
      <c r="J38" s="28" t="s">
        <v>146</v>
      </c>
      <c r="K38" s="28"/>
    </row>
    <row r="39" spans="1:11" ht="15.6" x14ac:dyDescent="0.3">
      <c r="A39" s="28" t="s">
        <v>133</v>
      </c>
      <c r="B39" s="73" t="s">
        <v>1191</v>
      </c>
      <c r="C39" s="28"/>
      <c r="D39" s="102" t="s">
        <v>1191</v>
      </c>
      <c r="E39" s="106" t="s">
        <v>335</v>
      </c>
      <c r="F39" s="28"/>
      <c r="G39" s="28"/>
      <c r="H39" s="75" t="s">
        <v>132</v>
      </c>
      <c r="I39" s="28" t="s">
        <v>1192</v>
      </c>
      <c r="J39" s="28" t="s">
        <v>146</v>
      </c>
      <c r="K39" s="28"/>
    </row>
    <row r="40" spans="1:11" ht="15.6" x14ac:dyDescent="0.3">
      <c r="A40" s="28" t="s">
        <v>133</v>
      </c>
      <c r="B40" s="73" t="s">
        <v>1193</v>
      </c>
      <c r="C40" s="28"/>
      <c r="D40" s="102" t="s">
        <v>1193</v>
      </c>
      <c r="E40" s="106" t="s">
        <v>335</v>
      </c>
      <c r="F40" s="28"/>
      <c r="G40" s="28"/>
      <c r="H40" s="75" t="s">
        <v>132</v>
      </c>
      <c r="I40" s="28" t="s">
        <v>1194</v>
      </c>
      <c r="J40" s="28" t="s">
        <v>146</v>
      </c>
      <c r="K40" s="28"/>
    </row>
    <row r="41" spans="1:11" ht="15.6" x14ac:dyDescent="0.3">
      <c r="A41" s="28" t="s">
        <v>133</v>
      </c>
      <c r="B41" s="73" t="s">
        <v>1195</v>
      </c>
      <c r="C41" s="28"/>
      <c r="D41" s="102" t="s">
        <v>1195</v>
      </c>
      <c r="E41" s="106" t="s">
        <v>335</v>
      </c>
      <c r="F41" s="28"/>
      <c r="G41" s="28"/>
      <c r="H41" s="75" t="s">
        <v>132</v>
      </c>
      <c r="I41" s="28" t="s">
        <v>1196</v>
      </c>
      <c r="J41" s="28" t="s">
        <v>146</v>
      </c>
      <c r="K41" s="28"/>
    </row>
    <row r="42" spans="1:11" ht="15.6" x14ac:dyDescent="0.3">
      <c r="A42" s="28" t="s">
        <v>133</v>
      </c>
      <c r="B42" s="73" t="s">
        <v>1197</v>
      </c>
      <c r="C42" s="28"/>
      <c r="D42" s="102" t="s">
        <v>1197</v>
      </c>
      <c r="E42" s="106" t="s">
        <v>335</v>
      </c>
      <c r="F42" s="28"/>
      <c r="G42" s="28"/>
      <c r="H42" s="75" t="s">
        <v>132</v>
      </c>
      <c r="I42" s="28" t="s">
        <v>1198</v>
      </c>
      <c r="J42" s="28" t="s">
        <v>146</v>
      </c>
      <c r="K42" s="28"/>
    </row>
    <row r="43" spans="1:11" ht="15.6" x14ac:dyDescent="0.3">
      <c r="A43" s="28" t="s">
        <v>133</v>
      </c>
      <c r="B43" s="73" t="s">
        <v>1199</v>
      </c>
      <c r="C43" s="28"/>
      <c r="D43" s="102" t="s">
        <v>1199</v>
      </c>
      <c r="E43" s="106" t="s">
        <v>335</v>
      </c>
      <c r="F43" s="28"/>
      <c r="G43" s="28"/>
      <c r="H43" s="75" t="s">
        <v>132</v>
      </c>
      <c r="I43" s="28" t="s">
        <v>1200</v>
      </c>
      <c r="J43" s="28" t="s">
        <v>146</v>
      </c>
      <c r="K43" s="28"/>
    </row>
    <row r="44" spans="1:11" ht="15.6" x14ac:dyDescent="0.3">
      <c r="A44" s="28" t="s">
        <v>133</v>
      </c>
      <c r="B44" s="73" t="s">
        <v>1201</v>
      </c>
      <c r="C44" s="28"/>
      <c r="D44" s="102" t="s">
        <v>1201</v>
      </c>
      <c r="E44" s="106" t="s">
        <v>335</v>
      </c>
      <c r="F44" s="28"/>
      <c r="G44" s="28"/>
      <c r="H44" s="75" t="s">
        <v>132</v>
      </c>
      <c r="I44" s="28" t="s">
        <v>1202</v>
      </c>
      <c r="J44" s="28" t="s">
        <v>146</v>
      </c>
      <c r="K44" s="28"/>
    </row>
    <row r="45" spans="1:11" ht="15.6" x14ac:dyDescent="0.3">
      <c r="A45" s="28" t="s">
        <v>133</v>
      </c>
      <c r="B45" s="73" t="s">
        <v>1203</v>
      </c>
      <c r="C45" s="28"/>
      <c r="D45" s="102" t="s">
        <v>1203</v>
      </c>
      <c r="E45" s="106" t="s">
        <v>335</v>
      </c>
      <c r="F45" s="28"/>
      <c r="G45" s="28"/>
      <c r="H45" s="75" t="s">
        <v>132</v>
      </c>
      <c r="I45" s="28" t="s">
        <v>1204</v>
      </c>
      <c r="J45" s="28" t="s">
        <v>146</v>
      </c>
      <c r="K45" s="28"/>
    </row>
    <row r="46" spans="1:11" ht="15.6" x14ac:dyDescent="0.3">
      <c r="A46" s="28" t="s">
        <v>133</v>
      </c>
      <c r="B46" s="73" t="s">
        <v>1205</v>
      </c>
      <c r="C46" s="28"/>
      <c r="D46" s="102" t="s">
        <v>1205</v>
      </c>
      <c r="E46" s="106" t="s">
        <v>335</v>
      </c>
      <c r="F46" s="28"/>
      <c r="G46" s="28"/>
      <c r="H46" s="75" t="s">
        <v>132</v>
      </c>
      <c r="I46" s="28" t="s">
        <v>1206</v>
      </c>
      <c r="J46" s="28" t="s">
        <v>146</v>
      </c>
      <c r="K46" s="28"/>
    </row>
    <row r="47" spans="1:11" ht="15.6" x14ac:dyDescent="0.3">
      <c r="A47" s="28" t="s">
        <v>133</v>
      </c>
      <c r="B47" s="73" t="s">
        <v>1207</v>
      </c>
      <c r="C47" s="28"/>
      <c r="D47" s="102" t="s">
        <v>1207</v>
      </c>
      <c r="E47" s="106" t="s">
        <v>335</v>
      </c>
      <c r="F47" s="28"/>
      <c r="G47" s="28"/>
      <c r="H47" s="75" t="s">
        <v>132</v>
      </c>
      <c r="I47" s="28" t="s">
        <v>1208</v>
      </c>
      <c r="J47" s="28" t="s">
        <v>146</v>
      </c>
      <c r="K47" s="28"/>
    </row>
    <row r="48" spans="1:11" ht="15.6" x14ac:dyDescent="0.3">
      <c r="A48" s="28" t="s">
        <v>133</v>
      </c>
      <c r="B48" s="73" t="s">
        <v>1209</v>
      </c>
      <c r="C48" s="28"/>
      <c r="D48" s="102" t="s">
        <v>1209</v>
      </c>
      <c r="E48" s="106" t="s">
        <v>335</v>
      </c>
      <c r="F48" s="28"/>
      <c r="G48" s="28"/>
      <c r="H48" s="75" t="s">
        <v>132</v>
      </c>
      <c r="I48" s="28" t="s">
        <v>1210</v>
      </c>
      <c r="J48" s="28" t="s">
        <v>146</v>
      </c>
      <c r="K48" s="28"/>
    </row>
    <row r="49" spans="1:11" ht="15.6" x14ac:dyDescent="0.3">
      <c r="A49" s="28" t="s">
        <v>133</v>
      </c>
      <c r="B49" s="73" t="s">
        <v>1211</v>
      </c>
      <c r="C49" s="28"/>
      <c r="D49" s="102" t="s">
        <v>1211</v>
      </c>
      <c r="E49" s="106" t="s">
        <v>335</v>
      </c>
      <c r="F49" s="28"/>
      <c r="G49" s="28"/>
      <c r="H49" s="75" t="s">
        <v>132</v>
      </c>
      <c r="I49" s="28" t="s">
        <v>1212</v>
      </c>
      <c r="J49" s="28" t="s">
        <v>146</v>
      </c>
      <c r="K49" s="28"/>
    </row>
    <row r="50" spans="1:11" ht="15.6" x14ac:dyDescent="0.3">
      <c r="A50" s="28" t="s">
        <v>133</v>
      </c>
      <c r="B50" s="73" t="s">
        <v>1213</v>
      </c>
      <c r="C50" s="28"/>
      <c r="D50" s="102" t="s">
        <v>1213</v>
      </c>
      <c r="E50" s="106" t="s">
        <v>335</v>
      </c>
      <c r="F50" s="28"/>
      <c r="G50" s="28"/>
      <c r="H50" s="75" t="s">
        <v>132</v>
      </c>
      <c r="I50" s="28" t="s">
        <v>1214</v>
      </c>
      <c r="J50" s="28" t="s">
        <v>146</v>
      </c>
      <c r="K50" s="28"/>
    </row>
    <row r="51" spans="1:11" ht="15.6" x14ac:dyDescent="0.3">
      <c r="A51" s="28" t="s">
        <v>133</v>
      </c>
      <c r="B51" s="73" t="s">
        <v>1215</v>
      </c>
      <c r="C51" s="28"/>
      <c r="D51" s="102" t="s">
        <v>1215</v>
      </c>
      <c r="E51" s="106" t="s">
        <v>335</v>
      </c>
      <c r="F51" s="28"/>
      <c r="G51" s="28"/>
      <c r="H51" s="75" t="s">
        <v>132</v>
      </c>
      <c r="I51" s="28" t="s">
        <v>1216</v>
      </c>
      <c r="J51" s="28" t="s">
        <v>146</v>
      </c>
      <c r="K51" s="28"/>
    </row>
    <row r="52" spans="1:11" ht="15.6" x14ac:dyDescent="0.3">
      <c r="A52" s="28" t="s">
        <v>133</v>
      </c>
      <c r="B52" s="73" t="s">
        <v>1217</v>
      </c>
      <c r="C52" s="28"/>
      <c r="D52" s="102" t="s">
        <v>1217</v>
      </c>
      <c r="E52" s="106" t="s">
        <v>335</v>
      </c>
      <c r="F52" s="28"/>
      <c r="G52" s="28"/>
      <c r="H52" s="75" t="s">
        <v>132</v>
      </c>
      <c r="I52" s="28" t="s">
        <v>1218</v>
      </c>
      <c r="J52" s="28" t="s">
        <v>146</v>
      </c>
      <c r="K52" s="28"/>
    </row>
    <row r="53" spans="1:11" ht="28.8" x14ac:dyDescent="0.3">
      <c r="A53" s="28" t="s">
        <v>133</v>
      </c>
      <c r="B53" s="73" t="s">
        <v>1219</v>
      </c>
      <c r="C53" s="28"/>
      <c r="D53" s="102" t="s">
        <v>1219</v>
      </c>
      <c r="E53" s="106" t="s">
        <v>335</v>
      </c>
      <c r="F53" s="28"/>
      <c r="G53" s="28"/>
      <c r="H53" s="75" t="s">
        <v>132</v>
      </c>
      <c r="I53" s="28" t="s">
        <v>1220</v>
      </c>
      <c r="J53" s="28" t="s">
        <v>146</v>
      </c>
      <c r="K53" s="28"/>
    </row>
    <row r="54" spans="1:11" ht="27.6" x14ac:dyDescent="0.3">
      <c r="A54" s="28" t="s">
        <v>133</v>
      </c>
      <c r="B54" s="73" t="s">
        <v>1221</v>
      </c>
      <c r="C54" s="28"/>
      <c r="D54" s="102" t="s">
        <v>1221</v>
      </c>
      <c r="E54" s="106" t="s">
        <v>335</v>
      </c>
      <c r="F54" s="28"/>
      <c r="G54" s="28"/>
      <c r="H54" s="75" t="s">
        <v>132</v>
      </c>
      <c r="I54" s="28" t="s">
        <v>1222</v>
      </c>
      <c r="J54" s="28" t="s">
        <v>146</v>
      </c>
      <c r="K54" s="28"/>
    </row>
    <row r="55" spans="1:11" ht="27.6" x14ac:dyDescent="0.3">
      <c r="A55" s="28" t="s">
        <v>133</v>
      </c>
      <c r="B55" s="73" t="s">
        <v>1223</v>
      </c>
      <c r="C55" s="28"/>
      <c r="D55" s="102" t="s">
        <v>1223</v>
      </c>
      <c r="E55" s="106" t="s">
        <v>335</v>
      </c>
      <c r="F55" s="28"/>
      <c r="G55" s="28"/>
      <c r="H55" s="75" t="s">
        <v>132</v>
      </c>
      <c r="I55" s="28" t="s">
        <v>1224</v>
      </c>
      <c r="J55" s="28" t="s">
        <v>146</v>
      </c>
      <c r="K55" s="28"/>
    </row>
    <row r="56" spans="1:11" ht="27.6" x14ac:dyDescent="0.3">
      <c r="A56" s="28" t="s">
        <v>133</v>
      </c>
      <c r="B56" s="73" t="s">
        <v>1225</v>
      </c>
      <c r="C56" s="28"/>
      <c r="D56" s="102" t="s">
        <v>1225</v>
      </c>
      <c r="E56" s="106" t="s">
        <v>335</v>
      </c>
      <c r="F56" s="28"/>
      <c r="G56" s="28"/>
      <c r="H56" s="75" t="s">
        <v>132</v>
      </c>
      <c r="I56" s="28" t="s">
        <v>1226</v>
      </c>
      <c r="J56" s="28" t="s">
        <v>146</v>
      </c>
      <c r="K56" s="28"/>
    </row>
    <row r="57" spans="1:11" ht="27.6" x14ac:dyDescent="0.3">
      <c r="A57" s="28" t="s">
        <v>133</v>
      </c>
      <c r="B57" s="73" t="s">
        <v>1227</v>
      </c>
      <c r="C57" s="28"/>
      <c r="D57" s="102" t="s">
        <v>1227</v>
      </c>
      <c r="E57" s="106" t="s">
        <v>335</v>
      </c>
      <c r="F57" s="28"/>
      <c r="G57" s="28"/>
      <c r="H57" s="75" t="s">
        <v>132</v>
      </c>
      <c r="I57" s="28" t="s">
        <v>1228</v>
      </c>
      <c r="J57" s="28" t="s">
        <v>146</v>
      </c>
      <c r="K57" s="28"/>
    </row>
    <row r="58" spans="1:11" ht="15.6" x14ac:dyDescent="0.3">
      <c r="A58" s="28"/>
      <c r="B58" s="28"/>
      <c r="C58" s="28"/>
      <c r="D58" s="28"/>
      <c r="E58" s="28"/>
      <c r="F58" s="28"/>
      <c r="G58" s="28" t="s">
        <v>320</v>
      </c>
      <c r="H58" s="75" t="s">
        <v>132</v>
      </c>
      <c r="I58" s="28" t="s">
        <v>306</v>
      </c>
      <c r="J58" s="28" t="s">
        <v>146</v>
      </c>
      <c r="K58" s="28"/>
    </row>
  </sheetData>
  <mergeCells count="3">
    <mergeCell ref="A1:C1"/>
    <mergeCell ref="D1:F1"/>
    <mergeCell ref="H1:K1"/>
  </mergeCells>
  <phoneticPr fontId="35"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B11B-21FD-45BB-ADAB-F6CF03EFB348}">
  <sheetPr codeName="Sheet37"/>
  <dimension ref="A1:K21"/>
  <sheetViews>
    <sheetView topLeftCell="D3" workbookViewId="0">
      <selection activeCell="H8" sqref="H8"/>
    </sheetView>
  </sheetViews>
  <sheetFormatPr defaultRowHeight="13.8" x14ac:dyDescent="0.25"/>
  <cols>
    <col min="1" max="1" width="43.69921875" customWidth="1"/>
    <col min="2" max="2" width="36" bestFit="1" customWidth="1"/>
    <col min="3" max="3" width="9.8984375" bestFit="1" customWidth="1"/>
    <col min="4" max="4" width="28" customWidth="1"/>
    <col min="5" max="5" width="38.3984375" customWidth="1"/>
    <col min="6" max="6" width="31.59765625" customWidth="1"/>
    <col min="7" max="7" width="12.69921875" customWidth="1"/>
    <col min="8" max="8" width="27.296875" customWidth="1"/>
    <col min="9" max="9" width="28.296875" customWidth="1"/>
    <col min="10" max="10" width="9.8984375" bestFit="1"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166.2" x14ac:dyDescent="0.3">
      <c r="A3" s="38" t="s">
        <v>135</v>
      </c>
      <c r="B3" s="107" t="s">
        <v>1229</v>
      </c>
      <c r="C3" s="28"/>
      <c r="D3" s="102" t="s">
        <v>129</v>
      </c>
      <c r="E3" s="106" t="s">
        <v>335</v>
      </c>
      <c r="F3" s="46" t="s">
        <v>1230</v>
      </c>
      <c r="G3" s="28"/>
      <c r="H3" s="28" t="s">
        <v>134</v>
      </c>
      <c r="I3" s="28" t="s">
        <v>351</v>
      </c>
      <c r="J3" s="28" t="s">
        <v>146</v>
      </c>
      <c r="K3" s="103" t="s">
        <v>293</v>
      </c>
    </row>
    <row r="4" spans="1:11" ht="15.6" x14ac:dyDescent="0.3">
      <c r="A4" s="38" t="s">
        <v>135</v>
      </c>
      <c r="B4" s="52" t="s">
        <v>445</v>
      </c>
      <c r="C4" s="28"/>
      <c r="D4" s="102" t="s">
        <v>446</v>
      </c>
      <c r="E4" s="106" t="s">
        <v>335</v>
      </c>
      <c r="F4" s="28"/>
      <c r="G4" s="28"/>
      <c r="H4" s="28" t="s">
        <v>134</v>
      </c>
      <c r="I4" s="28" t="s">
        <v>328</v>
      </c>
      <c r="J4" s="28" t="s">
        <v>146</v>
      </c>
      <c r="K4" s="103" t="s">
        <v>293</v>
      </c>
    </row>
    <row r="5" spans="1:11" ht="15.6" x14ac:dyDescent="0.3">
      <c r="A5" s="38" t="s">
        <v>135</v>
      </c>
      <c r="B5" s="52" t="s">
        <v>447</v>
      </c>
      <c r="C5" s="28"/>
      <c r="D5" s="102" t="s">
        <v>448</v>
      </c>
      <c r="E5" s="106" t="s">
        <v>335</v>
      </c>
      <c r="F5" s="28"/>
      <c r="G5" s="28"/>
      <c r="H5" s="28" t="s">
        <v>134</v>
      </c>
      <c r="I5" s="28" t="s">
        <v>308</v>
      </c>
      <c r="J5" s="28" t="s">
        <v>146</v>
      </c>
      <c r="K5" s="103" t="s">
        <v>293</v>
      </c>
    </row>
    <row r="6" spans="1:11" ht="15.6" x14ac:dyDescent="0.3">
      <c r="A6" s="38" t="s">
        <v>135</v>
      </c>
      <c r="B6" s="52" t="s">
        <v>1231</v>
      </c>
      <c r="C6" s="28"/>
      <c r="D6" s="102" t="s">
        <v>1232</v>
      </c>
      <c r="E6" s="106" t="s">
        <v>335</v>
      </c>
      <c r="F6" s="38"/>
      <c r="G6" s="28"/>
      <c r="H6" s="28" t="s">
        <v>134</v>
      </c>
      <c r="I6" s="28" t="s">
        <v>1233</v>
      </c>
      <c r="J6" s="28" t="s">
        <v>146</v>
      </c>
      <c r="K6" s="28"/>
    </row>
    <row r="7" spans="1:11" ht="15.6" x14ac:dyDescent="0.3">
      <c r="A7" s="38" t="s">
        <v>135</v>
      </c>
      <c r="B7" s="52" t="s">
        <v>1234</v>
      </c>
      <c r="C7" s="28"/>
      <c r="D7" s="102" t="s">
        <v>1235</v>
      </c>
      <c r="E7" s="106" t="s">
        <v>335</v>
      </c>
      <c r="F7" s="38"/>
      <c r="G7" s="28"/>
      <c r="H7" s="28" t="s">
        <v>134</v>
      </c>
      <c r="I7" s="28" t="s">
        <v>1236</v>
      </c>
      <c r="J7" s="28" t="s">
        <v>146</v>
      </c>
      <c r="K7" s="28"/>
    </row>
    <row r="8" spans="1:11" ht="15.6" x14ac:dyDescent="0.3">
      <c r="A8" s="38" t="s">
        <v>135</v>
      </c>
      <c r="B8" s="52" t="s">
        <v>1237</v>
      </c>
      <c r="C8" s="28"/>
      <c r="D8" s="102" t="s">
        <v>1238</v>
      </c>
      <c r="E8" s="106" t="s">
        <v>335</v>
      </c>
      <c r="F8" s="38"/>
      <c r="G8" s="28"/>
      <c r="H8" s="28" t="s">
        <v>134</v>
      </c>
      <c r="I8" s="28" t="s">
        <v>1239</v>
      </c>
      <c r="J8" s="28" t="s">
        <v>146</v>
      </c>
      <c r="K8" s="28"/>
    </row>
    <row r="9" spans="1:11" ht="15.6" x14ac:dyDescent="0.3">
      <c r="A9" s="38" t="s">
        <v>135</v>
      </c>
      <c r="B9" s="52" t="s">
        <v>1240</v>
      </c>
      <c r="C9" s="28"/>
      <c r="D9" s="102" t="s">
        <v>1241</v>
      </c>
      <c r="E9" s="106" t="s">
        <v>335</v>
      </c>
      <c r="F9" s="61"/>
      <c r="G9" s="28"/>
      <c r="H9" s="28" t="s">
        <v>134</v>
      </c>
      <c r="I9" s="28" t="s">
        <v>1242</v>
      </c>
      <c r="J9" s="28" t="s">
        <v>146</v>
      </c>
      <c r="K9" s="28"/>
    </row>
    <row r="10" spans="1:11" ht="15.6" x14ac:dyDescent="0.3">
      <c r="A10" s="38" t="s">
        <v>135</v>
      </c>
      <c r="B10" s="52" t="s">
        <v>1243</v>
      </c>
      <c r="C10" s="28"/>
      <c r="D10" s="102" t="s">
        <v>1244</v>
      </c>
      <c r="E10" s="106" t="s">
        <v>335</v>
      </c>
      <c r="F10" s="55"/>
      <c r="G10" s="28"/>
      <c r="H10" s="28" t="s">
        <v>134</v>
      </c>
      <c r="I10" s="28" t="s">
        <v>1245</v>
      </c>
      <c r="J10" s="28" t="s">
        <v>146</v>
      </c>
      <c r="K10" s="28"/>
    </row>
    <row r="11" spans="1:11" ht="27.6" x14ac:dyDescent="0.3">
      <c r="A11" s="38" t="s">
        <v>60</v>
      </c>
      <c r="B11" s="52" t="s">
        <v>354</v>
      </c>
      <c r="C11" s="28"/>
      <c r="D11" s="102" t="s">
        <v>1246</v>
      </c>
      <c r="E11" s="106" t="s">
        <v>1247</v>
      </c>
      <c r="F11" s="28"/>
      <c r="G11" s="28"/>
      <c r="H11" s="28" t="s">
        <v>134</v>
      </c>
      <c r="I11" s="28" t="s">
        <v>355</v>
      </c>
      <c r="J11" s="28" t="s">
        <v>146</v>
      </c>
      <c r="K11" s="28"/>
    </row>
    <row r="12" spans="1:11" ht="207" x14ac:dyDescent="0.3">
      <c r="A12" s="38" t="s">
        <v>136</v>
      </c>
      <c r="B12" s="28" t="s">
        <v>1248</v>
      </c>
      <c r="C12" s="28"/>
      <c r="D12" s="102" t="s">
        <v>1249</v>
      </c>
      <c r="E12" s="106" t="s">
        <v>1250</v>
      </c>
      <c r="F12" s="28"/>
      <c r="G12" s="28"/>
      <c r="H12" s="28" t="s">
        <v>134</v>
      </c>
      <c r="I12" s="28" t="s">
        <v>1251</v>
      </c>
      <c r="J12" s="28" t="s">
        <v>146</v>
      </c>
      <c r="K12" s="28"/>
    </row>
    <row r="13" spans="1:11" ht="15.6" x14ac:dyDescent="0.3">
      <c r="A13" s="38" t="s">
        <v>135</v>
      </c>
      <c r="B13" s="64" t="s">
        <v>1252</v>
      </c>
      <c r="C13" s="28"/>
      <c r="D13" s="57" t="s">
        <v>1253</v>
      </c>
      <c r="E13" s="69" t="s">
        <v>335</v>
      </c>
      <c r="F13" s="28"/>
      <c r="G13" s="28"/>
      <c r="H13" s="28" t="s">
        <v>134</v>
      </c>
      <c r="I13" s="28" t="s">
        <v>1254</v>
      </c>
      <c r="J13" s="28" t="s">
        <v>146</v>
      </c>
      <c r="K13" s="28"/>
    </row>
    <row r="14" spans="1:11" ht="15.6" x14ac:dyDescent="0.3">
      <c r="A14" s="38" t="s">
        <v>135</v>
      </c>
      <c r="B14" s="64" t="s">
        <v>1255</v>
      </c>
      <c r="C14" s="28"/>
      <c r="D14" s="57" t="s">
        <v>1256</v>
      </c>
      <c r="E14" s="69" t="s">
        <v>335</v>
      </c>
      <c r="F14" s="28"/>
      <c r="G14" s="28"/>
      <c r="H14" s="28" t="s">
        <v>134</v>
      </c>
      <c r="I14" s="28" t="s">
        <v>1257</v>
      </c>
      <c r="J14" s="28" t="s">
        <v>146</v>
      </c>
      <c r="K14" s="28"/>
    </row>
    <row r="15" spans="1:11" ht="15.6" x14ac:dyDescent="0.3">
      <c r="A15" s="38" t="s">
        <v>135</v>
      </c>
      <c r="B15" s="52" t="s">
        <v>1258</v>
      </c>
      <c r="C15" s="28"/>
      <c r="D15" s="102" t="s">
        <v>1259</v>
      </c>
      <c r="E15" s="106" t="s">
        <v>335</v>
      </c>
      <c r="F15" s="28"/>
      <c r="G15" s="28"/>
      <c r="H15" s="28" t="s">
        <v>134</v>
      </c>
      <c r="I15" s="28" t="s">
        <v>1260</v>
      </c>
      <c r="J15" s="28" t="s">
        <v>146</v>
      </c>
      <c r="K15" s="28"/>
    </row>
    <row r="16" spans="1:11" ht="15.6" x14ac:dyDescent="0.3">
      <c r="A16" s="38" t="s">
        <v>135</v>
      </c>
      <c r="B16" s="52" t="s">
        <v>1261</v>
      </c>
      <c r="C16" s="28"/>
      <c r="D16" s="102" t="s">
        <v>1262</v>
      </c>
      <c r="E16" s="106" t="s">
        <v>335</v>
      </c>
      <c r="F16" s="28"/>
      <c r="G16" s="28"/>
      <c r="H16" s="28" t="s">
        <v>134</v>
      </c>
      <c r="I16" s="28" t="s">
        <v>1263</v>
      </c>
      <c r="J16" s="28" t="s">
        <v>146</v>
      </c>
      <c r="K16" s="28"/>
    </row>
    <row r="17" spans="1:11" ht="15.6" x14ac:dyDescent="0.3">
      <c r="A17" s="38" t="s">
        <v>135</v>
      </c>
      <c r="B17" s="52" t="s">
        <v>1264</v>
      </c>
      <c r="C17" s="28"/>
      <c r="D17" s="102" t="s">
        <v>1265</v>
      </c>
      <c r="E17" s="106" t="s">
        <v>335</v>
      </c>
      <c r="F17" s="28"/>
      <c r="G17" s="28"/>
      <c r="H17" s="28" t="s">
        <v>134</v>
      </c>
      <c r="I17" s="28" t="s">
        <v>1266</v>
      </c>
      <c r="J17" s="28" t="s">
        <v>146</v>
      </c>
      <c r="K17" s="28"/>
    </row>
    <row r="18" spans="1:11" ht="15.6" x14ac:dyDescent="0.3">
      <c r="A18" s="38" t="s">
        <v>135</v>
      </c>
      <c r="B18" s="52" t="s">
        <v>1267</v>
      </c>
      <c r="C18" s="28"/>
      <c r="D18" s="102" t="s">
        <v>1268</v>
      </c>
      <c r="E18" s="106" t="s">
        <v>335</v>
      </c>
      <c r="F18" s="28"/>
      <c r="G18" s="28"/>
      <c r="H18" s="28" t="s">
        <v>134</v>
      </c>
      <c r="I18" s="28" t="s">
        <v>1269</v>
      </c>
      <c r="J18" s="28" t="s">
        <v>146</v>
      </c>
      <c r="K18" s="28"/>
    </row>
    <row r="19" spans="1:11" ht="15.6" x14ac:dyDescent="0.3">
      <c r="A19" s="38" t="s">
        <v>135</v>
      </c>
      <c r="B19" s="52" t="s">
        <v>1270</v>
      </c>
      <c r="C19" s="28"/>
      <c r="D19" s="102" t="s">
        <v>1271</v>
      </c>
      <c r="E19" s="106" t="s">
        <v>335</v>
      </c>
      <c r="F19" s="28"/>
      <c r="G19" s="28"/>
      <c r="H19" s="28" t="s">
        <v>134</v>
      </c>
      <c r="I19" s="28" t="s">
        <v>1272</v>
      </c>
      <c r="J19" s="28" t="s">
        <v>146</v>
      </c>
      <c r="K19" s="28"/>
    </row>
    <row r="20" spans="1:11" ht="15.6" x14ac:dyDescent="0.3">
      <c r="A20" s="38" t="s">
        <v>135</v>
      </c>
      <c r="B20" s="52" t="s">
        <v>1273</v>
      </c>
      <c r="C20" s="28"/>
      <c r="D20" s="102" t="s">
        <v>1274</v>
      </c>
      <c r="E20" s="106" t="s">
        <v>335</v>
      </c>
      <c r="F20" s="28"/>
      <c r="G20" s="28"/>
      <c r="H20" s="28" t="s">
        <v>134</v>
      </c>
      <c r="I20" s="28" t="s">
        <v>1275</v>
      </c>
      <c r="J20" s="28" t="s">
        <v>146</v>
      </c>
      <c r="K20" s="28"/>
    </row>
    <row r="21" spans="1:11" ht="15.6" x14ac:dyDescent="0.3">
      <c r="A21" s="38"/>
      <c r="B21" s="28"/>
      <c r="C21" s="28"/>
      <c r="D21" s="28"/>
      <c r="E21" s="28"/>
      <c r="F21" s="28"/>
      <c r="G21" s="28" t="s">
        <v>320</v>
      </c>
      <c r="H21" s="28" t="s">
        <v>134</v>
      </c>
      <c r="I21" s="28" t="s">
        <v>306</v>
      </c>
      <c r="J21" s="28" t="s">
        <v>146</v>
      </c>
      <c r="K21" s="28"/>
    </row>
  </sheetData>
  <mergeCells count="3">
    <mergeCell ref="A1:C1"/>
    <mergeCell ref="D1:F1"/>
    <mergeCell ref="H1:K1"/>
  </mergeCells>
  <phoneticPr fontId="35"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55A0-DAA3-447D-878F-E2245125619F}">
  <sheetPr codeName="Sheet38"/>
  <dimension ref="A1:K15"/>
  <sheetViews>
    <sheetView workbookViewId="0">
      <selection activeCell="H10" sqref="H10"/>
    </sheetView>
  </sheetViews>
  <sheetFormatPr defaultRowHeight="13.8" x14ac:dyDescent="0.25"/>
  <cols>
    <col min="1" max="1" width="21.59765625" customWidth="1"/>
    <col min="2" max="2" width="19.8984375" customWidth="1"/>
    <col min="4" max="4" width="27.3984375" customWidth="1"/>
    <col min="5" max="5" width="22.69921875" customWidth="1"/>
    <col min="6" max="6" width="26.09765625" customWidth="1"/>
    <col min="7" max="7" width="16.3984375" customWidth="1"/>
    <col min="8" max="8" width="21.69921875" bestFit="1" customWidth="1"/>
    <col min="9" max="9" width="24.8984375" customWidth="1"/>
  </cols>
  <sheetData>
    <row r="1" spans="1:11" ht="18" x14ac:dyDescent="0.35">
      <c r="A1" s="127" t="s">
        <v>282</v>
      </c>
      <c r="B1" s="127"/>
      <c r="C1" s="127"/>
      <c r="D1" s="132" t="s">
        <v>436</v>
      </c>
      <c r="E1" s="132"/>
      <c r="F1" s="132"/>
      <c r="G1" s="29" t="s">
        <v>283</v>
      </c>
      <c r="H1" s="128" t="s">
        <v>284</v>
      </c>
      <c r="I1" s="128"/>
      <c r="J1" s="128"/>
      <c r="K1" s="128"/>
    </row>
    <row r="2" spans="1:11" ht="14.4" x14ac:dyDescent="0.25">
      <c r="A2" s="41" t="s">
        <v>285</v>
      </c>
      <c r="B2" s="41" t="s">
        <v>286</v>
      </c>
      <c r="C2" s="41" t="s">
        <v>287</v>
      </c>
      <c r="D2" s="66" t="s">
        <v>437</v>
      </c>
      <c r="E2" s="67" t="s">
        <v>438</v>
      </c>
      <c r="F2" s="67" t="s">
        <v>439</v>
      </c>
      <c r="G2" s="41"/>
      <c r="H2" s="41" t="s">
        <v>288</v>
      </c>
      <c r="I2" s="41" t="s">
        <v>286</v>
      </c>
      <c r="J2" s="41" t="s">
        <v>287</v>
      </c>
      <c r="K2" s="41" t="s">
        <v>289</v>
      </c>
    </row>
    <row r="3" spans="1:11" ht="97.2" x14ac:dyDescent="0.3">
      <c r="A3" s="61" t="s">
        <v>138</v>
      </c>
      <c r="B3" s="107" t="s">
        <v>1229</v>
      </c>
      <c r="C3" s="28"/>
      <c r="D3" s="102" t="s">
        <v>129</v>
      </c>
      <c r="E3" s="106" t="s">
        <v>335</v>
      </c>
      <c r="F3" s="46" t="s">
        <v>1276</v>
      </c>
      <c r="G3" s="28"/>
      <c r="H3" s="28" t="s">
        <v>137</v>
      </c>
      <c r="I3" s="28" t="s">
        <v>351</v>
      </c>
      <c r="J3" s="28" t="s">
        <v>146</v>
      </c>
      <c r="K3" s="103" t="s">
        <v>293</v>
      </c>
    </row>
    <row r="4" spans="1:11" ht="14.4" x14ac:dyDescent="0.3">
      <c r="A4" s="61" t="s">
        <v>138</v>
      </c>
      <c r="B4" s="52" t="s">
        <v>1277</v>
      </c>
      <c r="C4" s="28"/>
      <c r="D4" s="61" t="s">
        <v>1278</v>
      </c>
      <c r="E4" s="106" t="s">
        <v>335</v>
      </c>
      <c r="F4" s="28"/>
      <c r="G4" s="28"/>
      <c r="H4" s="28" t="s">
        <v>137</v>
      </c>
      <c r="I4" s="28" t="s">
        <v>326</v>
      </c>
      <c r="J4" s="28" t="s">
        <v>146</v>
      </c>
      <c r="K4" s="8" t="s">
        <v>293</v>
      </c>
    </row>
    <row r="5" spans="1:11" ht="14.4" x14ac:dyDescent="0.3">
      <c r="A5" s="61" t="s">
        <v>138</v>
      </c>
      <c r="B5" s="64" t="s">
        <v>1279</v>
      </c>
      <c r="C5" s="28"/>
      <c r="D5" s="61" t="s">
        <v>1280</v>
      </c>
      <c r="E5" s="106" t="s">
        <v>335</v>
      </c>
      <c r="F5" s="28"/>
      <c r="G5" s="28"/>
      <c r="H5" s="28" t="s">
        <v>137</v>
      </c>
      <c r="I5" s="28" t="s">
        <v>1281</v>
      </c>
      <c r="J5" s="28" t="s">
        <v>146</v>
      </c>
      <c r="K5" s="28"/>
    </row>
    <row r="6" spans="1:11" ht="14.4" x14ac:dyDescent="0.3">
      <c r="A6" s="61" t="s">
        <v>138</v>
      </c>
      <c r="B6" s="52" t="s">
        <v>1282</v>
      </c>
      <c r="C6" s="28"/>
      <c r="D6" s="61" t="s">
        <v>1283</v>
      </c>
      <c r="E6" s="106" t="s">
        <v>335</v>
      </c>
      <c r="F6" s="28"/>
      <c r="G6" s="28"/>
      <c r="H6" s="28" t="s">
        <v>137</v>
      </c>
      <c r="I6" s="28" t="s">
        <v>1284</v>
      </c>
      <c r="J6" s="28" t="s">
        <v>146</v>
      </c>
      <c r="K6" s="28"/>
    </row>
    <row r="7" spans="1:11" ht="14.4" x14ac:dyDescent="0.3">
      <c r="A7" s="61" t="s">
        <v>138</v>
      </c>
      <c r="B7" s="52" t="s">
        <v>1285</v>
      </c>
      <c r="C7" s="28"/>
      <c r="D7" s="61" t="s">
        <v>1286</v>
      </c>
      <c r="E7" s="106" t="s">
        <v>335</v>
      </c>
      <c r="F7" s="28"/>
      <c r="G7" s="28"/>
      <c r="H7" s="28" t="s">
        <v>137</v>
      </c>
      <c r="I7" s="28" t="s">
        <v>1287</v>
      </c>
      <c r="J7" s="28" t="s">
        <v>146</v>
      </c>
      <c r="K7" s="28"/>
    </row>
    <row r="8" spans="1:11" ht="28.8" x14ac:dyDescent="0.3">
      <c r="A8" s="61" t="s">
        <v>138</v>
      </c>
      <c r="B8" s="52" t="s">
        <v>1288</v>
      </c>
      <c r="C8" s="28"/>
      <c r="D8" s="102" t="s">
        <v>1289</v>
      </c>
      <c r="E8" s="106" t="s">
        <v>335</v>
      </c>
      <c r="F8" s="28"/>
      <c r="G8" s="28"/>
      <c r="H8" s="28" t="s">
        <v>137</v>
      </c>
      <c r="I8" s="28" t="s">
        <v>1290</v>
      </c>
      <c r="J8" s="28" t="s">
        <v>146</v>
      </c>
      <c r="K8" s="28"/>
    </row>
    <row r="9" spans="1:11" ht="14.4" x14ac:dyDescent="0.3">
      <c r="A9" s="61" t="s">
        <v>138</v>
      </c>
      <c r="B9" s="52" t="s">
        <v>1291</v>
      </c>
      <c r="C9" s="28"/>
      <c r="D9" s="61" t="s">
        <v>1292</v>
      </c>
      <c r="E9" s="106" t="s">
        <v>335</v>
      </c>
      <c r="F9" s="28"/>
      <c r="G9" s="28"/>
      <c r="H9" s="28" t="s">
        <v>137</v>
      </c>
      <c r="I9" s="28" t="s">
        <v>1293</v>
      </c>
      <c r="J9" s="28" t="s">
        <v>146</v>
      </c>
      <c r="K9" s="28"/>
    </row>
    <row r="10" spans="1:11" ht="14.4" x14ac:dyDescent="0.3">
      <c r="A10" s="61" t="s">
        <v>138</v>
      </c>
      <c r="B10" s="52" t="s">
        <v>1294</v>
      </c>
      <c r="C10" s="28"/>
      <c r="D10" s="61" t="s">
        <v>1295</v>
      </c>
      <c r="E10" s="106" t="s">
        <v>335</v>
      </c>
      <c r="F10" s="28"/>
      <c r="G10" s="28"/>
      <c r="H10" s="28" t="s">
        <v>137</v>
      </c>
      <c r="I10" s="28" t="s">
        <v>1296</v>
      </c>
      <c r="J10" s="28" t="s">
        <v>146</v>
      </c>
      <c r="K10" s="28"/>
    </row>
    <row r="11" spans="1:11" ht="14.4" x14ac:dyDescent="0.3">
      <c r="A11" s="61" t="s">
        <v>138</v>
      </c>
      <c r="B11" s="52" t="s">
        <v>1297</v>
      </c>
      <c r="C11" s="28"/>
      <c r="D11" s="61" t="s">
        <v>1298</v>
      </c>
      <c r="E11" s="106" t="s">
        <v>335</v>
      </c>
      <c r="F11" s="28"/>
      <c r="G11" s="28"/>
      <c r="H11" s="28" t="s">
        <v>137</v>
      </c>
      <c r="I11" s="28" t="s">
        <v>1299</v>
      </c>
      <c r="J11" s="28" t="s">
        <v>146</v>
      </c>
      <c r="K11" s="28"/>
    </row>
    <row r="12" spans="1:11" ht="14.4" x14ac:dyDescent="0.3">
      <c r="A12" s="61" t="s">
        <v>138</v>
      </c>
      <c r="B12" s="52" t="s">
        <v>1300</v>
      </c>
      <c r="C12" s="28"/>
      <c r="D12" s="102" t="s">
        <v>1301</v>
      </c>
      <c r="E12" s="106" t="s">
        <v>335</v>
      </c>
      <c r="F12" s="28"/>
      <c r="G12" s="28"/>
      <c r="H12" s="28" t="s">
        <v>137</v>
      </c>
      <c r="I12" s="28" t="s">
        <v>1302</v>
      </c>
      <c r="J12" s="28" t="s">
        <v>146</v>
      </c>
      <c r="K12" s="28"/>
    </row>
    <row r="13" spans="1:11" ht="14.4" x14ac:dyDescent="0.3">
      <c r="A13" s="61" t="s">
        <v>138</v>
      </c>
      <c r="B13" s="32" t="s">
        <v>1303</v>
      </c>
      <c r="C13" s="28"/>
      <c r="D13" s="102" t="s">
        <v>1304</v>
      </c>
      <c r="E13" s="106" t="s">
        <v>335</v>
      </c>
      <c r="F13" s="28"/>
      <c r="G13" s="28"/>
      <c r="H13" s="28" t="s">
        <v>137</v>
      </c>
      <c r="I13" s="28" t="s">
        <v>1305</v>
      </c>
      <c r="J13" s="28" t="s">
        <v>146</v>
      </c>
      <c r="K13" s="28"/>
    </row>
    <row r="14" spans="1:11" ht="14.4" x14ac:dyDescent="0.3">
      <c r="A14" s="61" t="s">
        <v>138</v>
      </c>
      <c r="B14" s="52" t="s">
        <v>1306</v>
      </c>
      <c r="C14" s="28"/>
      <c r="D14" s="102" t="s">
        <v>1307</v>
      </c>
      <c r="E14" s="106" t="s">
        <v>335</v>
      </c>
      <c r="F14" s="28"/>
      <c r="G14" s="28"/>
      <c r="H14" s="28" t="s">
        <v>137</v>
      </c>
      <c r="I14" s="28" t="s">
        <v>1308</v>
      </c>
      <c r="J14" s="28" t="s">
        <v>146</v>
      </c>
      <c r="K14" s="28"/>
    </row>
    <row r="15" spans="1:11" ht="14.4" x14ac:dyDescent="0.3">
      <c r="A15" s="61"/>
      <c r="B15" s="28"/>
      <c r="C15" s="28"/>
      <c r="D15" s="28"/>
      <c r="E15" s="28"/>
      <c r="F15" s="28"/>
      <c r="G15" s="28" t="s">
        <v>320</v>
      </c>
      <c r="H15" s="28" t="s">
        <v>137</v>
      </c>
      <c r="I15" s="28" t="s">
        <v>306</v>
      </c>
      <c r="J15" s="28" t="s">
        <v>146</v>
      </c>
      <c r="K15" s="28"/>
    </row>
  </sheetData>
  <mergeCells count="3">
    <mergeCell ref="A1:C1"/>
    <mergeCell ref="D1:F1"/>
    <mergeCell ref="H1:K1"/>
  </mergeCells>
  <phoneticPr fontId="3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F72E-AF66-4B9E-AE5E-5DE58A1CE299}">
  <sheetPr codeName="Sheet4"/>
  <dimension ref="A1:G13"/>
  <sheetViews>
    <sheetView workbookViewId="0">
      <selection activeCell="D19" sqref="D19"/>
    </sheetView>
  </sheetViews>
  <sheetFormatPr defaultRowHeight="13.8" x14ac:dyDescent="0.25"/>
  <cols>
    <col min="1" max="1" width="23.3984375" customWidth="1"/>
    <col min="2" max="2" width="12.09765625" bestFit="1" customWidth="1"/>
    <col min="3" max="3" width="27.3984375" bestFit="1" customWidth="1"/>
    <col min="4" max="4" width="20.296875" bestFit="1" customWidth="1"/>
    <col min="5" max="5" width="33.59765625" style="26" bestFit="1" customWidth="1"/>
  </cols>
  <sheetData>
    <row r="1" spans="1:7" ht="17.399999999999999" x14ac:dyDescent="0.3">
      <c r="A1" s="12" t="s">
        <v>139</v>
      </c>
      <c r="B1" s="12" t="s">
        <v>140</v>
      </c>
      <c r="C1" s="12" t="s">
        <v>141</v>
      </c>
      <c r="D1" s="12" t="s">
        <v>142</v>
      </c>
      <c r="E1" s="13" t="s">
        <v>143</v>
      </c>
      <c r="G1" s="11" t="s">
        <v>144</v>
      </c>
    </row>
    <row r="2" spans="1:7" x14ac:dyDescent="0.25">
      <c r="A2" s="9" t="s">
        <v>206</v>
      </c>
      <c r="B2" s="9" t="s">
        <v>146</v>
      </c>
      <c r="C2" s="9" t="s">
        <v>207</v>
      </c>
      <c r="D2" s="9"/>
      <c r="E2" s="16" t="s">
        <v>208</v>
      </c>
    </row>
    <row r="3" spans="1:7" x14ac:dyDescent="0.25">
      <c r="A3" s="9" t="s">
        <v>209</v>
      </c>
      <c r="B3" s="9" t="s">
        <v>146</v>
      </c>
      <c r="C3" s="9" t="s">
        <v>210</v>
      </c>
      <c r="D3" s="9"/>
      <c r="E3" s="16">
        <v>10010</v>
      </c>
    </row>
    <row r="4" spans="1:7" x14ac:dyDescent="0.25">
      <c r="A4" s="9" t="s">
        <v>211</v>
      </c>
      <c r="B4" s="9" t="s">
        <v>146</v>
      </c>
      <c r="C4" s="9" t="s">
        <v>212</v>
      </c>
      <c r="D4" s="9"/>
      <c r="E4" s="16" t="s">
        <v>213</v>
      </c>
    </row>
    <row r="5" spans="1:7" x14ac:dyDescent="0.25">
      <c r="A5" s="9" t="s">
        <v>214</v>
      </c>
      <c r="B5" s="9" t="s">
        <v>146</v>
      </c>
      <c r="C5" s="9" t="s">
        <v>215</v>
      </c>
      <c r="D5" s="9"/>
      <c r="E5" s="16" t="s">
        <v>216</v>
      </c>
    </row>
    <row r="6" spans="1:7" x14ac:dyDescent="0.25">
      <c r="A6" s="9" t="s">
        <v>217</v>
      </c>
      <c r="B6" s="9" t="s">
        <v>146</v>
      </c>
      <c r="C6" s="9" t="s">
        <v>218</v>
      </c>
      <c r="D6" s="9"/>
      <c r="E6" s="16" t="s">
        <v>219</v>
      </c>
    </row>
    <row r="7" spans="1:7" x14ac:dyDescent="0.25">
      <c r="A7" s="9" t="s">
        <v>220</v>
      </c>
      <c r="B7" s="9" t="s">
        <v>146</v>
      </c>
      <c r="C7" s="9" t="s">
        <v>221</v>
      </c>
      <c r="D7" s="9" t="s">
        <v>222</v>
      </c>
      <c r="E7" s="27">
        <v>45155.741516203707</v>
      </c>
    </row>
    <row r="8" spans="1:7" x14ac:dyDescent="0.25">
      <c r="A8" s="9" t="s">
        <v>223</v>
      </c>
      <c r="B8" s="9" t="s">
        <v>146</v>
      </c>
      <c r="C8" s="9" t="s">
        <v>224</v>
      </c>
      <c r="D8" s="9" t="s">
        <v>225</v>
      </c>
      <c r="E8" s="16">
        <v>20230817</v>
      </c>
    </row>
    <row r="9" spans="1:7" x14ac:dyDescent="0.25">
      <c r="A9" s="9" t="s">
        <v>226</v>
      </c>
      <c r="B9" s="9" t="s">
        <v>146</v>
      </c>
      <c r="C9" s="9" t="s">
        <v>227</v>
      </c>
      <c r="D9" s="9"/>
      <c r="E9" s="16" t="s">
        <v>228</v>
      </c>
    </row>
    <row r="10" spans="1:7" x14ac:dyDescent="0.25">
      <c r="A10" s="9" t="s">
        <v>229</v>
      </c>
      <c r="B10" s="9" t="s">
        <v>146</v>
      </c>
      <c r="C10" s="9" t="s">
        <v>230</v>
      </c>
      <c r="D10" s="9" t="s">
        <v>222</v>
      </c>
      <c r="E10" s="27">
        <v>45155.741331018522</v>
      </c>
    </row>
    <row r="11" spans="1:7" x14ac:dyDescent="0.25">
      <c r="A11" s="9" t="s">
        <v>231</v>
      </c>
      <c r="B11" s="9" t="s">
        <v>146</v>
      </c>
      <c r="C11" s="9" t="s">
        <v>232</v>
      </c>
      <c r="D11" s="9" t="s">
        <v>222</v>
      </c>
      <c r="E11" s="27">
        <v>45155.741388888891</v>
      </c>
    </row>
    <row r="12" spans="1:7" x14ac:dyDescent="0.25">
      <c r="A12" s="9" t="s">
        <v>233</v>
      </c>
      <c r="B12" s="9" t="s">
        <v>146</v>
      </c>
      <c r="C12" s="9" t="s">
        <v>234</v>
      </c>
      <c r="D12" s="9"/>
      <c r="E12" s="16" t="s">
        <v>235</v>
      </c>
    </row>
    <row r="13" spans="1:7" x14ac:dyDescent="0.25">
      <c r="A13" s="9" t="s">
        <v>236</v>
      </c>
      <c r="B13" s="9" t="s">
        <v>146</v>
      </c>
      <c r="C13" s="9" t="s">
        <v>237</v>
      </c>
      <c r="D13" s="9" t="s">
        <v>222</v>
      </c>
      <c r="E13" s="27">
        <v>45161.384606481479</v>
      </c>
    </row>
  </sheetData>
  <phoneticPr fontId="35" type="noConversion"/>
  <hyperlinks>
    <hyperlink ref="G1" location="'tables desc dim layer'!A1" display="Rollback" xr:uid="{8DA85F35-68D5-4000-A562-DDFA9B148F9C}"/>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FD7D1-0840-4B65-A900-83F619D9C8F5}">
  <sheetPr codeName="Sheet5"/>
  <dimension ref="A1:G13"/>
  <sheetViews>
    <sheetView workbookViewId="0">
      <selection activeCell="C4" sqref="C4"/>
    </sheetView>
  </sheetViews>
  <sheetFormatPr defaultRowHeight="13.8" x14ac:dyDescent="0.25"/>
  <cols>
    <col min="1" max="1" width="19.8984375" bestFit="1" customWidth="1"/>
    <col min="2" max="2" width="12.09765625" bestFit="1" customWidth="1"/>
    <col min="3" max="3" width="37.296875" bestFit="1" customWidth="1"/>
    <col min="4" max="4" width="20.296875" bestFit="1" customWidth="1"/>
    <col min="5" max="5" width="18.8984375" style="26" bestFit="1" customWidth="1"/>
  </cols>
  <sheetData>
    <row r="1" spans="1:7" ht="17.399999999999999" x14ac:dyDescent="0.3">
      <c r="A1" s="12" t="s">
        <v>139</v>
      </c>
      <c r="B1" s="12" t="s">
        <v>140</v>
      </c>
      <c r="C1" s="12" t="s">
        <v>141</v>
      </c>
      <c r="D1" s="12" t="s">
        <v>142</v>
      </c>
      <c r="E1" s="13" t="s">
        <v>143</v>
      </c>
      <c r="G1" s="11" t="s">
        <v>144</v>
      </c>
    </row>
    <row r="2" spans="1:7" x14ac:dyDescent="0.25">
      <c r="A2" s="9" t="s">
        <v>238</v>
      </c>
      <c r="B2" s="9" t="s">
        <v>159</v>
      </c>
      <c r="C2" s="9" t="s">
        <v>239</v>
      </c>
      <c r="D2" s="9"/>
      <c r="E2" s="16">
        <v>10013</v>
      </c>
    </row>
    <row r="3" spans="1:7" x14ac:dyDescent="0.25">
      <c r="A3" s="9" t="s">
        <v>240</v>
      </c>
      <c r="B3" s="9" t="s">
        <v>146</v>
      </c>
      <c r="C3" s="9" t="s">
        <v>241</v>
      </c>
      <c r="D3" s="9"/>
      <c r="E3" s="16" t="s">
        <v>242</v>
      </c>
    </row>
    <row r="4" spans="1:7" x14ac:dyDescent="0.25">
      <c r="A4" s="9" t="s">
        <v>243</v>
      </c>
      <c r="B4" s="9" t="s">
        <v>146</v>
      </c>
      <c r="C4" s="9" t="s">
        <v>244</v>
      </c>
      <c r="D4" s="9"/>
      <c r="E4" s="16" t="s">
        <v>245</v>
      </c>
    </row>
    <row r="5" spans="1:7" x14ac:dyDescent="0.25">
      <c r="A5" s="9" t="s">
        <v>246</v>
      </c>
      <c r="B5" s="9" t="s">
        <v>146</v>
      </c>
      <c r="C5" s="9" t="s">
        <v>247</v>
      </c>
      <c r="D5" s="9"/>
      <c r="E5" s="16" t="s">
        <v>248</v>
      </c>
    </row>
    <row r="6" spans="1:7" x14ac:dyDescent="0.25">
      <c r="A6" s="9" t="s">
        <v>249</v>
      </c>
      <c r="B6" s="9" t="s">
        <v>159</v>
      </c>
      <c r="C6" s="9" t="s">
        <v>250</v>
      </c>
      <c r="D6" s="9"/>
      <c r="E6" s="16">
        <v>1</v>
      </c>
    </row>
    <row r="7" spans="1:7" x14ac:dyDescent="0.25">
      <c r="A7" s="9" t="s">
        <v>251</v>
      </c>
      <c r="B7" s="9" t="s">
        <v>146</v>
      </c>
      <c r="C7" s="9" t="s">
        <v>252</v>
      </c>
      <c r="D7" s="9"/>
      <c r="E7" s="16">
        <v>1013</v>
      </c>
    </row>
    <row r="8" spans="1:7" x14ac:dyDescent="0.25">
      <c r="A8" s="9" t="s">
        <v>253</v>
      </c>
      <c r="B8" s="9" t="s">
        <v>146</v>
      </c>
      <c r="C8" s="9" t="s">
        <v>254</v>
      </c>
      <c r="D8" s="9"/>
      <c r="E8" s="16" t="s">
        <v>255</v>
      </c>
    </row>
    <row r="9" spans="1:7" x14ac:dyDescent="0.25">
      <c r="A9" s="9" t="s">
        <v>256</v>
      </c>
      <c r="B9" s="9" t="s">
        <v>146</v>
      </c>
      <c r="C9" s="9" t="s">
        <v>257</v>
      </c>
      <c r="D9" s="9"/>
      <c r="E9" s="16" t="s">
        <v>258</v>
      </c>
    </row>
    <row r="10" spans="1:7" x14ac:dyDescent="0.25">
      <c r="A10" s="9" t="s">
        <v>259</v>
      </c>
      <c r="B10" s="9" t="s">
        <v>146</v>
      </c>
      <c r="C10" s="9" t="s">
        <v>260</v>
      </c>
      <c r="D10" s="9" t="s">
        <v>225</v>
      </c>
      <c r="E10" s="16">
        <v>20230803</v>
      </c>
    </row>
    <row r="11" spans="1:7" x14ac:dyDescent="0.25">
      <c r="A11" s="9" t="s">
        <v>261</v>
      </c>
      <c r="B11" s="9" t="s">
        <v>146</v>
      </c>
      <c r="C11" s="9" t="s">
        <v>262</v>
      </c>
      <c r="D11" s="9"/>
      <c r="E11" s="16" t="s">
        <v>263</v>
      </c>
    </row>
    <row r="12" spans="1:7" x14ac:dyDescent="0.25">
      <c r="A12" s="9" t="s">
        <v>264</v>
      </c>
      <c r="B12" s="9" t="s">
        <v>146</v>
      </c>
      <c r="C12" s="9" t="s">
        <v>265</v>
      </c>
      <c r="D12" s="9"/>
      <c r="E12" s="16" t="s">
        <v>35</v>
      </c>
    </row>
    <row r="13" spans="1:7" x14ac:dyDescent="0.25">
      <c r="A13" s="9" t="s">
        <v>266</v>
      </c>
      <c r="B13" s="9" t="s">
        <v>146</v>
      </c>
      <c r="C13" s="9" t="s">
        <v>237</v>
      </c>
      <c r="D13" s="9" t="s">
        <v>222</v>
      </c>
      <c r="E13" s="27">
        <v>45156.721712962964</v>
      </c>
    </row>
  </sheetData>
  <phoneticPr fontId="35" type="noConversion"/>
  <hyperlinks>
    <hyperlink ref="G1" location="'tables desc dim layer'!A1" display="Rollback" xr:uid="{483D562A-EF25-4509-9138-33261117C98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247B5-9656-4E2B-AA14-43FADEF95710}">
  <sheetPr codeName="Sheet6"/>
  <dimension ref="A1:G10"/>
  <sheetViews>
    <sheetView workbookViewId="0">
      <selection activeCell="C9" sqref="C9"/>
    </sheetView>
  </sheetViews>
  <sheetFormatPr defaultRowHeight="13.8" x14ac:dyDescent="0.25"/>
  <cols>
    <col min="1" max="1" width="23" bestFit="1" customWidth="1"/>
    <col min="2" max="2" width="12.09765625" bestFit="1" customWidth="1"/>
    <col min="3" max="3" width="28.296875" bestFit="1" customWidth="1"/>
    <col min="4" max="4" width="18.8984375" bestFit="1" customWidth="1"/>
    <col min="5" max="5" width="45.09765625" bestFit="1" customWidth="1"/>
  </cols>
  <sheetData>
    <row r="1" spans="1:7" ht="17.399999999999999" x14ac:dyDescent="0.3">
      <c r="A1" s="12" t="s">
        <v>139</v>
      </c>
      <c r="B1" s="12" t="s">
        <v>140</v>
      </c>
      <c r="C1" s="12" t="s">
        <v>141</v>
      </c>
      <c r="D1" s="12" t="s">
        <v>142</v>
      </c>
      <c r="E1" s="13" t="s">
        <v>143</v>
      </c>
      <c r="G1" s="11" t="s">
        <v>144</v>
      </c>
    </row>
    <row r="2" spans="1:7" x14ac:dyDescent="0.25">
      <c r="A2" s="9" t="s">
        <v>267</v>
      </c>
      <c r="B2" s="9" t="s">
        <v>159</v>
      </c>
      <c r="C2" s="9" t="s">
        <v>268</v>
      </c>
      <c r="D2" s="9"/>
      <c r="E2" s="16">
        <v>1015</v>
      </c>
    </row>
    <row r="3" spans="1:7" x14ac:dyDescent="0.25">
      <c r="A3" s="9" t="s">
        <v>269</v>
      </c>
      <c r="B3" s="9" t="s">
        <v>146</v>
      </c>
      <c r="C3" s="9" t="s">
        <v>215</v>
      </c>
      <c r="D3" s="9"/>
      <c r="E3" s="16" t="s">
        <v>270</v>
      </c>
    </row>
    <row r="4" spans="1:7" x14ac:dyDescent="0.25">
      <c r="A4" s="9" t="s">
        <v>249</v>
      </c>
      <c r="B4" s="9" t="s">
        <v>146</v>
      </c>
      <c r="C4" s="9" t="s">
        <v>271</v>
      </c>
      <c r="D4" s="9"/>
      <c r="E4" s="16">
        <v>1</v>
      </c>
    </row>
    <row r="5" spans="1:7" x14ac:dyDescent="0.25">
      <c r="A5" s="9" t="s">
        <v>272</v>
      </c>
      <c r="B5" s="9" t="s">
        <v>273</v>
      </c>
      <c r="C5" s="9" t="s">
        <v>274</v>
      </c>
      <c r="D5" s="9"/>
      <c r="E5" s="16">
        <v>1014</v>
      </c>
    </row>
    <row r="6" spans="1:7" x14ac:dyDescent="0.25">
      <c r="A6" s="9" t="s">
        <v>275</v>
      </c>
      <c r="B6" s="9" t="s">
        <v>273</v>
      </c>
      <c r="C6" s="9" t="s">
        <v>276</v>
      </c>
      <c r="D6" s="9"/>
      <c r="E6" s="16" t="s">
        <v>270</v>
      </c>
    </row>
    <row r="7" spans="1:7" x14ac:dyDescent="0.25">
      <c r="A7" s="9" t="s">
        <v>256</v>
      </c>
      <c r="B7" s="9" t="s">
        <v>146</v>
      </c>
      <c r="C7" s="9" t="s">
        <v>277</v>
      </c>
      <c r="D7" s="9"/>
      <c r="E7" s="16" t="s">
        <v>278</v>
      </c>
    </row>
    <row r="8" spans="1:7" x14ac:dyDescent="0.25">
      <c r="A8" s="9" t="s">
        <v>259</v>
      </c>
      <c r="B8" s="9" t="s">
        <v>146</v>
      </c>
      <c r="C8" s="9" t="s">
        <v>279</v>
      </c>
      <c r="D8" s="9" t="s">
        <v>225</v>
      </c>
      <c r="E8" s="16">
        <v>20230823</v>
      </c>
    </row>
    <row r="9" spans="1:7" x14ac:dyDescent="0.25">
      <c r="A9" s="9" t="s">
        <v>264</v>
      </c>
      <c r="B9" s="9" t="s">
        <v>146</v>
      </c>
      <c r="C9" s="9" t="s">
        <v>280</v>
      </c>
      <c r="D9" s="9"/>
      <c r="E9" s="16" t="s">
        <v>281</v>
      </c>
    </row>
    <row r="10" spans="1:7" x14ac:dyDescent="0.25">
      <c r="A10" s="9" t="s">
        <v>266</v>
      </c>
      <c r="B10" s="9" t="s">
        <v>146</v>
      </c>
      <c r="C10" s="9" t="s">
        <v>237</v>
      </c>
      <c r="D10" s="9" t="s">
        <v>222</v>
      </c>
      <c r="E10" s="27">
        <v>45161.777199074073</v>
      </c>
    </row>
  </sheetData>
  <phoneticPr fontId="35" type="noConversion"/>
  <hyperlinks>
    <hyperlink ref="G1" location="'tables desc dim layer'!A1" display="Rollback" xr:uid="{0EA03332-4523-414F-897D-E0A9E6EE440B}"/>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2EBF8-7814-4624-8967-153D7A41546E}">
  <sheetPr codeName="Sheet7"/>
  <dimension ref="A1:J10"/>
  <sheetViews>
    <sheetView workbookViewId="0">
      <selection activeCell="F10" sqref="F10"/>
    </sheetView>
  </sheetViews>
  <sheetFormatPr defaultRowHeight="13.8" x14ac:dyDescent="0.25"/>
  <cols>
    <col min="1" max="1" width="20.296875" customWidth="1"/>
    <col min="2" max="2" width="16.69921875" bestFit="1" customWidth="1"/>
    <col min="3" max="3" width="14" bestFit="1" customWidth="1"/>
    <col min="4" max="4" width="58.8984375" bestFit="1" customWidth="1"/>
    <col min="5" max="5" width="27.8984375" customWidth="1"/>
    <col min="6" max="6" width="35.296875" customWidth="1"/>
    <col min="7" max="7" width="19.09765625" bestFit="1" customWidth="1"/>
    <col min="8" max="8" width="31.09765625" bestFit="1" customWidth="1"/>
  </cols>
  <sheetData>
    <row r="1" spans="1:10" s="1" customFormat="1" ht="17.399999999999999" x14ac:dyDescent="0.3">
      <c r="A1" s="117" t="s">
        <v>282</v>
      </c>
      <c r="B1" s="118"/>
      <c r="C1" s="119"/>
      <c r="D1" s="19" t="s">
        <v>283</v>
      </c>
      <c r="E1" s="120" t="s">
        <v>284</v>
      </c>
      <c r="F1" s="121"/>
      <c r="G1" s="121"/>
      <c r="H1" s="122"/>
      <c r="I1" s="11"/>
      <c r="J1" s="11" t="s">
        <v>144</v>
      </c>
    </row>
    <row r="2" spans="1:10" s="1" customFormat="1" ht="15.6" x14ac:dyDescent="0.3">
      <c r="A2" s="20" t="s">
        <v>285</v>
      </c>
      <c r="B2" s="20" t="s">
        <v>286</v>
      </c>
      <c r="C2" s="20" t="s">
        <v>287</v>
      </c>
      <c r="D2" s="20"/>
      <c r="E2" s="20" t="s">
        <v>288</v>
      </c>
      <c r="F2" s="20" t="s">
        <v>286</v>
      </c>
      <c r="G2" s="20" t="s">
        <v>287</v>
      </c>
      <c r="H2" s="20" t="s">
        <v>289</v>
      </c>
    </row>
    <row r="3" spans="1:10" s="22" customFormat="1" ht="69" x14ac:dyDescent="0.25">
      <c r="A3" s="23" t="s">
        <v>60</v>
      </c>
      <c r="B3" s="23" t="s">
        <v>290</v>
      </c>
      <c r="C3" s="23" t="s">
        <v>146</v>
      </c>
      <c r="D3" s="34" t="s">
        <v>291</v>
      </c>
      <c r="E3" s="21" t="s">
        <v>56</v>
      </c>
      <c r="F3" s="23" t="s">
        <v>292</v>
      </c>
      <c r="G3" s="23" t="s">
        <v>146</v>
      </c>
      <c r="H3" s="25" t="s">
        <v>293</v>
      </c>
    </row>
    <row r="4" spans="1:10" s="22" customFormat="1" ht="69" x14ac:dyDescent="0.25">
      <c r="A4" s="23" t="s">
        <v>60</v>
      </c>
      <c r="B4" s="23" t="s">
        <v>294</v>
      </c>
      <c r="C4" s="23" t="s">
        <v>146</v>
      </c>
      <c r="D4" s="34" t="s">
        <v>295</v>
      </c>
      <c r="E4" s="21" t="s">
        <v>56</v>
      </c>
      <c r="F4" s="23" t="s">
        <v>296</v>
      </c>
      <c r="G4" s="23" t="s">
        <v>146</v>
      </c>
      <c r="H4" s="25"/>
    </row>
    <row r="5" spans="1:10" s="22" customFormat="1" ht="15.6" x14ac:dyDescent="0.25">
      <c r="A5" s="23" t="s">
        <v>58</v>
      </c>
      <c r="B5" s="23" t="s">
        <v>297</v>
      </c>
      <c r="C5" s="23" t="s">
        <v>146</v>
      </c>
      <c r="D5" s="25"/>
      <c r="E5" s="21" t="s">
        <v>56</v>
      </c>
      <c r="F5" s="23" t="s">
        <v>298</v>
      </c>
      <c r="G5" s="23" t="s">
        <v>146</v>
      </c>
      <c r="H5" s="25"/>
    </row>
    <row r="6" spans="1:10" s="22" customFormat="1" ht="69" x14ac:dyDescent="0.25">
      <c r="A6" s="23" t="s">
        <v>60</v>
      </c>
      <c r="B6" s="23" t="s">
        <v>299</v>
      </c>
      <c r="C6" s="23" t="s">
        <v>146</v>
      </c>
      <c r="D6" s="24" t="s">
        <v>300</v>
      </c>
      <c r="E6" s="21" t="s">
        <v>56</v>
      </c>
      <c r="F6" s="23" t="s">
        <v>301</v>
      </c>
      <c r="G6" s="23" t="s">
        <v>146</v>
      </c>
      <c r="H6" s="25"/>
    </row>
    <row r="7" spans="1:10" s="1" customFormat="1" ht="15.6" x14ac:dyDescent="0.3">
      <c r="A7" s="7" t="s">
        <v>58</v>
      </c>
      <c r="B7" s="7" t="s">
        <v>302</v>
      </c>
      <c r="C7" s="7" t="s">
        <v>146</v>
      </c>
      <c r="D7" s="9"/>
      <c r="E7" s="2" t="s">
        <v>56</v>
      </c>
      <c r="F7" s="7" t="s">
        <v>302</v>
      </c>
      <c r="G7" s="7" t="s">
        <v>146</v>
      </c>
      <c r="H7" s="9"/>
    </row>
    <row r="8" spans="1:10" s="1" customFormat="1" ht="15.6" x14ac:dyDescent="0.3">
      <c r="A8" s="7" t="s">
        <v>58</v>
      </c>
      <c r="B8" s="3" t="s">
        <v>303</v>
      </c>
      <c r="C8" s="3" t="s">
        <v>146</v>
      </c>
      <c r="D8" s="9"/>
      <c r="E8" s="2" t="s">
        <v>56</v>
      </c>
      <c r="F8" s="7" t="s">
        <v>303</v>
      </c>
      <c r="G8" s="7" t="s">
        <v>146</v>
      </c>
      <c r="H8" s="9"/>
    </row>
    <row r="9" spans="1:10" s="1" customFormat="1" ht="15.6" x14ac:dyDescent="0.3">
      <c r="A9" s="7" t="s">
        <v>58</v>
      </c>
      <c r="B9" s="3"/>
      <c r="C9" s="3"/>
      <c r="D9" s="9" t="s">
        <v>304</v>
      </c>
      <c r="E9" s="2" t="s">
        <v>56</v>
      </c>
      <c r="F9" s="7" t="s">
        <v>305</v>
      </c>
      <c r="G9" s="7" t="s">
        <v>146</v>
      </c>
      <c r="H9" s="9"/>
    </row>
    <row r="10" spans="1:10" ht="15.6" x14ac:dyDescent="0.25">
      <c r="A10" s="7" t="s">
        <v>58</v>
      </c>
      <c r="B10" s="9" t="s">
        <v>306</v>
      </c>
      <c r="C10" s="9"/>
      <c r="D10" s="9" t="s">
        <v>307</v>
      </c>
      <c r="E10" s="2" t="s">
        <v>56</v>
      </c>
      <c r="F10" s="2" t="s">
        <v>306</v>
      </c>
      <c r="G10" s="2" t="s">
        <v>146</v>
      </c>
      <c r="H10" s="9"/>
    </row>
  </sheetData>
  <mergeCells count="2">
    <mergeCell ref="A1:C1"/>
    <mergeCell ref="E1:H1"/>
  </mergeCells>
  <phoneticPr fontId="35" type="noConversion"/>
  <conditionalFormatting sqref="F4">
    <cfRule type="duplicateValues" dxfId="1" priority="2"/>
  </conditionalFormatting>
  <conditionalFormatting sqref="B4">
    <cfRule type="duplicateValues" dxfId="0" priority="1"/>
  </conditionalFormatting>
  <hyperlinks>
    <hyperlink ref="J1" location="'tables desc dim layer'!A1" display="Rollback" xr:uid="{34145776-8E04-47B3-8B1D-8CD1CD2A2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32F3-2FF0-4405-AC0D-A9E77B9C4DA3}">
  <sheetPr codeName="Sheet8"/>
  <dimension ref="A1:J6"/>
  <sheetViews>
    <sheetView topLeftCell="C1" workbookViewId="0">
      <selection activeCell="J1" sqref="J1"/>
    </sheetView>
  </sheetViews>
  <sheetFormatPr defaultRowHeight="13.8" x14ac:dyDescent="0.25"/>
  <cols>
    <col min="1" max="1" width="29.69921875" bestFit="1" customWidth="1"/>
    <col min="2" max="2" width="37.59765625" customWidth="1"/>
    <col min="3" max="3" width="20.09765625" bestFit="1" customWidth="1"/>
    <col min="4" max="4" width="22" customWidth="1"/>
    <col min="5" max="5" width="29.69921875" bestFit="1" customWidth="1"/>
    <col min="6" max="6" width="26" customWidth="1"/>
    <col min="7" max="7" width="19.09765625" bestFit="1" customWidth="1"/>
    <col min="8" max="8" width="25.69921875" bestFit="1" customWidth="1"/>
  </cols>
  <sheetData>
    <row r="1" spans="1:10" s="1" customFormat="1" ht="17.399999999999999" x14ac:dyDescent="0.3">
      <c r="A1" s="117" t="s">
        <v>282</v>
      </c>
      <c r="B1" s="118"/>
      <c r="C1" s="119"/>
      <c r="D1" s="19" t="s">
        <v>283</v>
      </c>
      <c r="E1" s="120" t="s">
        <v>284</v>
      </c>
      <c r="F1" s="121"/>
      <c r="G1" s="121"/>
      <c r="H1" s="122"/>
      <c r="J1" s="11" t="s">
        <v>144</v>
      </c>
    </row>
    <row r="2" spans="1:10" s="1" customFormat="1" ht="15.6" x14ac:dyDescent="0.3">
      <c r="A2" s="20" t="s">
        <v>285</v>
      </c>
      <c r="B2" s="20" t="s">
        <v>286</v>
      </c>
      <c r="C2" s="20" t="s">
        <v>287</v>
      </c>
      <c r="D2" s="20"/>
      <c r="E2" s="20" t="s">
        <v>288</v>
      </c>
      <c r="F2" s="20" t="s">
        <v>286</v>
      </c>
      <c r="G2" s="20" t="s">
        <v>287</v>
      </c>
      <c r="H2" s="20" t="s">
        <v>289</v>
      </c>
    </row>
    <row r="3" spans="1:10" s="1" customFormat="1" ht="15.6" x14ac:dyDescent="0.3">
      <c r="A3" s="3" t="s">
        <v>115</v>
      </c>
      <c r="B3" s="3" t="s">
        <v>308</v>
      </c>
      <c r="C3" s="7" t="s">
        <v>146</v>
      </c>
      <c r="D3" s="9"/>
      <c r="E3" s="3" t="s">
        <v>61</v>
      </c>
      <c r="F3" s="2" t="s">
        <v>309</v>
      </c>
      <c r="G3" s="7" t="s">
        <v>146</v>
      </c>
      <c r="H3" s="9" t="s">
        <v>293</v>
      </c>
    </row>
    <row r="4" spans="1:10" s="1" customFormat="1" ht="15.6" x14ac:dyDescent="0.3">
      <c r="A4" s="3" t="s">
        <v>115</v>
      </c>
      <c r="B4" s="3" t="s">
        <v>310</v>
      </c>
      <c r="C4" s="7" t="s">
        <v>146</v>
      </c>
      <c r="D4" s="9"/>
      <c r="E4" s="3" t="s">
        <v>61</v>
      </c>
      <c r="F4" s="3" t="s">
        <v>310</v>
      </c>
      <c r="G4" s="7" t="s">
        <v>146</v>
      </c>
      <c r="H4" s="9"/>
    </row>
    <row r="5" spans="1:10" s="1" customFormat="1" ht="15.6" x14ac:dyDescent="0.3">
      <c r="A5" s="91" t="s">
        <v>63</v>
      </c>
      <c r="B5" s="90" t="s">
        <v>311</v>
      </c>
      <c r="C5" s="7" t="s">
        <v>146</v>
      </c>
      <c r="D5" s="9"/>
      <c r="E5" s="91" t="s">
        <v>61</v>
      </c>
      <c r="F5" s="90" t="s">
        <v>311</v>
      </c>
      <c r="G5" s="7" t="s">
        <v>146</v>
      </c>
      <c r="H5" s="9"/>
    </row>
    <row r="6" spans="1:10" ht="15.6" x14ac:dyDescent="0.3">
      <c r="A6" s="3" t="s">
        <v>115</v>
      </c>
      <c r="B6" s="9" t="s">
        <v>306</v>
      </c>
      <c r="C6" s="2" t="s">
        <v>146</v>
      </c>
      <c r="D6" s="9" t="s">
        <v>307</v>
      </c>
      <c r="E6" s="3" t="s">
        <v>61</v>
      </c>
      <c r="F6" s="2" t="s">
        <v>306</v>
      </c>
      <c r="G6" s="2" t="s">
        <v>146</v>
      </c>
      <c r="H6" s="9"/>
    </row>
  </sheetData>
  <mergeCells count="2">
    <mergeCell ref="A1:C1"/>
    <mergeCell ref="E1:H1"/>
  </mergeCells>
  <phoneticPr fontId="35" type="noConversion"/>
  <hyperlinks>
    <hyperlink ref="J1" location="'tables desc dim layer'!A1" display="Rollback" xr:uid="{9E35EBAA-F6AE-42D0-984B-1CB9026CB97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1651-9E27-4FB6-BE38-70CA9118A0A6}">
  <sheetPr codeName="Sheet9"/>
  <dimension ref="A1:N6"/>
  <sheetViews>
    <sheetView workbookViewId="0">
      <selection activeCell="J1" sqref="J1"/>
    </sheetView>
  </sheetViews>
  <sheetFormatPr defaultRowHeight="13.8" x14ac:dyDescent="0.25"/>
  <cols>
    <col min="1" max="1" width="26.69921875" bestFit="1" customWidth="1"/>
    <col min="2" max="2" width="18.59765625" bestFit="1" customWidth="1"/>
    <col min="3" max="3" width="17.69921875" bestFit="1" customWidth="1"/>
    <col min="4" max="4" width="58" customWidth="1"/>
    <col min="5" max="5" width="26.69921875" bestFit="1" customWidth="1"/>
    <col min="6" max="6" width="51.09765625" bestFit="1" customWidth="1"/>
    <col min="7" max="7" width="27.09765625" bestFit="1" customWidth="1"/>
    <col min="8" max="8" width="22.3984375" customWidth="1"/>
  </cols>
  <sheetData>
    <row r="1" spans="1:14" ht="17.399999999999999" x14ac:dyDescent="0.3">
      <c r="A1" s="117" t="s">
        <v>282</v>
      </c>
      <c r="B1" s="118"/>
      <c r="C1" s="119"/>
      <c r="D1" s="19" t="s">
        <v>283</v>
      </c>
      <c r="E1" s="120" t="s">
        <v>284</v>
      </c>
      <c r="F1" s="121"/>
      <c r="G1" s="121"/>
      <c r="H1" s="122"/>
      <c r="I1" s="1"/>
      <c r="J1" s="11" t="s">
        <v>144</v>
      </c>
    </row>
    <row r="2" spans="1:14" s="1" customFormat="1" ht="15.6" x14ac:dyDescent="0.3">
      <c r="A2" s="20" t="s">
        <v>285</v>
      </c>
      <c r="B2" s="20" t="s">
        <v>286</v>
      </c>
      <c r="C2" s="20" t="s">
        <v>287</v>
      </c>
      <c r="D2" s="20"/>
      <c r="E2" s="20" t="s">
        <v>288</v>
      </c>
      <c r="F2" s="20" t="s">
        <v>286</v>
      </c>
      <c r="G2" s="20" t="s">
        <v>287</v>
      </c>
      <c r="H2" s="20" t="s">
        <v>289</v>
      </c>
    </row>
    <row r="3" spans="1:14" s="1" customFormat="1" ht="15.6" x14ac:dyDescent="0.3">
      <c r="A3" s="3" t="s">
        <v>312</v>
      </c>
      <c r="B3" s="3" t="s">
        <v>313</v>
      </c>
      <c r="C3" s="9"/>
      <c r="D3" s="9"/>
      <c r="E3" s="3" t="s">
        <v>314</v>
      </c>
      <c r="F3" s="9" t="s">
        <v>315</v>
      </c>
      <c r="G3" s="7" t="s">
        <v>146</v>
      </c>
      <c r="H3" s="9" t="s">
        <v>293</v>
      </c>
      <c r="L3" s="4"/>
      <c r="M3" s="4"/>
      <c r="N3" s="4"/>
    </row>
    <row r="4" spans="1:14" s="1" customFormat="1" ht="15.6" x14ac:dyDescent="0.3">
      <c r="A4" s="3" t="s">
        <v>312</v>
      </c>
      <c r="B4" s="3" t="s">
        <v>316</v>
      </c>
      <c r="C4" s="9"/>
      <c r="D4" s="9"/>
      <c r="E4" s="3" t="s">
        <v>314</v>
      </c>
      <c r="F4" s="3" t="s">
        <v>317</v>
      </c>
      <c r="G4" s="7" t="s">
        <v>146</v>
      </c>
      <c r="H4" s="9"/>
    </row>
    <row r="5" spans="1:14" s="1" customFormat="1" ht="15.6" x14ac:dyDescent="0.3">
      <c r="A5" s="3" t="s">
        <v>312</v>
      </c>
      <c r="B5" s="3" t="s">
        <v>318</v>
      </c>
      <c r="C5" s="9"/>
      <c r="D5" s="9"/>
      <c r="E5" s="3" t="s">
        <v>314</v>
      </c>
      <c r="F5" s="3" t="s">
        <v>319</v>
      </c>
      <c r="G5" s="7" t="s">
        <v>146</v>
      </c>
      <c r="H5" s="9"/>
    </row>
    <row r="6" spans="1:14" ht="15.6" x14ac:dyDescent="0.3">
      <c r="A6" s="3" t="s">
        <v>312</v>
      </c>
      <c r="B6" s="9" t="s">
        <v>306</v>
      </c>
      <c r="C6" s="9"/>
      <c r="D6" s="9" t="s">
        <v>320</v>
      </c>
      <c r="E6" s="3" t="s">
        <v>314</v>
      </c>
      <c r="F6" s="2" t="s">
        <v>306</v>
      </c>
      <c r="G6" s="7" t="s">
        <v>146</v>
      </c>
      <c r="H6" s="9"/>
    </row>
  </sheetData>
  <mergeCells count="2">
    <mergeCell ref="A1:C1"/>
    <mergeCell ref="E1:H1"/>
  </mergeCells>
  <phoneticPr fontId="35" type="noConversion"/>
  <hyperlinks>
    <hyperlink ref="J1" location="'tables desc dim layer'!A1" display="Rollback" xr:uid="{1EF3A821-86B9-498C-AA52-FDDC1E39D44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85d1db-ea65-4bab-af20-cd35ac5d02f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2EC9D6764876438C416EBC75CB7027" ma:contentTypeVersion="12" ma:contentTypeDescription="Create a new document." ma:contentTypeScope="" ma:versionID="1145b44126753b9960e0426f5991b8b6">
  <xsd:schema xmlns:xsd="http://www.w3.org/2001/XMLSchema" xmlns:xs="http://www.w3.org/2001/XMLSchema" xmlns:p="http://schemas.microsoft.com/office/2006/metadata/properties" xmlns:ns2="e885d1db-ea65-4bab-af20-cd35ac5d02ff" xmlns:ns3="142dc5ec-699e-4c04-93d9-adff4e47c9d8" targetNamespace="http://schemas.microsoft.com/office/2006/metadata/properties" ma:root="true" ma:fieldsID="03761168dd3ff2be0742d7a783434f3b" ns2:_="" ns3:_="">
    <xsd:import namespace="e885d1db-ea65-4bab-af20-cd35ac5d02ff"/>
    <xsd:import namespace="142dc5ec-699e-4c04-93d9-adff4e47c9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5d1db-ea65-4bab-af20-cd35ac5d02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2dc5ec-699e-4c04-93d9-adff4e47c9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10A3B2-2115-462A-911C-4E54892B5C47}">
  <ds:schemaRefs>
    <ds:schemaRef ds:uri="http://schemas.microsoft.com/sharepoint/v3/contenttype/forms"/>
  </ds:schemaRefs>
</ds:datastoreItem>
</file>

<file path=customXml/itemProps2.xml><?xml version="1.0" encoding="utf-8"?>
<ds:datastoreItem xmlns:ds="http://schemas.openxmlformats.org/officeDocument/2006/customXml" ds:itemID="{01F2909A-8D41-4BCF-929B-64F2D12A4FBE}">
  <ds:schemaRefs>
    <ds:schemaRef ds:uri="http://schemas.microsoft.com/office/2006/metadata/properties"/>
    <ds:schemaRef ds:uri="http://schemas.microsoft.com/office/infopath/2007/PartnerControls"/>
    <ds:schemaRef ds:uri="e885d1db-ea65-4bab-af20-cd35ac5d02ff"/>
  </ds:schemaRefs>
</ds:datastoreItem>
</file>

<file path=customXml/itemProps3.xml><?xml version="1.0" encoding="utf-8"?>
<ds:datastoreItem xmlns:ds="http://schemas.openxmlformats.org/officeDocument/2006/customXml" ds:itemID="{E149BBE0-58DF-4ACD-8A72-704E1A5B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5d1db-ea65-4bab-af20-cd35ac5d02ff"/>
    <ds:schemaRef ds:uri="142dc5ec-699e-4c04-93d9-adff4e47c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Update Record Description</vt:lpstr>
      <vt:lpstr>tables desc dim layer</vt:lpstr>
      <vt:lpstr>dim_public_calendar</vt:lpstr>
      <vt:lpstr>dim_pub_job_execute_log</vt:lpstr>
      <vt:lpstr>dim_pub_job_basics_info</vt:lpstr>
      <vt:lpstr>dim_pub_task_dependency_info</vt:lpstr>
      <vt:lpstr>dim_cbf_df</vt:lpstr>
      <vt:lpstr>dim_distr_channel_df</vt:lpstr>
      <vt:lpstr>dim_geog_resp_df</vt:lpstr>
      <vt:lpstr>dim_legal_entity_df</vt:lpstr>
      <vt:lpstr>dim_plant_df</vt:lpstr>
      <vt:lpstr>dim_sales_org_df</vt:lpstr>
      <vt:lpstr>dim_country_region_code_df</vt:lpstr>
      <vt:lpstr>dim_pub_language_df</vt:lpstr>
      <vt:lpstr>dim_order_type_df</vt:lpstr>
      <vt:lpstr>dim_material_df</vt:lpstr>
      <vt:lpstr>dim_ph_on_material_10_df</vt:lpstr>
      <vt:lpstr>dim_customer_seg_df</vt:lpstr>
      <vt:lpstr>dim_prod_group_df</vt:lpstr>
      <vt:lpstr>dim_ph_on_material_13_df</vt:lpstr>
      <vt:lpstr>dim_exchange_rate_df</vt:lpstr>
      <vt:lpstr>dim_storage_loc_df</vt:lpstr>
      <vt:lpstr>dim_pub_code_df</vt:lpstr>
      <vt:lpstr>dim_decimal_places_in_currmanua</vt:lpstr>
      <vt:lpstr>dim_customer_sold_to_party_df</vt:lpstr>
      <vt:lpstr>dim_customer_ship_to_party_df</vt:lpstr>
      <vt:lpstr>dim_customer_payer_df</vt:lpstr>
      <vt:lpstr>dim_customer_sold_to_ship_mappi</vt:lpstr>
      <vt:lpstr>dim_customer_sold_to_payer_df</vt:lpstr>
      <vt:lpstr>dim_customer_hierarchy_df</vt:lpstr>
      <vt:lpstr>dim_customer_segment_df</vt:lpstr>
      <vt:lpstr>dim_customer_strategic_cluster_</vt:lpstr>
      <vt:lpstr>dim_customer_consolidation_indi</vt:lpstr>
      <vt:lpstr>dim_material_13_general_df</vt:lpstr>
      <vt:lpstr>dim_material_10_general_df</vt:lpstr>
      <vt:lpstr>dim_material_packaging_df</vt:lpstr>
      <vt:lpstr>dim_material_sales_area_df</vt:lpstr>
      <vt:lpstr>dim_material_plant_df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EXTERNAL xu mingxu (DXC, AA/BDO6-APAC)</dc:creator>
  <cp:keywords/>
  <dc:description/>
  <cp:lastModifiedBy>EXTERNAL Wang Zhaoxiang (Leansight, AA/BDO6-APAC)</cp:lastModifiedBy>
  <cp:revision/>
  <dcterms:created xsi:type="dcterms:W3CDTF">2015-06-05T18:17:20Z</dcterms:created>
  <dcterms:modified xsi:type="dcterms:W3CDTF">2023-11-14T08:58:59Z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0x010100212EC9D6764876438C416EBC75CB7027</vt:lpwstr>
  </property>
</Properties>
</file>