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bosch-my.sharepoint.com/personal/wzh8sgh_bosch_com/Documents/02-SQL Server QC/"/>
    </mc:Choice>
  </mc:AlternateContent>
  <xr:revisionPtr revIDLastSave="218" documentId="13_ncr:1_{09B8CBE1-6163-4642-9BC5-12D6180CBF78}" xr6:coauthVersionLast="47" xr6:coauthVersionMax="47" xr10:uidLastSave="{CD5B2C5B-17A2-4762-B5ED-144024925083}"/>
  <bookViews>
    <workbookView minimized="1" xWindow="615" yWindow="-15150" windowWidth="17550" windowHeight="11895" tabRatio="849" firstSheet="1" activeTab="5" xr2:uid="{00000000-000D-0000-FFFF-FFFF00000000}"/>
  </bookViews>
  <sheets>
    <sheet name="Update Record Description" sheetId="17" r:id="rId1"/>
    <sheet name="Task quantity description" sheetId="15" r:id="rId2"/>
    <sheet name="Physical model considerations" sheetId="2" state="hidden" r:id="rId3"/>
    <sheet name="tables desc dws layer" sheetId="12" r:id="rId4"/>
    <sheet name="dws_o2c_customer_order_item_bas" sheetId="14" r:id="rId5"/>
    <sheet name="dws_o2c_turnover_basic_indicato" sheetId="16" r:id="rId6"/>
    <sheet name="表数据探查" sheetId="4" state="hidden" r:id="rId7"/>
    <sheet name="Sheet2" sheetId="7" state="hidden" r:id="rId8"/>
    <sheet name="Sheet3" sheetId="9" state="hidden" r:id="rId9"/>
    <sheet name="关联逻辑举证" sheetId="5" state="hidden"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6" i="14" l="1" a="1"/>
  <c r="F136" i="14" s="1"/>
  <c r="F137" i="14" a="1"/>
  <c r="F137" i="14" s="1"/>
  <c r="F138" i="14" a="1"/>
  <c r="F138" i="14" s="1"/>
  <c r="H4" i="7"/>
  <c r="G4" i="7"/>
  <c r="F4" i="7"/>
  <c r="E4" i="7"/>
  <c r="D4" i="7"/>
  <c r="C4" i="7"/>
  <c r="E33" i="4" l="1"/>
  <c r="B33" i="4"/>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<sst xmlns="http://schemas.openxmlformats.org/spreadsheetml/2006/main" count="2122" uniqueCount="872">
  <si>
    <t>update description</t>
  </si>
  <si>
    <t>update date</t>
  </si>
  <si>
    <t>update person</t>
  </si>
  <si>
    <t>Confirmed physical model update of the order module by Jiaying</t>
  </si>
  <si>
    <t>xulei</t>
  </si>
  <si>
    <t>turnover : Add Business Name Description</t>
  </si>
  <si>
    <t>xumingxu</t>
  </si>
  <si>
    <t>order: update dws_o2c_customer_order_item_basic_indicator_di table field type</t>
  </si>
  <si>
    <t>order: Add two table descriptions for pushing data from the order module to the Synapse platform，customer_order_item_frmlastyear_d and customer_order_item_hist_m</t>
  </si>
  <si>
    <t>module name</t>
  </si>
  <si>
    <t>source layer</t>
  </si>
  <si>
    <t>table qty</t>
  </si>
  <si>
    <t>job qty</t>
  </si>
  <si>
    <t>task qty</t>
  </si>
  <si>
    <t>Basic indicator qty</t>
  </si>
  <si>
    <t>Derived indicator qty</t>
  </si>
  <si>
    <t>order</t>
  </si>
  <si>
    <t>dim/dwd</t>
  </si>
  <si>
    <t>In addition to the stg and ods layers, the fields stored in the physical model design of other layers are in the following order:</t>
  </si>
  <si>
    <t>PK</t>
  </si>
  <si>
    <t>FK</t>
  </si>
  <si>
    <t>Buss date</t>
  </si>
  <si>
    <t>Basic Attribute</t>
  </si>
  <si>
    <t>Measure </t>
  </si>
  <si>
    <t>Basic indicator</t>
  </si>
  <si>
    <t>Derived indicator</t>
  </si>
  <si>
    <t>system time</t>
  </si>
  <si>
    <t>partition filed</t>
  </si>
  <si>
    <t>belong module</t>
  </si>
  <si>
    <t>Target table name</t>
  </si>
  <si>
    <t>Target table desc</t>
  </si>
  <si>
    <t>Source table name</t>
  </si>
  <si>
    <t>Data loading timeliness</t>
  </si>
  <si>
    <t>Job name</t>
  </si>
  <si>
    <t>Job execution frequency</t>
  </si>
  <si>
    <t>Task name</t>
  </si>
  <si>
    <t>dws_o2c_customer_order_item_basic_indicator_di</t>
  </si>
  <si>
    <t>Order item related indicator information</t>
  </si>
  <si>
    <t>dwd_o2c_customer_order_item_detail_info_di</t>
  </si>
  <si>
    <t>T-1</t>
  </si>
  <si>
    <t>job_dws_o2c_customer_order_item_basic_indicator_di</t>
  </si>
  <si>
    <t>once a day</t>
  </si>
  <si>
    <t>task_dws_o2c_customer_order_item_basic_indicator_di</t>
  </si>
  <si>
    <t>dim_order_type_df</t>
  </si>
  <si>
    <t>dwd_o2c_customer_order_header_info_di</t>
  </si>
  <si>
    <t>customer_order_item_frmlastyear_d</t>
  </si>
  <si>
    <t>Save the data from the order item table of dws layer starting from the first day of the year before T-1 to this table every day</t>
  </si>
  <si>
    <t xml:space="preserve">
job_customer_order_item_frmlastyear_d</t>
  </si>
  <si>
    <t xml:space="preserve">
task_customer_order_item_frmlastyear_d</t>
  </si>
  <si>
    <t>customer_order_item_hist_m</t>
  </si>
  <si>
    <t>Save the full amount of data in the order item table of dws layer once a month and push it to Synapse</t>
  </si>
  <si>
    <t>job_customer_order_item_hist_m</t>
  </si>
  <si>
    <t>monthly</t>
  </si>
  <si>
    <t xml:space="preserve">
task_customer_order_item_hist_m</t>
  </si>
  <si>
    <t>turnover</t>
  </si>
  <si>
    <t>dws_o2c_turnover_basic_indicator_di</t>
  </si>
  <si>
    <t>turnover  related indicator information</t>
  </si>
  <si>
    <t>dwd_o2c_turnover_detail_di</t>
  </si>
  <si>
    <t>job_dws_o2c_turnover_basic_indicator_di</t>
  </si>
  <si>
    <t>dim_exchange_rate_df</t>
  </si>
  <si>
    <t>ods_fepaa_currency_lc_df</t>
  </si>
  <si>
    <t>Source</t>
  </si>
  <si>
    <t>Business term</t>
  </si>
  <si>
    <t>ETL logic</t>
  </si>
  <si>
    <t>Target</t>
  </si>
  <si>
    <t>Table name</t>
  </si>
  <si>
    <t>Field name</t>
  </si>
  <si>
    <t>Field type</t>
  </si>
  <si>
    <t>filed name</t>
  </si>
  <si>
    <t>filed desc</t>
  </si>
  <si>
    <t> </t>
  </si>
  <si>
    <t>table name</t>
  </si>
  <si>
    <t>Filed attr</t>
  </si>
  <si>
    <t>pk_order_no</t>
  </si>
  <si>
    <t>string</t>
  </si>
  <si>
    <t>pk_order_item_no</t>
  </si>
  <si>
    <t>Sales order item</t>
  </si>
  <si>
    <t>order_type</t>
  </si>
  <si>
    <t>order_type_gen_descr</t>
  </si>
  <si>
    <t>Order Type General Description</t>
  </si>
  <si>
    <t>order category</t>
  </si>
  <si>
    <t>Document Category</t>
  </si>
  <si>
    <t>order_category</t>
  </si>
  <si>
    <t>sales_org</t>
  </si>
  <si>
    <t>Sales organization</t>
  </si>
  <si>
    <t>An organizational unit responsible for the sale of certain products or services. The responsibility of a sales organization may include legal liability for products and customer claims.</t>
  </si>
  <si>
    <t>distr_channel</t>
  </si>
  <si>
    <t>Distribution channel</t>
  </si>
  <si>
    <t>The way in which products or services reach the customer. Typical examples of distribution channels are wholesale, retail, or direct sales.</t>
  </si>
  <si>
    <t>sold_to_party</t>
  </si>
  <si>
    <t>Sold-to party</t>
  </si>
  <si>
    <t>The customer who orders the goods or services. The sold-to party is contractually responsible for sales orders.</t>
  </si>
  <si>
    <t>ship_to_party</t>
  </si>
  <si>
    <t>ship to party</t>
  </si>
  <si>
    <t>payer</t>
  </si>
  <si>
    <t>Payer</t>
  </si>
  <si>
    <t>material_no</t>
  </si>
  <si>
    <t>Material</t>
  </si>
  <si>
    <t>storage_location</t>
  </si>
  <si>
    <t>storage location</t>
  </si>
  <si>
    <t>order_doc_date</t>
  </si>
  <si>
    <t>Order created Document Date</t>
  </si>
  <si>
    <t>order_doc_time</t>
  </si>
  <si>
    <t>Order created Document Time</t>
  </si>
  <si>
    <t>order_doc_datetime</t>
  </si>
  <si>
    <t>item_create_date</t>
  </si>
  <si>
    <t>item create date</t>
  </si>
  <si>
    <t>item_create_time</t>
  </si>
  <si>
    <t>item create time</t>
  </si>
  <si>
    <t>item_create_datetime</t>
  </si>
  <si>
    <t>item_update_date</t>
  </si>
  <si>
    <t>item Last changed date</t>
  </si>
  <si>
    <t>initial_req_del_date</t>
  </si>
  <si>
    <t>Initial Request delivery date</t>
  </si>
  <si>
    <t>cust_req_delivery_date</t>
  </si>
  <si>
    <t>Customer Request delivery Date</t>
  </si>
  <si>
    <t>cust_req_del_date</t>
  </si>
  <si>
    <t>sys_cfm_delivery_date</t>
  </si>
  <si>
    <t>System Confirmed delivery date</t>
  </si>
  <si>
    <t>sys_cfm_del_date</t>
  </si>
  <si>
    <t>cfm_material_avail_date</t>
  </si>
  <si>
    <t>Confirmed Material Availability Date</t>
  </si>
  <si>
    <t>cfm_goods_issue_date</t>
  </si>
  <si>
    <t>Confirmed Goods Issue Date</t>
  </si>
  <si>
    <t>tgt_material_avail_date</t>
  </si>
  <si>
    <t>Target Material Availability Date</t>
  </si>
  <si>
    <t>tgt_goods_issue_date</t>
  </si>
  <si>
    <t>Target Goods Issue Date</t>
  </si>
  <si>
    <t>tgt_del_date</t>
  </si>
  <si>
    <t>Target Delivery Date</t>
  </si>
  <si>
    <t>planned_material_avail_date</t>
  </si>
  <si>
    <t>Planned Mat. Avail. Date (Inititial confirmation)</t>
  </si>
  <si>
    <t>planned_goods_issue_date</t>
  </si>
  <si>
    <t>Planned Goods Issue Date (Inititial confirmation)</t>
  </si>
  <si>
    <t>planned_del_date</t>
  </si>
  <si>
    <t>Planned Delivery Date (Inititial confirmation)</t>
  </si>
  <si>
    <t>downgrade_date</t>
  </si>
  <si>
    <t>Downgrade date</t>
  </si>
  <si>
    <t>downgrade_time</t>
  </si>
  <si>
    <t>Downgrate time</t>
  </si>
  <si>
    <t>pricing_date</t>
  </si>
  <si>
    <t>Pricing date</t>
  </si>
  <si>
    <t>overall_item_status</t>
  </si>
  <si>
    <t>Overall status (Item)</t>
  </si>
  <si>
    <t>REF</t>
  </si>
  <si>
    <t>item_del_status</t>
  </si>
  <si>
    <t>Delivery status (Item)</t>
  </si>
  <si>
    <t>item_related_bill_status</t>
  </si>
  <si>
    <t>Order-related billing status (Item)</t>
  </si>
  <si>
    <t>overall_item_delivery_status</t>
  </si>
  <si>
    <t>Overall delivery status (Item)</t>
  </si>
  <si>
    <t>item_packing_status</t>
  </si>
  <si>
    <t>Packing status (Item)</t>
  </si>
  <si>
    <t>Backorder value (in document currency) based on target goods issue date</t>
  </si>
  <si>
    <t>item_goods_mvmt_status</t>
  </si>
  <si>
    <t>Goods movement status (Item)</t>
  </si>
  <si>
    <t>item_del_related_bill_status</t>
  </si>
  <si>
    <t>Delivery-related billing status (Item)</t>
  </si>
  <si>
    <t>item_reject_status</t>
  </si>
  <si>
    <t>Rejection status (Item)</t>
  </si>
  <si>
    <t>item_type</t>
  </si>
  <si>
    <t>item type</t>
  </si>
  <si>
    <t>Attribute</t>
  </si>
  <si>
    <t>item_category</t>
  </si>
  <si>
    <t>item category</t>
  </si>
  <si>
    <t>sales_district</t>
  </si>
  <si>
    <t>sales District</t>
  </si>
  <si>
    <t>A geographical sales district or region. Each customer can be assigned to a sales district. You can use sales districts to apply pricing conditions. When you want to generate sales statistics, you can use sales districts as a selection criteria.</t>
  </si>
  <si>
    <t>sales_distr</t>
  </si>
  <si>
    <t>document_currency</t>
  </si>
  <si>
    <t>Document Currency</t>
  </si>
  <si>
    <t>local_currency</t>
  </si>
  <si>
    <t>local currency</t>
  </si>
  <si>
    <t>product_attribute</t>
  </si>
  <si>
    <t>Product Attribute</t>
  </si>
  <si>
    <t>material_entered</t>
  </si>
  <si>
    <t>Material entered</t>
  </si>
  <si>
    <t>order_material_descr</t>
  </si>
  <si>
    <t>Material description in sales order</t>
  </si>
  <si>
    <t>cust_material_no</t>
  </si>
  <si>
    <t>Customer Material Number</t>
  </si>
  <si>
    <t>target_quantity</t>
  </si>
  <si>
    <t>bigint</t>
  </si>
  <si>
    <t>Target quantity</t>
  </si>
  <si>
    <t>material_sold_sales_unit</t>
  </si>
  <si>
    <t>Material sold Sales unit</t>
  </si>
  <si>
    <t>base_unit_meas</t>
  </si>
  <si>
    <t>Basic unit of measure</t>
  </si>
  <si>
    <t>cond_ref_unit_meas</t>
  </si>
  <si>
    <t>condition reference unit of measure</t>
  </si>
  <si>
    <t>parent_doc_no</t>
  </si>
  <si>
    <t>parent document number</t>
  </si>
  <si>
    <t>parent_doc_item_no</t>
  </si>
  <si>
    <t>parent document item number</t>
  </si>
  <si>
    <t>price_list</t>
  </si>
  <si>
    <t>Price List</t>
  </si>
  <si>
    <t>price_group</t>
  </si>
  <si>
    <t>Price Group</t>
  </si>
  <si>
    <t>cust_pricing_group</t>
  </si>
  <si>
    <t>Customer Group for pricing</t>
  </si>
  <si>
    <t>cond_pricing_unit</t>
  </si>
  <si>
    <t>Condition pricing unit</t>
  </si>
  <si>
    <t>pricing_cond_subtotal_1</t>
  </si>
  <si>
    <t>pricing condition Subtotal 1</t>
  </si>
  <si>
    <t>pricing_cond_subtotal_2</t>
  </si>
  <si>
    <t>pricing condition Subtotal 2</t>
  </si>
  <si>
    <t>pricing_cond_subtotal_3</t>
  </si>
  <si>
    <t>pricing condition Subtotal 3</t>
  </si>
  <si>
    <t>pricing_cond_subtotal_4</t>
  </si>
  <si>
    <t>pricing condition Subtotal 4</t>
  </si>
  <si>
    <t>pricing_cond_subtotal_5</t>
  </si>
  <si>
    <t>pricing condition Subtotal 5</t>
  </si>
  <si>
    <t>pricing_cond_subtotal_6</t>
  </si>
  <si>
    <t>pricing condition Subtotal 6</t>
  </si>
  <si>
    <t>reject_reason</t>
  </si>
  <si>
    <t>Reason for rejection</t>
  </si>
  <si>
    <t>cust_po_item_no</t>
  </si>
  <si>
    <t>Customer PO Item</t>
  </si>
  <si>
    <t>shipping_point</t>
  </si>
  <si>
    <t>Shipping point</t>
  </si>
  <si>
    <t>del_route</t>
  </si>
  <si>
    <t>delivery route</t>
  </si>
  <si>
    <t>wbs_element</t>
  </si>
  <si>
    <t>WBS element</t>
  </si>
  <si>
    <t>incoterm</t>
  </si>
  <si>
    <t>Incoterm</t>
  </si>
  <si>
    <t>incoterm2</t>
  </si>
  <si>
    <t>Incoterms 2</t>
  </si>
  <si>
    <t>payment_term</t>
  </si>
  <si>
    <t>Payment Term</t>
  </si>
  <si>
    <t>cust_vendor_contact</t>
  </si>
  <si>
    <t>customer or vendor contact (your reference)</t>
  </si>
  <si>
    <t>item_create_by</t>
  </si>
  <si>
    <t>item create by</t>
  </si>
  <si>
    <t>is_bill_block_order_item</t>
  </si>
  <si>
    <t>Billing block in sales order item</t>
  </si>
  <si>
    <t>del_block_schedule_line</t>
  </si>
  <si>
    <t>Delivery block in schedule line</t>
  </si>
  <si>
    <t>del_block_order</t>
  </si>
  <si>
    <t>Delivery block in sales order header</t>
  </si>
  <si>
    <t>exchange_rate</t>
  </si>
  <si>
    <t>decimal(38,5)</t>
  </si>
  <si>
    <t>Exchange rate (doc Curreny to local currency )</t>
  </si>
  <si>
    <t>net_value</t>
  </si>
  <si>
    <t>Net value (in document currency)</t>
  </si>
  <si>
    <t>decimal(38,2)</t>
  </si>
  <si>
    <t>net_price</t>
  </si>
  <si>
    <t>decimal(18,8)</t>
  </si>
  <si>
    <t>Net price</t>
  </si>
  <si>
    <t>order_item_qty</t>
  </si>
  <si>
    <t>Order Quantity</t>
  </si>
  <si>
    <t>item_qty</t>
  </si>
  <si>
    <t>decimal(28,2)</t>
  </si>
  <si>
    <t>order_item_delivery_qty</t>
  </si>
  <si>
    <t>Delivery Quantity</t>
  </si>
  <si>
    <t>item_del_qty</t>
  </si>
  <si>
    <t>order_item_bill_qty</t>
  </si>
  <si>
    <t>Billing Quantity</t>
  </si>
  <si>
    <t>item_bill_qty</t>
  </si>
  <si>
    <t>order_goods_issued_qty</t>
  </si>
  <si>
    <t>Goods issued Quantity</t>
  </si>
  <si>
    <t>item_goods_issue_qty</t>
  </si>
  <si>
    <t>dwd_o2c_customer_order_header_info_di
dim_exchange_rate_df</t>
  </si>
  <si>
    <t>local_currency，
pk_valid_from，
pk_from_ccy，
pk_exch_rate_type，
pk_to_ccy</t>
  </si>
  <si>
    <t>Daily exchange rate</t>
  </si>
  <si>
    <t>daily_exchange_rate</t>
  </si>
  <si>
    <t>exchange_rate，
net_value</t>
  </si>
  <si>
    <t>Net value (LC)</t>
  </si>
  <si>
    <t>net_value_lc</t>
  </si>
  <si>
    <t>doc_currency，
net_value_dc，
daily_exchange_rate，
net_value_lc</t>
  </si>
  <si>
    <t>Net value (GC)</t>
  </si>
  <si>
    <t>net_value_gc</t>
  </si>
  <si>
    <t>dwd_o2c_customer_order_item_detail_info_di
dim_order_type_df
dwd_o2c_customer_order_header_info_di</t>
  </si>
  <si>
    <t>order_type
reason_rejection
order_type_general_desc
order_item_qty
order_item_bill_qty</t>
  </si>
  <si>
    <t>is open order</t>
  </si>
  <si>
    <t>is_open_order</t>
  </si>
  <si>
    <t>order_item_delivery_qty
order_goods_issued_qty</t>
  </si>
  <si>
    <t>Open delivery quantity</t>
  </si>
  <si>
    <t>open_del_qty</t>
  </si>
  <si>
    <t>order_item_qty
order_item_delivery_qty</t>
  </si>
  <si>
    <t>Order Quantity w/o delivery</t>
  </si>
  <si>
    <t>order_qty_wo_del</t>
  </si>
  <si>
    <t>dwd_o2c_customer_order_item_detail_info_di
dim_order_type_df</t>
  </si>
  <si>
    <t>order_type_desc，
is_open_order，
order_item_qty，
order_goods_issued_qty，
order_item_bill_qty</t>
  </si>
  <si>
    <t>Open order quantity</t>
  </si>
  <si>
    <t>open_order_qty</t>
  </si>
  <si>
    <t>order_goods_issued_qty
net_price
cond_pricing_unit</t>
  </si>
  <si>
    <t>Goods issued value (in document currency)</t>
  </si>
  <si>
    <t>goods_issued_value</t>
  </si>
  <si>
    <t>not_dely_order_item_qty，
net_price，
cond_pricing_unit</t>
  </si>
  <si>
    <t>Order value w/o delivery (in doucment currency)</t>
  </si>
  <si>
    <t>order_value_wo_del</t>
  </si>
  <si>
    <t>exchange_rate，
order_value_without_delivery_dc</t>
  </si>
  <si>
    <t>Order value w/o delivery (LC)</t>
  </si>
  <si>
    <t>order_value_wo_del_lc</t>
  </si>
  <si>
    <t>Order value w/o delivery (GC)</t>
  </si>
  <si>
    <t>order_value_wo_del_gc</t>
  </si>
  <si>
    <t>order_item_bill_qty，
net_price，
cond_pricing_unit</t>
  </si>
  <si>
    <t>Billing value (in document currency)</t>
  </si>
  <si>
    <t>billing_value</t>
  </si>
  <si>
    <t>is_open_order，
order_type_desc，
net_value_dc，
goods_issued_value_dc，
billing_value_dc</t>
  </si>
  <si>
    <t>Open order value (in document currency)</t>
  </si>
  <si>
    <t>open_order_value</t>
  </si>
  <si>
    <t>Open order value (LC)</t>
  </si>
  <si>
    <t>open_order_value_lc</t>
  </si>
  <si>
    <t>Open order value (GC)</t>
  </si>
  <si>
    <t>open_order_value_gc</t>
  </si>
  <si>
    <t>backorder_value_tgid</t>
  </si>
  <si>
    <t>Backorder value (LC) based on target goods issue date</t>
  </si>
  <si>
    <t>backorder_value_tgid_lc</t>
  </si>
  <si>
    <t>Backorder value (GC) based on target goods issue date</t>
  </si>
  <si>
    <t>backorder_value_tgid_gc</t>
  </si>
  <si>
    <t>is_open_order，
order_type_desc，
order_qty_without_delivery，
cfm_material_availability_date，
order_value_without_delivery_dc</t>
  </si>
  <si>
    <t>Backorder value (in document currency) based on Target material available date</t>
  </si>
  <si>
    <t>backorder_value_tmad</t>
  </si>
  <si>
    <t>Backorder value (LC) based on Target material available date</t>
  </si>
  <si>
    <t>backorder_value_tmad_lc</t>
  </si>
  <si>
    <t>Backorder value (GC) based on Target material available date</t>
  </si>
  <si>
    <t>backorder_value_tmad_gc</t>
  </si>
  <si>
    <t>Open order value credit blocked (in document currency)</t>
  </si>
  <si>
    <t>open_order_val_credit_blocked</t>
  </si>
  <si>
    <t>Open order value credit blocked (LC)</t>
  </si>
  <si>
    <t>open_order_val_credit_blocked_lc</t>
  </si>
  <si>
    <t>Open order value credit blocked (GC)</t>
  </si>
  <si>
    <t>open_order_val_credit_blocked_gc</t>
  </si>
  <si>
    <t>Open order value delivery header blocked (in document currency)</t>
  </si>
  <si>
    <t>open_order_val_del_header_blocked</t>
  </si>
  <si>
    <t>Open order value delivery header blocked (LC)</t>
  </si>
  <si>
    <t>open_order_val_del_header_blocked_lc</t>
  </si>
  <si>
    <t>Open order value delivery header blocked (GC)</t>
  </si>
  <si>
    <t>open_order_val_del_header_blocked_gc</t>
  </si>
  <si>
    <t xml:space="preserve">Open order value delivery item blocked (in document currency) </t>
  </si>
  <si>
    <t>open_order_val_del_item_blocked</t>
  </si>
  <si>
    <t xml:space="preserve">Open order value delivery item blocked (LC) </t>
  </si>
  <si>
    <t>open_order_val_del_item_blocked_lc</t>
  </si>
  <si>
    <t xml:space="preserve">Open order value delivery item blocked (GC) </t>
  </si>
  <si>
    <t>open_order_val_del_item_blocked_gc</t>
  </si>
  <si>
    <t>Open order value bill blocked (in document currency)</t>
  </si>
  <si>
    <t>open_order_val_bill_blocked</t>
  </si>
  <si>
    <t>Open order value bill blocked (LC)</t>
  </si>
  <si>
    <t>open_order_val_bill_blocked_lc</t>
  </si>
  <si>
    <t>Open order value bill blocked (GC)</t>
  </si>
  <si>
    <t>open_order_val_bill_blocked_gc</t>
  </si>
  <si>
    <t>Open order value blocked (in document currency)</t>
  </si>
  <si>
    <t>open_order_val_blocked</t>
  </si>
  <si>
    <t>Open order value blocked (LC)</t>
  </si>
  <si>
    <t>open_order_val_blocked_lc</t>
  </si>
  <si>
    <t>Open order value blocked (GC)</t>
  </si>
  <si>
    <t>open_order_val_blocked_gc</t>
  </si>
  <si>
    <t>Open order value unblocked (in document currency)</t>
  </si>
  <si>
    <t>open_order_val_unblocked</t>
  </si>
  <si>
    <t>Open order value unblocked (LC)</t>
  </si>
  <si>
    <t>open_order_val_unblocked_lc</t>
  </si>
  <si>
    <t>Open order value unblocked (GC)</t>
  </si>
  <si>
    <t>open_order_val_unblocked_gc</t>
  </si>
  <si>
    <t>Backorder value unblocked (in document currency)</t>
  </si>
  <si>
    <t>backorder_value_unblocked</t>
  </si>
  <si>
    <t>Backorder value unblocked (LC)</t>
  </si>
  <si>
    <t>backorder_value_unblocked_lc</t>
  </si>
  <si>
    <t>Backorder value unblocked (GC)</t>
  </si>
  <si>
    <t>backorder_value_unblocked_gc</t>
  </si>
  <si>
    <t>Open Order Block Indicator</t>
  </si>
  <si>
    <t>open_order_block_ind</t>
  </si>
  <si>
    <t>int</t>
  </si>
  <si>
    <t>Open Order Delivery Block Header Indicator</t>
  </si>
  <si>
    <t>open_order_del_block_header_ind</t>
  </si>
  <si>
    <t>Open Order Delivery Block Item Indicator</t>
  </si>
  <si>
    <t>open_order_del_block_item_ind</t>
  </si>
  <si>
    <t>Open Order Bill Block Indicator</t>
  </si>
  <si>
    <t>open_order_bill_block_ind</t>
  </si>
  <si>
    <t>is Backorder</t>
  </si>
  <si>
    <t>is_backorder</t>
  </si>
  <si>
    <t>Distribution channel P&amp;L</t>
  </si>
  <si>
    <t>distr_channel_pl</t>
  </si>
  <si>
    <t>etl_load_time</t>
  </si>
  <si>
    <t>dw system_time</t>
  </si>
  <si>
    <t>erdat_pmonth</t>
  </si>
  <si>
    <t>Fieldname</t>
  </si>
  <si>
    <t>calendar_date</t>
  </si>
  <si>
    <t>Calendar Year/Month</t>
  </si>
  <si>
    <t>Posting year and month (for CO-PA) / invoice year and month (for SD) / load year and month (for DNI)</t>
  </si>
  <si>
    <t>Copy year and month from Calendar Day to target,YYYYMM</t>
  </si>
  <si>
    <t>calendar_yearmonth</t>
  </si>
  <si>
    <t>Sales Organization</t>
  </si>
  <si>
    <t>company_code</t>
  </si>
  <si>
    <t>Company Code</t>
  </si>
  <si>
    <t>The company code is an organizational unit used in accounting. It is used to structure the business organization from a financial accounting perspective.</t>
  </si>
  <si>
    <t>legal_entity</t>
  </si>
  <si>
    <t>Legal Entity</t>
  </si>
  <si>
    <t>Organization that has legal rights and responsibilities</t>
  </si>
  <si>
    <t>distr_channel_p_l</t>
  </si>
  <si>
    <t>Distribution Channel (P&amp;L)</t>
  </si>
  <si>
    <t>Distribution Channel (P&amp;L) differentiates IAM, OES, OE and WSC. Derivation on the base of Customer Hierarchy 1 and Distribution Channel (G1,G2,...).
P&amp;L: profit and loss</t>
  </si>
  <si>
    <t>cbf_name</t>
  </si>
  <si>
    <t>CBF Name</t>
  </si>
  <si>
    <t>Core business field, is the product responsible unit within an AA Business Unit</t>
  </si>
  <si>
    <t>record_type</t>
  </si>
  <si>
    <t>Record Type</t>
  </si>
  <si>
    <t>The type of the record, e.g. when record type = F, it means this record is billing data.
F (billing data), Y (internal deliveries), B (manual FI bookings), etc.</t>
  </si>
  <si>
    <t>Sold-To Party</t>
  </si>
  <si>
    <t>Ship-To Party</t>
  </si>
  <si>
    <t>The party to whom the goods are shipped.</t>
  </si>
  <si>
    <t>The party who pays the bill.</t>
  </si>
  <si>
    <t>material</t>
  </si>
  <si>
    <t>Qlphanumeric key uniquely identifying the material. The material can be traded, used, consumed or created in production. 
13-digit material number (last 3 digits indicate source &amp; packaging).</t>
  </si>
  <si>
    <t>delivery_plant</t>
  </si>
  <si>
    <t>Delivery Plant</t>
  </si>
  <si>
    <t>The plant from where goods are transferred to internal/ external customer
Key that uniquely identifies a delivery warehouse.</t>
  </si>
  <si>
    <t>consolid_indic</t>
  </si>
  <si>
    <t>Consolidation Indicator</t>
  </si>
  <si>
    <t>Defines whether relationship is internal or external e.g. 01 for external customer.</t>
  </si>
  <si>
    <t>Sales District</t>
  </si>
  <si>
    <t>division</t>
  </si>
  <si>
    <t>Division</t>
  </si>
  <si>
    <t>A way of grouping materials, products, or services. The system uses divisions to determine the sales areas and the business areas for a material, product, or service. A product or service is always assigned to just one division.
E.g. 40 (AA-Prod./spare parts), 47 (AA-ESI)</t>
  </si>
  <si>
    <t>order_reason</t>
  </si>
  <si>
    <t>Order reason</t>
  </si>
  <si>
    <t>Order reason on Sales Document e.g. YBE - Reason for the business transaction, indicates the reason for creating the sales document. If a credit or debit memo request is created, an order reason must be entered.</t>
  </si>
  <si>
    <t>destination_country</t>
  </si>
  <si>
    <t>Country of Destination</t>
  </si>
  <si>
    <t>Country of sold-to-party with exception in case of export business &lt;decision outstanding if specified via MDF-Interface in BW e.g. Uganda exporter in Germany: sold-to = Germany; CoD = Uganda&gt;</t>
  </si>
  <si>
    <t>doc_currency</t>
  </si>
  <si>
    <t>document currency</t>
  </si>
  <si>
    <t>Document (DOC) currency of invoice</t>
  </si>
  <si>
    <t>Local Currency of Legal Entity</t>
  </si>
  <si>
    <t>loc_currency</t>
  </si>
  <si>
    <t>billed_qty_base_unit</t>
  </si>
  <si>
    <t>QTY (Base Unit) MTD</t>
  </si>
  <si>
    <t>accumulated QTY (Base Unit) by month</t>
  </si>
  <si>
    <t>SUM ( QTY (Base Unit) ) by month,
accumulated QTY (Base Unit) by month</t>
  </si>
  <si>
    <t>mtd_billed_qty_base_unit</t>
  </si>
  <si>
    <t>decimal(18,2)</t>
  </si>
  <si>
    <t>QTY (Base Unit) YTD</t>
  </si>
  <si>
    <t>accumulated QTY (Base Unit) from the first day of the year to the current date</t>
  </si>
  <si>
    <t>SUM ( QTY (Base Unit) ) from the first day of the year to the current date,
accumulated QTY (Base Unit) from the first day of the year to the current date</t>
  </si>
  <si>
    <t>ytd_billed_qty_base_unit</t>
  </si>
  <si>
    <t>tgs_doc</t>
  </si>
  <si>
    <t>TGS (DOC) MTD</t>
  </si>
  <si>
    <t>accumulated TGS (DOC) by month</t>
  </si>
  <si>
    <t>SUM ( TGS (DOC) ) by month,
accumulated TGS (DOC) by month</t>
  </si>
  <si>
    <t>mtd_tgs_doc</t>
  </si>
  <si>
    <t>TGS (DOC) YTD</t>
  </si>
  <si>
    <t>accumulated TGS (DOC) from the first day of the year to the current date</t>
  </si>
  <si>
    <t>SUM ( TGS (DOC) ) from the first day of the year to the current date,
accumulated TGS (DOC) from the first day of the year to the current date</t>
  </si>
  <si>
    <t>ytd_tgs_doc</t>
  </si>
  <si>
    <t>tgs_lc</t>
  </si>
  <si>
    <t>TGS (LC) MTD</t>
  </si>
  <si>
    <t>accumulated TGS (LC) by month</t>
  </si>
  <si>
    <t>SUM ( TGS (LC) ) by month,
accumulated TGS (LC) by month</t>
  </si>
  <si>
    <t>mtd_tgs_lc</t>
  </si>
  <si>
    <t>TGS (LC) YTD</t>
  </si>
  <si>
    <t>accumulated TGS (LC) from the first day of the year to the current date</t>
  </si>
  <si>
    <t>SUM ( TGS (LC) ) from the first day of the year to the current date,
accumulated TGS (LC) from the first day of the year to the current date</t>
  </si>
  <si>
    <t>ytd_tgs_lc</t>
  </si>
  <si>
    <t>dwd_o2c_turnover_detail_di
dim_exchange_rate_df</t>
  </si>
  <si>
    <t>dim_exchange_rate_df.exchange_rate_ratio_considered</t>
  </si>
  <si>
    <t>monthly average exchange rate (LC to GC)</t>
  </si>
  <si>
    <t>monthly average exchange rate to convert local currency to global currency</t>
  </si>
  <si>
    <t>WHEN local currency = 'EUR',  monthly average exchange rate (LC to GC) = 1;
WHEN local currency &lt;&gt; 'EUR' : 
copy source to target with Turnover.local currency = Exchange Rate.[from currency] and year&amp;month of Turnover.Calendar Day = year&amp;month of Exchange Rate.[valid from] and Exchange Rate.[exchange rate type] = 'ZCAM' and Exchange Rate.[to currency] = 'EUR';
If there is no exchange rate (ratio considered) for current month, then choose exchange rate (ratio considered) of the latest month.</t>
  </si>
  <si>
    <t>mon_avg_exchange_rate_lctogc</t>
  </si>
  <si>
    <t>dwd_o2c_turnover_detail_di.tgs_gc_daily_exchange_rate
dim_exchange_rate_df.exchange_rate_ratio_considered</t>
  </si>
  <si>
    <t>TGS (GC) YTD</t>
  </si>
  <si>
    <t>converted from TGS (LC) YTD with monthly average exchange rate (LC to GC)</t>
  </si>
  <si>
    <t>When document currency = 'EUR', TGS (GC) YTD = TGS (DOC) MTD;
When document currency &lt;&gt; 'EUR':
 [TGS (LC) YTD] / ABS([monthly average exchange rate (LC to GC)]),
converted from TGS (LC) YTD with monthly average exchange rate (LC to GC)</t>
  </si>
  <si>
    <t>ytd_tgs_gc</t>
  </si>
  <si>
    <t>TGS (GC) MTD</t>
  </si>
  <si>
    <t>In January: TGS (GC) YTD of January
From February: TGS (GC) YTD of current month - TGS (GC) YTD of previous month</t>
  </si>
  <si>
    <t>When Calendar Year/Month is January of the year: TGS (GC) MTD = TGS (GC) YTD
When Calendar Year/Month is not January of the year: TGS (GC) MTD = TGS (GC) YTD of current month - TGS (GC) YTD of previous month,
In January: TGS (GC) YTD of January
From February: TGS (GC) YTD of current month - TGS (GC) YTD of previous month</t>
  </si>
  <si>
    <t>mtd_tgs_gc</t>
  </si>
  <si>
    <r>
      <t xml:space="preserve">dwd_o2c_turnover_detail_di
</t>
    </r>
    <r>
      <rPr>
        <sz val="11"/>
        <color rgb="FFFF0000"/>
        <rFont val="等线"/>
        <family val="2"/>
        <scheme val="minor"/>
      </rPr>
      <t>ods_fepaa_currency_lc_df</t>
    </r>
  </si>
  <si>
    <t>ods_fepaa_currency_lc_df.first_entry_currency</t>
  </si>
  <si>
    <t>FEPAA (first entry currency) values</t>
  </si>
  <si>
    <t>First entry price of AA in first entry currency. 
FEPAA, i.e. PPC-P AA, is a consolidated price of the point when a material first reaches AA.</t>
  </si>
  <si>
    <t>Copy source to target with Turnover.Material = FEPAA (first entry currency).Material Number and year&amp;month of Turnover.Calendar Day = FEPAA (first entry currency).Calendar Year/Month; 
If there is no FEPPA (first entry currency) for current month, then choose FEPPA (first entry currency) of the latest month.</t>
  </si>
  <si>
    <t>first_entry_ccy_feppa</t>
  </si>
  <si>
    <r>
      <t xml:space="preserve">dwd_o2c_turnover_detail_di
</t>
    </r>
    <r>
      <rPr>
        <sz val="11"/>
        <color rgb="FFFF0000"/>
        <rFont val="等线"/>
        <family val="2"/>
        <scheme val="minor"/>
      </rPr>
      <t>ods_fepaa_currency_lc_df</t>
    </r>
    <r>
      <rPr>
        <sz val="11"/>
        <color theme="1"/>
        <rFont val="等线"/>
        <family val="2"/>
        <scheme val="minor"/>
      </rPr>
      <t xml:space="preserve">
</t>
    </r>
  </si>
  <si>
    <t>first entry currency</t>
  </si>
  <si>
    <t>First Entry Currency is the currency of the point when a material first reaches AA.</t>
  </si>
  <si>
    <t>Copy source to target with Turnover.Material = FEPAA (first entry currency).Material Number and year&amp;month of Turnover.Calendar Day = FEPAA (first entry currency).Calendar Year/Month; 
If there is no First entry currency for current month, then choose First entry currency of the latest month.</t>
  </si>
  <si>
    <t>first_entry_currency</t>
  </si>
  <si>
    <t>ods_fepaa_currency_lc_df.first_entry_currency
dwd_o2c_turnover_detail_di.qty_base_unit</t>
  </si>
  <si>
    <t>PCOS AA (first entry currency) MTD</t>
  </si>
  <si>
    <t>FEPAA (first entry currency) * QTY (Base Unit) MTD</t>
  </si>
  <si>
    <t>FEPAA (first entry currency) * QTY (Base Unit) MTD,</t>
  </si>
  <si>
    <t>mtd_first_entry_ccy_pcos_aa</t>
  </si>
  <si>
    <t>PCOS AA (first entry currency) YTD</t>
  </si>
  <si>
    <t>Accumulated PCOS AA (first entry currency) from the first day of the year to the current date</t>
  </si>
  <si>
    <t>SUM ( PCOS AA (first entry currency) ) from the first day of the year to the current date,
accumulated PCOS AA (first entry currency) from the first day of the year to the current date</t>
  </si>
  <si>
    <t>ytd_first_entry_ccy_pcos_aa</t>
  </si>
  <si>
    <t>monthly average exchange rate (first entry currency to GC)</t>
  </si>
  <si>
    <t>monthly average exchange rate to convert first entry currency to global currency</t>
  </si>
  <si>
    <t>WHEN first entry currency =  'EUR', monthly average exchange rate (first entry currency to GC) = 1;
WHEN first entry currency &lt;&gt;  'EUR': 
copy source to target with FEPPA (first entry currency).[first entry currency] = Exchange Rate.[from currency] and year&amp;month of Turnover.Calendar Day = year&amp;month of Exchange Rate.[valid from] and Exchange Rate.[exchange rate type] = 'ZCAM' and Exchange Rate.[to currency] = 'EUR' ;
If there is no exchange rate (ratio considered) for current month, then choose exchange rate (ratio considered) of the latest month.</t>
  </si>
  <si>
    <t>mon_avg_exchange_rate_firsttogc</t>
  </si>
  <si>
    <t>PCOS AA (GC) YTD</t>
  </si>
  <si>
    <t>converted from PCOS AA (first entry currency) YTD with monthly average exchange rate (first entry currency to GC)</t>
  </si>
  <si>
    <t>[PCOS AA (first entry currency) YTD] / ABS([monthly average exchange rate (first entry currency to GC)]),
converted from PCOS AA (first entry currency) YTD with monthly average exchange rate (first entry currency to GC)</t>
  </si>
  <si>
    <t>ytd_pcos_aa_gc</t>
  </si>
  <si>
    <t>PCOS AA (GC) MTD</t>
  </si>
  <si>
    <t>In January: PCOS AA (GC) YTD of January
From February: PCOS AA (GC) YTD of current month - PCOS AA (GC) YTD of previous month</t>
  </si>
  <si>
    <t>When Calendar Year/Month is January of the year: PCOS AA (GC) MTD = PCOS AA (GC) YTD
When Calendar Year/Month is not January of the year: PCOS AA (GC) MTD = PCOS AA (GC) YTD of current month - PCOS AA (GC) YTD of previous month,
In January: PCOS AA (GC) YTD of January
From February: PCOS AA (GC) YTD of current month - PCOS AA (GC) YTD of previous month</t>
  </si>
  <si>
    <t>mtd_pcos_aa_gc</t>
  </si>
  <si>
    <t>PCOS AA (LC) YTD</t>
  </si>
  <si>
    <t>converted from PCOS AA (GC) YTD with monthly average exchange rate (LC to GC)</t>
  </si>
  <si>
    <t>[PCOS AA (GC) YTD] * ABS([monthly average exchange rate (LC to GC)]),
converted from PCOS AA (GC) YTD with monthly average exchange rate (LC to GC)</t>
  </si>
  <si>
    <t>ytd_pcos_aa_lc</t>
  </si>
  <si>
    <t>PCOS AA (LC) MTD</t>
  </si>
  <si>
    <t>In January: PCOS AA (LC) YTD of January
From February: PCOS AA (LC) YTD of current month - PCOS AA (LC) YTD of previous month</t>
  </si>
  <si>
    <t>When Calendar Year/Month is January of the year: PCOS AA (LC) MTD = PCOS AA (LC) YTD
When Calendar Year/Month is not January of the year: PCOS AA (LC) MTD = PCOS AA (LC) YTD of current month - PCOS AA (LC) YTD of previous month,
In January: PCOS AA (LC) YTD of January
From February: PCOS AA (LC) YTD of current month - PCOS AA (LC) YTD of previous month</t>
  </si>
  <si>
    <t>mtd_pcos_aa_lc</t>
  </si>
  <si>
    <t>GM0 AA(LC) MTD</t>
  </si>
  <si>
    <t>Gross margin of AA by MTD in local currency, difference between TGS (LC) MTD and PCOS AA (LC) MTD</t>
  </si>
  <si>
    <t>TGS (LC) MTD - PCOS AA (LC) MTD</t>
  </si>
  <si>
    <t>mtd_gm0_aa_lc</t>
  </si>
  <si>
    <t>GM0 AA(GC) MTD</t>
  </si>
  <si>
    <t>Gross margin of AA by MTD in global currency, difference between TGS (GC) MTD and PCOS AA (GC) MTD</t>
  </si>
  <si>
    <t>TGS (GC) MTD - PCOS AA (GC) MTD</t>
  </si>
  <si>
    <t>mtd_gm0_aa_gc</t>
  </si>
  <si>
    <t>GM0 AA(%) MTD</t>
  </si>
  <si>
    <t>Gross margin of AA by MTD in %</t>
  </si>
  <si>
    <t>GM0 AA(LC) MTD / TGS (LC) MTD</t>
  </si>
  <si>
    <t>mtd_gm0_aa_percentage</t>
  </si>
  <si>
    <t>GM0 AA(LC) YTD</t>
  </si>
  <si>
    <t>Gross margin of AA by YTD in local currency, difference between TGS (LC) YTD and PCOS AA (LC) YTD</t>
  </si>
  <si>
    <t>TGS (LC) YTD - PCOS AA (LC) YTD</t>
  </si>
  <si>
    <t>ytd_gm0_aa_lc</t>
  </si>
  <si>
    <t>GM0 AA(GC) YTD</t>
  </si>
  <si>
    <t>Gross margin of AA by YTD in global currency, difference between TGS (GC) YTD and PCOS AA (GC) YTD</t>
  </si>
  <si>
    <t>TGS (GC) YTD - PCOS AA (GC) YTD</t>
  </si>
  <si>
    <t>ytd_gm0_aa_gc</t>
  </si>
  <si>
    <t>GM0 AA(%) YTD</t>
  </si>
  <si>
    <t>Gross margin of AA by YTD in %</t>
  </si>
  <si>
    <t>GM0 AA(LC) YTD / TGS (LC) YTD</t>
  </si>
  <si>
    <t>ytd_gm0_aa_percentage</t>
  </si>
  <si>
    <t>pmonth</t>
  </si>
  <si>
    <t>7.26日创建的数据
select pday,count(1) from stg_pcd_v_hist_vbuk_mtxcd_di group by pday  --3720879
select pday,count(1) from stg_pcd_v_hist_vbak_mtxcd_di group by pday  --3720850
select pday,count(1) from ods_pcd_v_hist_vbap_mtxcd_di group by pday --12930550</t>
  </si>
  <si>
    <t>select  erdat_pday,count(1) from stg_pcd_v_hist_vbuk_mtxcd_di
group by erdat_pday order by erdat_pday desc; --订单创建日期分区条数</t>
  </si>
  <si>
    <t>select erdat,count(1) from ods_pcd_v_hist_vbap_mtxcd_di group by erdat 
order by erdat desc;--订单创建日期分区条数</t>
  </si>
  <si>
    <t>订单创建日期按月粒度分区数据量</t>
  </si>
  <si>
    <t>订单行创建日期按月粒度分区数据量</t>
  </si>
  <si>
    <t>数量</t>
  </si>
  <si>
    <t>订单数量</t>
  </si>
  <si>
    <t>生成交货单的数量</t>
  </si>
  <si>
    <t>已生成交货单并发货数量</t>
  </si>
  <si>
    <t>已生成交货单未发货数量</t>
  </si>
  <si>
    <t>订单商品未发货数量</t>
  </si>
  <si>
    <t>已开票数量</t>
  </si>
  <si>
    <t>金额</t>
  </si>
  <si>
    <t>单价</t>
  </si>
  <si>
    <t>订单单据金额</t>
  </si>
  <si>
    <t>生成交货单的金额</t>
  </si>
  <si>
    <t>已发货金额</t>
  </si>
  <si>
    <t>已生成交货单未发货金额</t>
  </si>
  <si>
    <t>订单商品未发货金额</t>
  </si>
  <si>
    <t>已开票金额</t>
  </si>
  <si>
    <t>Globa currency</t>
  </si>
  <si>
    <t>将订单凭证上的local currency转换为local currency，</t>
  </si>
  <si>
    <t>将订单凭证上的local currency转换为globa currency，</t>
  </si>
  <si>
    <t>globa currency</t>
  </si>
  <si>
    <t>ODS</t>
  </si>
  <si>
    <t>A</t>
  </si>
  <si>
    <t>B</t>
  </si>
  <si>
    <t>C</t>
  </si>
  <si>
    <t>UPDATE TIME</t>
  </si>
  <si>
    <t>001</t>
  </si>
  <si>
    <t>0001</t>
  </si>
  <si>
    <t>002</t>
  </si>
  <si>
    <t>DWD</t>
  </si>
  <si>
    <t>change_column_name</t>
  </si>
  <si>
    <t>change_column_value</t>
  </si>
  <si>
    <t>is_active</t>
  </si>
  <si>
    <t>update_date</t>
  </si>
  <si>
    <t>update_date_pday</t>
  </si>
  <si>
    <t>订单表</t>
  </si>
  <si>
    <t>主表</t>
  </si>
  <si>
    <t>订单状态表</t>
  </si>
  <si>
    <t>从表</t>
  </si>
  <si>
    <t>订单号</t>
  </si>
  <si>
    <t>创建日期</t>
  </si>
  <si>
    <t>更新日期</t>
  </si>
  <si>
    <t>flag</t>
  </si>
  <si>
    <t>pday</t>
  </si>
  <si>
    <t>包装状态</t>
  </si>
  <si>
    <t>交货状态</t>
  </si>
  <si>
    <t>货物总移动状态</t>
  </si>
  <si>
    <t>开票状态</t>
  </si>
  <si>
    <t>7.2日ods层etl执行结果</t>
  </si>
  <si>
    <t>0002</t>
  </si>
  <si>
    <t>0003</t>
  </si>
  <si>
    <t>0004</t>
  </si>
  <si>
    <t>0005</t>
  </si>
  <si>
    <t>7.2日dwd层order表etl执行结果</t>
  </si>
  <si>
    <t>订单创建日期</t>
  </si>
  <si>
    <t>分区值(取创建日期)</t>
  </si>
  <si>
    <t>7.3日ods层etl执行结果</t>
  </si>
  <si>
    <t>u</t>
  </si>
  <si>
    <t>0006</t>
  </si>
  <si>
    <t>i</t>
  </si>
  <si>
    <t>0007</t>
  </si>
  <si>
    <t>0008</t>
  </si>
  <si>
    <t>7.3日dwd层order表etl执行结果</t>
  </si>
  <si>
    <t>备注</t>
  </si>
  <si>
    <t>总结：</t>
  </si>
  <si>
    <t>主表字段无变化，从表变化，dwd目标表也要更新数据，保证目标表每个字段和原系统每个表字段保持一致，因此第一步增量取数据需要以主表和从表共同的增量数据对应的目标表分区字段(订单创建时间()值作为目标表数据更新分区范围</t>
  </si>
  <si>
    <t>A classification that distinguishes between different types of sales document.</t>
    <phoneticPr fontId="14" type="noConversion"/>
  </si>
  <si>
    <t>Classification description of different types of sales documents</t>
    <phoneticPr fontId="14" type="noConversion"/>
  </si>
  <si>
    <t> </t>
    <phoneticPr fontId="14" type="noConversion"/>
  </si>
  <si>
    <t>Is Backorder indicates whether the order item is backorder.</t>
    <phoneticPr fontId="14" type="noConversion"/>
  </si>
  <si>
    <t>Sales Delivery Block Header Indicator shows whether an order is blocked for billing in header level. 1 meas blocked, 0 means unblocked.</t>
    <phoneticPr fontId="14" type="noConversion"/>
  </si>
  <si>
    <t>Sales Delivery Block Item Indicator shows whether an order is blocked for delivery in item level. 1 meas blocked, 0 means unblocked.</t>
    <phoneticPr fontId="14" type="noConversion"/>
  </si>
  <si>
    <t>Sales Delivery Block Header Indicator shows whether an order is blocked for delivery in header level. 1 meas blocked, 0 means unblocked.</t>
    <phoneticPr fontId="14" type="noConversion"/>
  </si>
  <si>
    <t>Open Order Block Indicator shows whether an order is blocked. 1 means blocked, 0 means unblocked.</t>
    <phoneticPr fontId="14" type="noConversion"/>
  </si>
  <si>
    <t>Unblocked backorder value in EUR, transferred from "Backorder value unblocked (LC)" with Monthly average exchange rate</t>
    <phoneticPr fontId="14" type="noConversion"/>
  </si>
  <si>
    <t>Unblocked backorder value in local currency, transferred from "Backorder value unblocked (in document currency)" with Exchange rate(doc Curreny to local currency ) in order creation date.</t>
    <phoneticPr fontId="14" type="noConversion"/>
  </si>
  <si>
    <t>Unblocked open order value of open order in document currency with target goods issue date &lt;= Close of Business Day</t>
    <phoneticPr fontId="14" type="noConversion"/>
  </si>
  <si>
    <t>Open order value unblocked in EUR, transferred from "Open order value unblocked (LC)" with Monthly average exchange rate</t>
    <phoneticPr fontId="14" type="noConversion"/>
  </si>
  <si>
    <t>Open order value unblocked in local currency, transferred from "Open order value unblocked (in document currency)" with Exchange rate(doc Curreny to local currency ) in order creation date.</t>
    <phoneticPr fontId="14" type="noConversion"/>
  </si>
  <si>
    <t>Open order value in document currency when open order is unblocked. An order is unblocked when credit (header), and delivery (header and item) and billing  (header and item) are all not blocked.</t>
    <phoneticPr fontId="14" type="noConversion"/>
  </si>
  <si>
    <t>Open order value blocked in EUR, transferred from "Open order value blocked (LC)" with Monthly average exchange rate</t>
    <phoneticPr fontId="14" type="noConversion"/>
  </si>
  <si>
    <t>Open order value blocked in local currency, transferred from "Open order value blocked (in document currency)" with Exchange rate(doc Curreny to local currency ) in order creation date.</t>
    <phoneticPr fontId="14" type="noConversion"/>
  </si>
  <si>
    <t>Open order value (LC) when open order is blocked. An order is blocked when credit (header), or delivery (header or item) or billing  (header or item) is blocked.</t>
    <phoneticPr fontId="14" type="noConversion"/>
  </si>
  <si>
    <t>Open order value in EUR when open order is billing blocked in header level or in item level, transferred from "Open order value delivery item blocked (LC) " with Monthly average exchange rate</t>
    <phoneticPr fontId="14" type="noConversion"/>
  </si>
  <si>
    <t>Open order value in local currency when open order is billing blocked in header level or in item level, transferred from "Open order value bill blocked (in document currency)" with Exchange rate(doc Curreny to local currency ) in order creation date.</t>
    <phoneticPr fontId="14" type="noConversion"/>
  </si>
  <si>
    <t>Open order value in document currency when open order is billing blocked in header level or in item level</t>
    <phoneticPr fontId="14" type="noConversion"/>
  </si>
  <si>
    <t>Open order value in EUR when open order is delivery blocked in schedule line level, transferred from "Open order value delivery item blocked (LC) " with Monthly average exchange rate</t>
    <phoneticPr fontId="14" type="noConversion"/>
  </si>
  <si>
    <t>Open order value in local currency when open order is delivery blocked in schedule line level, transferred from "Open order value credit blocked (in document currency)" with Exchange rate(doc Curreny to local currency ) in order creation date.</t>
    <phoneticPr fontId="14" type="noConversion"/>
  </si>
  <si>
    <t>Open order value in document currency when open order is delivery blocked in schedule line  level</t>
    <phoneticPr fontId="14" type="noConversion"/>
  </si>
  <si>
    <t>Open order value in EUR when open order is delivery blocked in header level, transferred from "Open order value delivery header blocked (LC)" with Monthly average exchange rate</t>
    <phoneticPr fontId="14" type="noConversion"/>
  </si>
  <si>
    <t>Open order value in local currency when open order is delivery blocked in header level, transferred from "Open order value credit blocked (in document currency)" with Exchange rate(doc Curreny to local currency ) in order creation date.</t>
    <phoneticPr fontId="14" type="noConversion"/>
  </si>
  <si>
    <t>Open order value in document currency when open order is delivery blocked in header level</t>
    <phoneticPr fontId="14" type="noConversion"/>
  </si>
  <si>
    <t>Open order value in EUR when open order is credit blocked in header level, transferred from "Open order value credit blocked (LC)" with Monthly average exchange rate</t>
    <phoneticPr fontId="14" type="noConversion"/>
  </si>
  <si>
    <t>Open order value in local currency when open order is credit blocked in header level, transferred from "Open order value credit blocked (in document currency)" with Exchange rate(doc Curreny to local currency ) in order creation date.</t>
    <phoneticPr fontId="14" type="noConversion"/>
  </si>
  <si>
    <t>Open order value in document currency when open order is credit blocked in header level.</t>
    <phoneticPr fontId="14" type="noConversion"/>
  </si>
  <si>
    <t>Backorder value in EURO based on target material available date,  transferred from "Backorder value (LC) based on Target material available date" with Monthly average exchange rate</t>
    <phoneticPr fontId="14" type="noConversion"/>
  </si>
  <si>
    <t>Backorder value in local currency based on Target material available date,  transferred from "Backorder value (in document currency) based on Target material available date" with Exchange rate(doc Curreny to local currency ) in order creation date.</t>
    <phoneticPr fontId="14" type="noConversion"/>
  </si>
  <si>
    <t>Order value w/o delivery (in document currency) with Target material available date &lt;= Close of Business Day</t>
    <phoneticPr fontId="14" type="noConversion"/>
  </si>
  <si>
    <t>Backorder value in EURO based on target goods issue date,  transferred from "Backorder value (LC) based on target goods issue date" with Monthly average exchange rate</t>
    <phoneticPr fontId="14" type="noConversion"/>
  </si>
  <si>
    <t>Backorder value in local currency based on target goods issue date,  transferred from "Backorder value (in document currency) based on target goods issue date" with Exchange rate(doc Curreny to local currency ) in order creation date.</t>
    <phoneticPr fontId="14" type="noConversion"/>
  </si>
  <si>
    <t>Open order value (in document currency) with target goods issue date &lt;= Close of Business Day</t>
    <phoneticPr fontId="14" type="noConversion"/>
  </si>
  <si>
    <t>Open order value in global currency (i.e. in EUR), transferred from Open order value (LC) with Monthly average exchange rate</t>
    <phoneticPr fontId="14" type="noConversion"/>
  </si>
  <si>
    <t>Not yet goods issued value (or not yet billed value for direct shipment) in local currency for the order item,  transferred from Open order value in document currency with Exchange rate(doc Curreny to local currency ) in order creation date.</t>
    <phoneticPr fontId="14" type="noConversion"/>
  </si>
  <si>
    <t>Not yet goods issued value (or not yet billed value for direct shipment) in document currency for the order item</t>
    <phoneticPr fontId="14" type="noConversion"/>
  </si>
  <si>
    <t>Billed value in document currency for the order item</t>
    <phoneticPr fontId="14" type="noConversion"/>
  </si>
  <si>
    <t>Delivery not yet created value in global currency (i.e. in EUR) for the order item, transferred from Order value w/o delivery (LC) with Monthly average exchange rate</t>
    <phoneticPr fontId="14" type="noConversion"/>
  </si>
  <si>
    <t>Delivery not yet created value in local currency for the order item, transferred from order value w/o delivery in document currency with Exchange rate(doc Curreny to local currency ) in order creation date.</t>
    <phoneticPr fontId="14" type="noConversion"/>
  </si>
  <si>
    <t>Delivery not yet created value in document currency for the order item</t>
    <phoneticPr fontId="14" type="noConversion"/>
  </si>
  <si>
    <t>Goods issued value in document currency for the order item</t>
    <phoneticPr fontId="14" type="noConversion"/>
  </si>
  <si>
    <t>Not yet goods issued quantity for the order item</t>
    <phoneticPr fontId="14" type="noConversion"/>
  </si>
  <si>
    <t>Delivery not yet created quantity for the order item</t>
    <phoneticPr fontId="14" type="noConversion"/>
  </si>
  <si>
    <t>Delivery created but not yet goods issued quantity for the order item</t>
    <phoneticPr fontId="14" type="noConversion"/>
  </si>
  <si>
    <t>Order items that not rejected and not all order quantities are goods issued, i.e. Order quantity &gt; Goods issued Quantity.
For direct shipment, Open order is the item that not rejected and not all order quantities are billed, i.e. Order quantity &gt; Billing Quantity.</t>
    <phoneticPr fontId="14" type="noConversion"/>
  </si>
  <si>
    <t>Net value in global currency, i.e. EUR, transferred from Net value(LC) with Monthly average exchange rate</t>
    <phoneticPr fontId="14" type="noConversion"/>
  </si>
  <si>
    <t>Net value in local currency, which transferred from Net value in document currency with Exchange rate(doc Curreny to local currency ) in order creation date.</t>
    <phoneticPr fontId="14" type="noConversion"/>
  </si>
  <si>
    <t>daily exchange rate (from European Central Bank) to convert local currency to global currency</t>
    <phoneticPr fontId="14" type="noConversion"/>
  </si>
  <si>
    <t>Sum of Goods issued quantity for the order item. For return order, goods issued quantity is set to negative.</t>
    <phoneticPr fontId="14" type="noConversion"/>
  </si>
  <si>
    <t>Sum of Billed quantity for the order item. For return order, billing quantity is set to negative.</t>
    <phoneticPr fontId="14" type="noConversion"/>
  </si>
  <si>
    <t>Sum of delivery quantity for the order item. For return order, delivery quantity is set to negative.</t>
    <phoneticPr fontId="14" type="noConversion"/>
  </si>
  <si>
    <t>The total (rounded) order quantity for this item. For return order, order quantity is set to negative.</t>
    <phoneticPr fontId="14" type="noConversion"/>
  </si>
  <si>
    <t>Price per pricing unit, the net price that results from the net value divided by the order quantity.</t>
    <phoneticPr fontId="14" type="noConversion"/>
  </si>
  <si>
    <t>Net value of the order item in document currency, after any discounts and surcharges are taken into account. Sales taxes are not included. The value is expressed in the document currency.
For return order, net value is set to negative.</t>
    <phoneticPr fontId="14" type="noConversion"/>
  </si>
  <si>
    <t>Exchange Rate for Price Determination that applies to the sales document and that the system uses to convert document currency into local currency, whenever the document values are required in local currency.</t>
    <phoneticPr fontId="14" type="noConversion"/>
  </si>
  <si>
    <t>Delivery block (document header), indicates if an entire sales document (a sales order, for example) is blocked for delivery.
Example:
You can block delivery automatically for certain sales document types (for example, free of charge deliveries) where it is important that someone checks the details before shipping takes place.</t>
    <phoneticPr fontId="14" type="noConversion"/>
  </si>
  <si>
    <t>Schedule line blocked for delivery, indicates if a schedule line for the item is blocked for delivery.</t>
    <phoneticPr fontId="14" type="noConversion"/>
  </si>
  <si>
    <t>Indicates if the item is blocked for billing.</t>
    <phoneticPr fontId="14" type="noConversion"/>
  </si>
  <si>
    <t>Name of Person Responsible for Creating the Object</t>
    <phoneticPr fontId="14" type="noConversion"/>
  </si>
  <si>
    <t>The internal reference number of the customer or vendor. The reference number usually identifies the individual who is responsible for the document at the customer or vendor site. It can, for example, be the person's initials.</t>
    <phoneticPr fontId="14" type="noConversion"/>
  </si>
  <si>
    <t>Terms of Payment Key, key for defining payment terms composed of cash discount percentages and payment periods.</t>
    <phoneticPr fontId="14" type="noConversion"/>
  </si>
  <si>
    <t>Additional information for the primary Incoterm.</t>
    <phoneticPr fontId="14" type="noConversion"/>
  </si>
  <si>
    <t>Commonly-used trading terms that comply with the standards established by the International Chamber of Commerce (ICC).
Incoterms specify certain internationally recognised procedures that the shipper and the receiving party must follow for the shipping transaction to be successfully completed.</t>
    <phoneticPr fontId="14" type="noConversion"/>
  </si>
  <si>
    <t>Work Breakdown Structure Element (WBS Element), the key identifying a WBS element, describes a task or a partial task that can be divided.</t>
    <phoneticPr fontId="14" type="noConversion"/>
  </si>
  <si>
    <t>Route by which the delivery item is to be delivered to the customer. It's dependent on where the delivery comes from,
where the delivery is going to, and under what conditions the delivery is to take place.</t>
    <phoneticPr fontId="14" type="noConversion"/>
  </si>
  <si>
    <t>Shipping Point/Receiving Point, the physical location (for example, a warehouse or collection of loading ramps) from which you ship the item.</t>
    <phoneticPr fontId="14" type="noConversion"/>
  </si>
  <si>
    <t>Item Number of the Underlying Purchase Order. The item number (from a purchase order, for example) that the customer uses to uniquely identify the item.</t>
    <phoneticPr fontId="14" type="noConversion"/>
  </si>
  <si>
    <t>The reason for rejecting a quotation or a sales order.</t>
    <phoneticPr fontId="14" type="noConversion"/>
  </si>
  <si>
    <t>Subtotal 6 from pricing procedure for condition</t>
    <phoneticPr fontId="14" type="noConversion"/>
  </si>
  <si>
    <t>Subtotal 5 from pricing procedure for condition</t>
    <phoneticPr fontId="14" type="noConversion"/>
  </si>
  <si>
    <t>Subtotal 4 from pricing procedure for condition</t>
    <phoneticPr fontId="14" type="noConversion"/>
  </si>
  <si>
    <t>Subtotal 3 from pricing procedure for condition</t>
    <phoneticPr fontId="14" type="noConversion"/>
  </si>
  <si>
    <t>Subtotal 2 from pricing procedure for condition</t>
    <phoneticPr fontId="14" type="noConversion"/>
  </si>
  <si>
    <t>Subtotal 1 from pricing procedure for condition</t>
    <phoneticPr fontId="14" type="noConversion"/>
  </si>
  <si>
    <t>Condition pricing unit. The quantity on which the amount or percentage is based. The quantity is expressed in sales units (for example, bottles).
Example:
You create a condition record that gives a fixed discount of $10 to a customer who buys 1000 bottles. In this case, the condition pricing unit is 1000.</t>
    <phoneticPr fontId="14" type="noConversion"/>
  </si>
  <si>
    <t>Identifies a particular group of customers (for example, wholesale or retail) for the purpose of pricing or generating statistics.</t>
    <phoneticPr fontId="14" type="noConversion"/>
  </si>
  <si>
    <t>A grouping of customers who share the same pricing requirements.</t>
    <phoneticPr fontId="14" type="noConversion"/>
  </si>
  <si>
    <t>Price list type, identifies a price list or other condition type (for example, a surcharge or discount).</t>
    <phoneticPr fontId="14" type="noConversion"/>
  </si>
  <si>
    <t>Identifies the sales order number or billing document number to which the return order item refers.</t>
    <phoneticPr fontId="14" type="noConversion"/>
  </si>
  <si>
    <t>Identifies the sales order number or billing document number to which the return order refers.</t>
    <phoneticPr fontId="14" type="noConversion"/>
  </si>
  <si>
    <t>Quantity unit to which the condition rate refers.</t>
    <phoneticPr fontId="14" type="noConversion"/>
  </si>
  <si>
    <t>Unit of measure in which stocks of the material are managed. The system converts all the quantities you enter in other units of measure (alternative units of measure) to the base unit of measure.</t>
    <phoneticPr fontId="14" type="noConversion"/>
  </si>
  <si>
    <t>Unit of measure in which the material is sold.</t>
    <phoneticPr fontId="14" type="noConversion"/>
  </si>
  <si>
    <t>The target quantity for an item in a sales document. The quantity is expressed in sales units (for example, bottles).
The following list shows the use of target quantities in different types of sales document.
(1) Scheduling agreements: A target quantity represents the total quantity of an item that the customer has agreed to buy during the validity period of the agreement.
(2) Credit and debit memo requests: A target quantity represents the total quantity of an item for which you want to issue a credit or debit memo request.
(3) Product proposals: A target quantity represents the total quantity of an item that is suggested as part of a product proposal. After you have copied the product proposal into a new sales document, you can create schedule lines.</t>
    <phoneticPr fontId="14" type="noConversion"/>
  </si>
  <si>
    <t>Material Number Used by Customer, uniquely identifies the material from the customer's point of view.</t>
    <phoneticPr fontId="14" type="noConversion"/>
  </si>
  <si>
    <t>Short text for sales order item</t>
    <phoneticPr fontId="14" type="noConversion"/>
  </si>
  <si>
    <t>Material originally requested by the customer. If, for some reason, you have to send a substitute material instead of the material originally requested, you can see which product the customer originally ordered.</t>
    <phoneticPr fontId="14" type="noConversion"/>
  </si>
  <si>
    <t>ID for product attribute 1, indicates whether the material has this product attribute. It allows Business Warehouse (BW) to measure service level and delivery reliability against different target values.</t>
    <phoneticPr fontId="14" type="noConversion"/>
  </si>
  <si>
    <t>The currency of the country where the sales happen</t>
    <phoneticPr fontId="14" type="noConversion"/>
  </si>
  <si>
    <t>Transaction currency. The currency that applies to the document (for example, to a sales order or an invoice).</t>
    <phoneticPr fontId="14" type="noConversion"/>
  </si>
  <si>
    <t>A geographical sales district or region. Each customer can be assigned to a sales district. You can use sales districts to apply pricing conditions. When you want to generate sales statistics, you can use sales districts as a selection criteria.</t>
    <phoneticPr fontId="14" type="noConversion"/>
  </si>
  <si>
    <t>Sales Document Item Category, a classification that distinguishes between different types of item (for example, free of charge items and text items) and determines how the system processes the item.
Example:
If, for example, you identify an item as a free or charge item, you tell the system, in this case, to ignore normal pricing procedures.</t>
    <phoneticPr fontId="14" type="noConversion"/>
  </si>
  <si>
    <t>A way of classifying items that require different kinds of processing by the system.</t>
    <phoneticPr fontId="14" type="noConversion"/>
  </si>
  <si>
    <t>Indicates whether the sales document item (for example, an item in a quotation) is rejected.</t>
    <phoneticPr fontId="14" type="noConversion"/>
  </si>
  <si>
    <t>Billing status of delivery-related billing documents. The status line tells you if the item is not yet billed, is partly billed, is completely billed, or is not relevant for billing. Used when an order need to be delivered.</t>
    <phoneticPr fontId="14" type="noConversion"/>
  </si>
  <si>
    <t>The status shows if a goods issue or receipt has taken place for a delivery item.</t>
    <phoneticPr fontId="14" type="noConversion"/>
  </si>
  <si>
    <t>Backorder value (in document currency) based on target goods issue date</t>
    <phoneticPr fontId="14" type="noConversion"/>
  </si>
  <si>
    <t>The status line tells you if the item is not yet delivered, is partly delivered, is completely delivered, or is not relevant for delivery.</t>
    <phoneticPr fontId="14" type="noConversion"/>
  </si>
  <si>
    <t>Billing Status for Order-Related Billing Documents, shows to what extent an item has been processed for billing. Mainly used for orders that don't need delivery, e.g. service.</t>
    <phoneticPr fontId="14" type="noConversion"/>
  </si>
  <si>
    <t>The delivery status of the item. The status line tells you if the item is not yet delivered, is partly delivered, is completely delivered, or is not relevant for delivery.</t>
    <phoneticPr fontId="14" type="noConversion"/>
  </si>
  <si>
    <t>Overall processing status of the SD document item. The system determines the overall status from all statuses (for example, delivery and billing) for this item. The status message tells you whether processing of the item is open, in progress, or complete.</t>
    <phoneticPr fontId="14" type="noConversion"/>
  </si>
  <si>
    <t>Date for pricing and exchange rate. Determines date-related pricing elements, such as conditions and foreign exchange rate.</t>
    <phoneticPr fontId="14" type="noConversion"/>
  </si>
  <si>
    <t>Time for order downgrade</t>
    <phoneticPr fontId="14" type="noConversion"/>
  </si>
  <si>
    <t>Date for order downgrade</t>
    <phoneticPr fontId="14" type="noConversion"/>
  </si>
  <si>
    <t>The date when the delivery is planned to reach the customer and it is the date what is confirmed to the customer.</t>
    <phoneticPr fontId="14" type="noConversion"/>
  </si>
  <si>
    <t>The date when the delivery is planned to have its goods issue posting.</t>
    <phoneticPr fontId="14" type="noConversion"/>
  </si>
  <si>
    <t>The date when the delivery is planned to be created because the ordered quantity is planned to be available.</t>
    <phoneticPr fontId="14" type="noConversion"/>
  </si>
  <si>
    <t>The date when the delivery should arrive at the customer</t>
    <phoneticPr fontId="14" type="noConversion"/>
  </si>
  <si>
    <t>The date when picking, packing and loading should be done. The delivery should be dispatched and leave the warehouse with the exact quantity of the order items.
Target Goods Issue Date comes from the first schedule line of the order item.</t>
    <phoneticPr fontId="14" type="noConversion"/>
  </si>
  <si>
    <t>The date when the material numbers must be available in the warehouse so that the delivery can be created (automatically) with the exact quantity of the order items and the picking process can start in the warehouse.
Target Material Availability Date comes from the first schedule line of the order item.</t>
    <phoneticPr fontId="14" type="noConversion"/>
  </si>
  <si>
    <t>Confirmed PGI date, comes from the last schedule line of the order item.
Goods Issue Date, the date on which the goods must physically leave the shipping point to reach the customer on time.
The system automatically calculates the goods issue date by taking into account the following factors: the requested delivery date, the pick/pack time, the loading time, the transit time</t>
    <phoneticPr fontId="14" type="noConversion"/>
  </si>
  <si>
    <t>Confirmed MAD, comes from the last schedule line of the order item.
Material Staging/Availability Date, the date by which sufficient quantities of the item must be available for picking to begin.
The system uses the material availability date to generate automatic production and purchasing requirements. The system calculates the material availability date by working backwards from the customer's requested delivery date, taking into account how much time is needed for delivery-related procedures, such as picking, packing, loading, and transportation.</t>
    <phoneticPr fontId="14" type="noConversion"/>
  </si>
  <si>
    <t>Earliest delivery date proposed by the system after automatic availability checks and delivery scheduling, comes from the last schedule line of the order item.</t>
    <phoneticPr fontId="14" type="noConversion"/>
  </si>
  <si>
    <t>Delivery date requested by the customer, comes from the first schedule line of the order item.</t>
    <phoneticPr fontId="14" type="noConversion"/>
  </si>
  <si>
    <t>The date that the system automatically suggests as the delivery date for schedule lines when users create further items in the sales document.</t>
    <phoneticPr fontId="14" type="noConversion"/>
  </si>
  <si>
    <t>Last Changed On</t>
    <phoneticPr fontId="14" type="noConversion"/>
  </si>
  <si>
    <t>Combination item create date and item create time(YYYY-MM-DD HH:MM:SS)</t>
    <phoneticPr fontId="14" type="noConversion"/>
  </si>
  <si>
    <t>Entry time, the time of day at which the document was posted and stored in the system.</t>
    <phoneticPr fontId="14" type="noConversion"/>
  </si>
  <si>
    <t>Record Created On</t>
    <phoneticPr fontId="14" type="noConversion"/>
  </si>
  <si>
    <t>Combination Document Date and Document Time</t>
    <phoneticPr fontId="14" type="noConversion"/>
  </si>
  <si>
    <t>Document Date (Date Received/Sent), the date on which you want the sales document (the sales order, for example) to become effective for sales management purposes.
E.g.: An order is received from customer on 07/20/2023, and entered into the system on 07/25/2023. Document Date is 07/20/2023, create date is 07/25/2023 which is generated by system when enter the order.</t>
    <phoneticPr fontId="14" type="noConversion"/>
  </si>
  <si>
    <t>Number of the storage location at which the material is stored. A plant may contain one or more storage locations.</t>
    <phoneticPr fontId="14" type="noConversion"/>
  </si>
  <si>
    <t>Alphanumeric key uniquely identifying the material. The material can be traded, used, consumed or created in production.</t>
    <phoneticPr fontId="14" type="noConversion"/>
  </si>
  <si>
    <t>The party that pays the bill. Partner function = "RG" in system.</t>
    <phoneticPr fontId="14" type="noConversion"/>
  </si>
  <si>
    <t>The party to whom the goods are shipped. Partner function = "WE" in system.</t>
    <phoneticPr fontId="14" type="noConversion"/>
  </si>
  <si>
    <t>The customer who orders the goods or services. The sold-to party is contractually responsible for sales orders.</t>
    <phoneticPr fontId="14" type="noConversion"/>
  </si>
  <si>
    <t>The way in which products or services reach the customer. Typical examples of distribution channels are wholesale, retail, or direct sales.</t>
    <phoneticPr fontId="14" type="noConversion"/>
  </si>
  <si>
    <t>An organizational unit responsible for the sale of certain products or services. The responsibility of a sales organization may include legal liability for products and customer claims.</t>
    <phoneticPr fontId="14" type="noConversion"/>
  </si>
  <si>
    <t>A classification for the different types of documents that you can process in the sales and distribution system (for example: quotations, sales orders, deliveries, and invoices).</t>
    <phoneticPr fontId="14" type="noConversion"/>
  </si>
  <si>
    <t>The number that uniquely identifies the item in the sales document.</t>
    <phoneticPr fontId="14" type="noConversion"/>
  </si>
  <si>
    <t>The number that uniquely identifies the sales document.</t>
    <phoneticPr fontId="14" type="noConversion"/>
  </si>
  <si>
    <t>Sales order Number</t>
    <phoneticPr fontId="14" type="noConversion"/>
  </si>
  <si>
    <t>ETL logic</t>
    <phoneticPr fontId="14" type="noConversion"/>
  </si>
  <si>
    <t>filed desc</t>
    <phoneticPr fontId="14" type="noConversion"/>
  </si>
  <si>
    <t>唯一标识销售单据的编号。</t>
  </si>
  <si>
    <r>
      <t> </t>
    </r>
    <r>
      <rPr>
        <sz val="11"/>
        <color rgb="FF000000"/>
        <rFont val="DengXian"/>
        <family val="2"/>
        <charset val="134"/>
      </rPr>
      <t>唯一标识销售单据中物料的编号。</t>
    </r>
    <phoneticPr fontId="14" type="noConversion"/>
  </si>
  <si>
    <t>区分不同类型的销售单据的分类</t>
  </si>
  <si>
    <t>不同类型销售单据的分类说明</t>
  </si>
  <si>
    <t>您可以在销售和分销系统中处理的不同类型的单据（例如：报价单、销售订单、交货和发票）的分类。</t>
    <phoneticPr fontId="14" type="noConversion"/>
  </si>
  <si>
    <r>
      <rPr>
        <sz val="11"/>
        <color rgb="FF000000"/>
        <rFont val="等线"/>
        <family val="2"/>
      </rPr>
      <t>负责销售某些产品或服务的组织单位。销售组织的责任可能包括对产品和客户索赔的法律责任。</t>
    </r>
    <phoneticPr fontId="14" type="noConversion"/>
  </si>
  <si>
    <r>
      <rPr>
        <sz val="11"/>
        <color rgb="FF000000"/>
        <rFont val="等线"/>
        <family val="2"/>
      </rPr>
      <t>产品或服务到达客户手中的方式。分销渠道的典型示例是批发、零售或直销。</t>
    </r>
    <phoneticPr fontId="14" type="noConversion"/>
  </si>
  <si>
    <r>
      <rPr>
        <sz val="11"/>
        <color rgb="FF000000"/>
        <rFont val="等线"/>
        <family val="2"/>
      </rPr>
      <t>订购商品或服务的客户。买方在合同上负责销售订单。</t>
    </r>
    <phoneticPr fontId="14" type="noConversion"/>
  </si>
  <si>
    <r>
      <rPr>
        <sz val="11"/>
        <color rgb="FF000000"/>
        <rFont val="等线"/>
        <family val="2"/>
      </rPr>
      <t>收货方。合作伙伴</t>
    </r>
    <r>
      <rPr>
        <sz val="11"/>
        <color rgb="FF000000"/>
        <rFont val="Calibri"/>
        <family val="2"/>
      </rPr>
      <t>Partner function = "WE"</t>
    </r>
    <phoneticPr fontId="14" type="noConversion"/>
  </si>
  <si>
    <r>
      <rPr>
        <sz val="11"/>
        <color rgb="FF000000"/>
        <rFont val="等线"/>
        <family val="2"/>
      </rPr>
      <t>支付账单的一方。伙伴函数</t>
    </r>
    <r>
      <rPr>
        <sz val="11"/>
        <color rgb="FF000000"/>
        <rFont val="Calibri"/>
        <family val="2"/>
      </rPr>
      <t xml:space="preserve"> = </t>
    </r>
    <r>
      <rPr>
        <sz val="11"/>
        <color rgb="FF000000"/>
        <rFont val="等线"/>
        <family val="2"/>
      </rPr>
      <t>系统中的</t>
    </r>
    <r>
      <rPr>
        <sz val="11"/>
        <color rgb="FF000000"/>
        <rFont val="Calibri"/>
        <family val="2"/>
      </rPr>
      <t>“RG”</t>
    </r>
    <r>
      <rPr>
        <sz val="11"/>
        <color rgb="FF000000"/>
        <rFont val="等线"/>
        <family val="2"/>
      </rPr>
      <t>。</t>
    </r>
    <phoneticPr fontId="14" type="noConversion"/>
  </si>
  <si>
    <r>
      <rPr>
        <sz val="11"/>
        <color rgb="FF000000"/>
        <rFont val="等线"/>
        <family val="2"/>
      </rPr>
      <t>唯一标识材料的字母数字键。该材料可以在生产中交易、使用、消费或创造。</t>
    </r>
    <phoneticPr fontId="14" type="noConversion"/>
  </si>
  <si>
    <r>
      <rPr>
        <sz val="11"/>
        <color rgb="FF000000"/>
        <rFont val="等线"/>
        <family val="2"/>
      </rPr>
      <t>存储物料的存储位置的编号。一个工厂可以包含一个或多个存储位置。</t>
    </r>
    <phoneticPr fontId="14" type="noConversion"/>
  </si>
  <si>
    <t>单据日期（接收/发送日期），您希望销售单据（例如销售订单）生效的日期，以便进行销售管理。
例如：在 2023 年 7 月 20 日收到客户的订单，并于 2023 年 7 月 25 日输入系统。文档日期为 2023 年 7 月 20 日，创建日期为 2023 年 7 月 25 日，由系统在输入订单时生成。</t>
    <phoneticPr fontId="14" type="noConversion"/>
  </si>
  <si>
    <r>
      <rPr>
        <sz val="11"/>
        <color rgb="FF000000"/>
        <rFont val="等线"/>
        <family val="2"/>
      </rPr>
      <t>输入时间，即文档在系统中发布和存储的时间。</t>
    </r>
    <phoneticPr fontId="14" type="noConversion"/>
  </si>
  <si>
    <r>
      <rPr>
        <sz val="11"/>
        <color rgb="FF000000"/>
        <rFont val="等线"/>
        <family val="2"/>
      </rPr>
      <t>组合文档日期和文档时间</t>
    </r>
    <phoneticPr fontId="14" type="noConversion"/>
  </si>
  <si>
    <r>
      <rPr>
        <sz val="11"/>
        <color rgb="FF000000"/>
        <rFont val="等线"/>
        <family val="2"/>
      </rPr>
      <t>记录创建于</t>
    </r>
    <phoneticPr fontId="14" type="noConversion"/>
  </si>
  <si>
    <r>
      <rPr>
        <sz val="11"/>
        <color rgb="FF000000"/>
        <rFont val="等线"/>
        <family val="2"/>
      </rPr>
      <t>组合项目创建日期和项目创建时间（</t>
    </r>
    <r>
      <rPr>
        <sz val="11"/>
        <color rgb="FF000000"/>
        <rFont val="Calibri"/>
        <family val="2"/>
      </rPr>
      <t>YYYY-MM-DD HH</t>
    </r>
    <r>
      <rPr>
        <sz val="11"/>
        <color rgb="FF000000"/>
        <rFont val="等线"/>
        <family val="2"/>
      </rPr>
      <t>：</t>
    </r>
    <r>
      <rPr>
        <sz val="11"/>
        <color rgb="FF000000"/>
        <rFont val="Calibri"/>
        <family val="2"/>
      </rPr>
      <t>MM</t>
    </r>
    <r>
      <rPr>
        <sz val="11"/>
        <color rgb="FF000000"/>
        <rFont val="等线"/>
        <family val="2"/>
      </rPr>
      <t>：</t>
    </r>
    <r>
      <rPr>
        <sz val="11"/>
        <color rgb="FF000000"/>
        <rFont val="Calibri"/>
        <family val="2"/>
      </rPr>
      <t>SS</t>
    </r>
    <r>
      <rPr>
        <sz val="11"/>
        <color rgb="FF000000"/>
        <rFont val="等线"/>
        <family val="2"/>
      </rPr>
      <t>）</t>
    </r>
    <phoneticPr fontId="14" type="noConversion"/>
  </si>
  <si>
    <r>
      <rPr>
        <sz val="11"/>
        <color rgb="FF000000"/>
        <rFont val="等线"/>
        <family val="2"/>
      </rPr>
      <t>上次更改于</t>
    </r>
    <phoneticPr fontId="14" type="noConversion"/>
  </si>
  <si>
    <t xml:space="preserve">当用户在销售单据中创建其他物料时，系统自动建议作为计划行的交货日期。
</t>
    <phoneticPr fontId="14" type="noConversion"/>
  </si>
  <si>
    <r>
      <rPr>
        <sz val="11"/>
        <color rgb="FF000000"/>
        <rFont val="等线"/>
        <family val="2"/>
      </rPr>
      <t>客户请求的交货日期来自订单项的第一个计划行。</t>
    </r>
    <phoneticPr fontId="14" type="noConversion"/>
  </si>
  <si>
    <r>
      <rPr>
        <sz val="11"/>
        <color rgb="FF000000"/>
        <rFont val="等线"/>
        <family val="2"/>
      </rPr>
      <t>在自动可用性检查和交货计划之后，系统建议的最早交货日期来自订单项的最后一个计划行。</t>
    </r>
    <phoneticPr fontId="14" type="noConversion"/>
  </si>
  <si>
    <t>已确认的 MAD 来自订单项的最后一个计划行。
物料暂存/可用性日期，必须有足够数量的物料可供开始领料的日期。
系统使用物料可用日期生成自动生产和采购需求。系统通过从客户要求的交货日期向后计算材料可用日期，同时考虑与交货相关的程序（如拣选、包装、装载和运输）所需的时间。</t>
    <phoneticPr fontId="14" type="noConversion"/>
  </si>
  <si>
    <t>已确认的 PGI 日期来自订单项的最后一个计划行。
货物签发日期，货物必须实际离开装运点才能按时到达客户的日期。
系统通过考虑以下因素自动计算货物发出日期：要求的交货日期、拣货/包装时间、装载时间、运输时间</t>
    <phoneticPr fontId="14" type="noConversion"/>
  </si>
  <si>
    <t>物料编号必须在仓库中可用的日期，以便可以（自动）使用订单项的确切数量创建交货，并且可以在仓库中开始领料流程。
“目标物料可用性日期”来自订单项的第一个计划行。</t>
    <phoneticPr fontId="14" type="noConversion"/>
  </si>
  <si>
    <t xml:space="preserve">应完成拣货、包装和装载的日期。交货应发货，并带着订单物品的确切数量离开仓库。
“目标货物发货日期”来自订单项的第一个计划行。
</t>
    <phoneticPr fontId="14" type="noConversion"/>
  </si>
  <si>
    <t>交货应到达客户的日期</t>
    <phoneticPr fontId="14" type="noConversion"/>
  </si>
  <si>
    <t>由于计由于计划订购数量可用而计划创建交货的日期。划订购数量可用而计划创建交货的日期。</t>
    <phoneticPr fontId="14" type="noConversion"/>
  </si>
  <si>
    <t>计划发货的日期。</t>
    <phoneticPr fontId="14" type="noConversion"/>
  </si>
  <si>
    <t>计划交付给客户的日期，也是向客户确认的日期。</t>
    <phoneticPr fontId="14" type="noConversion"/>
  </si>
  <si>
    <t>订单降级日期</t>
    <phoneticPr fontId="14" type="noConversion"/>
  </si>
  <si>
    <t>订单降级时间</t>
    <phoneticPr fontId="14" type="noConversion"/>
  </si>
  <si>
    <t>定价和汇率的日期。确定与日期相关的定价元素，例如条件和外汇汇率。</t>
    <phoneticPr fontId="14" type="noConversion"/>
  </si>
  <si>
    <t>SD 文档项的总体处理状态。系统根据此物料的所有状态（例如，交货和计费）确定总体状态。状态消息告诉您项目的处理是打开、正在进行还是完成。</t>
    <phoneticPr fontId="14" type="noConversion"/>
  </si>
  <si>
    <t xml:space="preserve">物料的交货状态。状态行会告诉您商品是尚未送达、部分送达、已完全送达还是与送达无关。
</t>
    <phoneticPr fontId="14" type="noConversion"/>
  </si>
  <si>
    <t>“与订单相关的计费单据的计费状态”显示已处理项目以进行计费的程度。主要用于不需要送货的订单，例如服务。</t>
    <phoneticPr fontId="14" type="noConversion"/>
  </si>
  <si>
    <t>基于目标货物发货日期的延期交货价值（以单据货币表示）</t>
    <phoneticPr fontId="14" type="noConversion"/>
  </si>
  <si>
    <t>状态行会告诉您商品是尚未送达、部分送达、已完全送达还是与送达无关。</t>
    <phoneticPr fontId="14" type="noConversion"/>
  </si>
  <si>
    <t>状态显示交货物料是否已发出发货或收货。</t>
    <phoneticPr fontId="14" type="noConversion"/>
  </si>
  <si>
    <t>与交付相关的计费文档的计费状态。状态行会告诉您项目是尚未计费、部分计费、完全计费还是与计费无关。在需要交付订单时使用。</t>
    <phoneticPr fontId="14" type="noConversion"/>
  </si>
  <si>
    <t>指示销售单据项（例如，报价单中的项）是否被拒绝。</t>
    <phoneticPr fontId="14" type="noConversion"/>
  </si>
  <si>
    <t>一种对需要系统进行不同类型处理的项目进行分类的方法。</t>
    <phoneticPr fontId="14" type="noConversion"/>
  </si>
  <si>
    <t>销售单据项目类别，用于区分不同类型的项目（例如，免费项目和文本项目）并确定系统如何处理该项目。
例：
例如，如果您将某个项目标识为免费或收费项目，则在本例中，您可以告诉系统忽略正常的定价过程。</t>
    <phoneticPr fontId="14" type="noConversion"/>
  </si>
  <si>
    <t>地理销售区域或区域。每个客户都可以分配到一个销售区域。您可以使用销售区来应用定价条件。当您要生成销售统计信息时，可以使用销售区作为选择条件。</t>
    <phoneticPr fontId="14" type="noConversion"/>
  </si>
  <si>
    <t>交易币种。应用于单据的货币（例如，适用于销售订单或发票）。</t>
    <phoneticPr fontId="14" type="noConversion"/>
  </si>
  <si>
    <r>
      <t>产品属性</t>
    </r>
    <r>
      <rPr>
        <sz val="11"/>
        <color rgb="FF000000"/>
        <rFont val="Calibri"/>
        <family val="2"/>
      </rPr>
      <t xml:space="preserve"> 1 </t>
    </r>
    <r>
      <rPr>
        <sz val="11"/>
        <color rgb="FF000000"/>
        <rFont val="DengXian"/>
        <family val="3"/>
        <charset val="134"/>
      </rPr>
      <t>的</t>
    </r>
    <r>
      <rPr>
        <sz val="11"/>
        <color rgb="FF000000"/>
        <rFont val="Calibri"/>
        <family val="2"/>
      </rPr>
      <t xml:space="preserve"> ID</t>
    </r>
    <r>
      <rPr>
        <sz val="11"/>
        <color rgb="FF000000"/>
        <rFont val="DengXian"/>
        <family val="3"/>
        <charset val="134"/>
      </rPr>
      <t>，指示材料是否具有此产品属性。它允许</t>
    </r>
    <r>
      <rPr>
        <sz val="11"/>
        <color rgb="FF000000"/>
        <rFont val="Calibri"/>
        <family val="2"/>
      </rPr>
      <t xml:space="preserve"> Business Warehouse </t>
    </r>
    <r>
      <rPr>
        <sz val="11"/>
        <color rgb="FF000000"/>
        <rFont val="DengXian"/>
        <family val="3"/>
        <charset val="134"/>
      </rPr>
      <t>（</t>
    </r>
    <r>
      <rPr>
        <sz val="11"/>
        <color rgb="FF000000"/>
        <rFont val="Calibri"/>
        <family val="2"/>
      </rPr>
      <t>BW</t>
    </r>
    <r>
      <rPr>
        <sz val="11"/>
        <color rgb="FF000000"/>
        <rFont val="DengXian"/>
        <family val="3"/>
        <charset val="134"/>
      </rPr>
      <t>）</t>
    </r>
    <r>
      <rPr>
        <sz val="11"/>
        <color rgb="FF000000"/>
        <rFont val="Calibri"/>
        <family val="2"/>
      </rPr>
      <t xml:space="preserve"> </t>
    </r>
    <r>
      <rPr>
        <sz val="11"/>
        <color rgb="FF000000"/>
        <rFont val="DengXian"/>
        <family val="3"/>
        <charset val="134"/>
      </rPr>
      <t>根据不同的目标值衡量服务水平和交付可靠性。</t>
    </r>
    <phoneticPr fontId="14" type="noConversion"/>
  </si>
  <si>
    <t>客户最初要求的材料。如果出于某种原因，您必须发送替代材料而不是最初请求的材料，您可以查看客户最初订购的产品。</t>
    <phoneticPr fontId="14" type="noConversion"/>
  </si>
  <si>
    <t>销售订单项的短文本</t>
    <phoneticPr fontId="14" type="noConversion"/>
  </si>
  <si>
    <t>客户使用的材料编号，从客户的角度唯一标识材料。</t>
    <phoneticPr fontId="14" type="noConversion"/>
  </si>
  <si>
    <r>
      <t>销售单据中物料的目标数量。数量以销售单位（例如，瓶子）表示。以下列表显示了目标数量在不同类型的销售单据中的用法。（</t>
    </r>
    <r>
      <rPr>
        <sz val="11"/>
        <color rgb="FF000000"/>
        <rFont val="Calibri"/>
        <family val="2"/>
      </rPr>
      <t>1</t>
    </r>
    <r>
      <rPr>
        <sz val="11"/>
        <color rgb="FF000000"/>
        <rFont val="DengXian"/>
        <family val="3"/>
        <charset val="134"/>
      </rPr>
      <t>）排期协议：目标数量是指客户在协议有效期内同意购买的商品的总数量。（</t>
    </r>
    <r>
      <rPr>
        <sz val="11"/>
        <color rgb="FF000000"/>
        <rFont val="Calibri"/>
        <family val="2"/>
      </rPr>
      <t>2</t>
    </r>
    <r>
      <rPr>
        <sz val="11"/>
        <color rgb="FF000000"/>
        <rFont val="DengXian"/>
        <family val="3"/>
        <charset val="134"/>
      </rPr>
      <t>）</t>
    </r>
    <r>
      <rPr>
        <sz val="11"/>
        <color rgb="FF000000"/>
        <rFont val="Calibri"/>
        <family val="2"/>
      </rPr>
      <t xml:space="preserve"> </t>
    </r>
    <r>
      <rPr>
        <sz val="11"/>
        <color rgb="FF000000"/>
        <rFont val="DengXian"/>
        <family val="3"/>
        <charset val="134"/>
      </rPr>
      <t>贷方和借方通知单请求：目标数量表示要为其发出贷方或借方通知单请求的物料的总数量。（</t>
    </r>
    <r>
      <rPr>
        <sz val="11"/>
        <color rgb="FF000000"/>
        <rFont val="Calibri"/>
        <family val="2"/>
      </rPr>
      <t>3</t>
    </r>
    <r>
      <rPr>
        <sz val="11"/>
        <color rgb="FF000000"/>
        <rFont val="DengXian"/>
        <family val="3"/>
        <charset val="134"/>
      </rPr>
      <t>）</t>
    </r>
    <r>
      <rPr>
        <sz val="11"/>
        <color rgb="FF000000"/>
        <rFont val="Calibri"/>
        <family val="2"/>
      </rPr>
      <t xml:space="preserve"> </t>
    </r>
    <r>
      <rPr>
        <sz val="11"/>
        <color rgb="FF000000"/>
        <rFont val="DengXian"/>
        <family val="3"/>
        <charset val="134"/>
      </rPr>
      <t>产品建议：目标数量表示作为产品建议的一部分建议的物料的总数量。将产品方案复制到新的销售单据后，可以创建计划行。</t>
    </r>
    <phoneticPr fontId="14" type="noConversion"/>
  </si>
  <si>
    <t>销售物料的计量单位。</t>
    <phoneticPr fontId="14" type="noConversion"/>
  </si>
  <si>
    <t>管理物料库存的计量单位。系统将您以其他计量单位（替代计量单位）输入的所有数量转换为基本计量单位。</t>
    <phoneticPr fontId="14" type="noConversion"/>
  </si>
  <si>
    <t>条件速率所指的数量单位。</t>
    <phoneticPr fontId="14" type="noConversion"/>
  </si>
  <si>
    <t>标识退货单引用的销售订单编号或开票单据编号。</t>
    <phoneticPr fontId="14" type="noConversion"/>
  </si>
  <si>
    <t>标识退货单项所引用的销售订单编号或帐单文档编号。</t>
    <phoneticPr fontId="14" type="noConversion"/>
  </si>
  <si>
    <t>价目表类型，标识价目表或其他条件类型（例如，附加费或折扣）。</t>
    <phoneticPr fontId="14" type="noConversion"/>
  </si>
  <si>
    <t>具有相同定价要求的一组客户。</t>
    <phoneticPr fontId="14" type="noConversion"/>
  </si>
  <si>
    <t>标识特定的客户组（例如，批发或零售），以便定价或生成统计信息。</t>
    <phoneticPr fontId="14" type="noConversion"/>
  </si>
  <si>
    <r>
      <t>条件定价单位。金额或百分比所基于的数量。数量以销售单位（例如，瓶子）表示。示例：您创建了一个条件记录，该记录为购买</t>
    </r>
    <r>
      <rPr>
        <sz val="11"/>
        <color rgb="FF000000"/>
        <rFont val="Calibri"/>
        <family val="2"/>
      </rPr>
      <t xml:space="preserve"> 1000 </t>
    </r>
    <r>
      <rPr>
        <sz val="11"/>
        <color rgb="FF000000"/>
        <rFont val="DengXian"/>
        <family val="3"/>
        <charset val="134"/>
      </rPr>
      <t>瓶的客户提供</t>
    </r>
    <r>
      <rPr>
        <sz val="11"/>
        <color rgb="FF000000"/>
        <rFont val="Calibri"/>
        <family val="2"/>
      </rPr>
      <t xml:space="preserve"> 10 </t>
    </r>
    <r>
      <rPr>
        <sz val="11"/>
        <color rgb="FF000000"/>
        <rFont val="DengXian"/>
        <family val="3"/>
        <charset val="134"/>
      </rPr>
      <t>美元的固定折扣。在本例中，条件定价单位为</t>
    </r>
    <r>
      <rPr>
        <sz val="11"/>
        <color rgb="FF000000"/>
        <rFont val="Calibri"/>
        <family val="2"/>
      </rPr>
      <t xml:space="preserve"> 1000</t>
    </r>
    <r>
      <rPr>
        <sz val="11"/>
        <color rgb="FF000000"/>
        <rFont val="DengXian"/>
        <family val="3"/>
        <charset val="134"/>
      </rPr>
      <t>。</t>
    </r>
    <phoneticPr fontId="14" type="noConversion"/>
  </si>
  <si>
    <r>
      <t>条件定价程序中的小计</t>
    </r>
    <r>
      <rPr>
        <sz val="11"/>
        <color rgb="FF000000"/>
        <rFont val="Calibri"/>
        <family val="2"/>
      </rPr>
      <t xml:space="preserve"> 1</t>
    </r>
    <phoneticPr fontId="14" type="noConversion"/>
  </si>
  <si>
    <r>
      <t>条件定价程序中的小计</t>
    </r>
    <r>
      <rPr>
        <sz val="11"/>
        <color rgb="FF000000"/>
        <rFont val="Calibri"/>
        <family val="2"/>
      </rPr>
      <t xml:space="preserve"> 2</t>
    </r>
    <phoneticPr fontId="14" type="noConversion"/>
  </si>
  <si>
    <r>
      <t>条件定价程序中的小计</t>
    </r>
    <r>
      <rPr>
        <sz val="11"/>
        <color rgb="FF000000"/>
        <rFont val="Calibri"/>
        <family val="2"/>
      </rPr>
      <t xml:space="preserve"> 3</t>
    </r>
    <phoneticPr fontId="14" type="noConversion"/>
  </si>
  <si>
    <r>
      <t>条件定价程序中的小计</t>
    </r>
    <r>
      <rPr>
        <sz val="11"/>
        <color rgb="FF000000"/>
        <rFont val="Calibri"/>
        <family val="2"/>
      </rPr>
      <t xml:space="preserve"> 4</t>
    </r>
    <phoneticPr fontId="14" type="noConversion"/>
  </si>
  <si>
    <r>
      <t>条件定价程序中的小计</t>
    </r>
    <r>
      <rPr>
        <sz val="11"/>
        <color rgb="FF000000"/>
        <rFont val="Calibri"/>
        <family val="2"/>
      </rPr>
      <t xml:space="preserve"> 5</t>
    </r>
    <phoneticPr fontId="14" type="noConversion"/>
  </si>
  <si>
    <r>
      <t>条件定价程序中的小计</t>
    </r>
    <r>
      <rPr>
        <sz val="11"/>
        <color rgb="FF000000"/>
        <rFont val="Calibri"/>
        <family val="2"/>
      </rPr>
      <t xml:space="preserve"> 6</t>
    </r>
    <phoneticPr fontId="14" type="noConversion"/>
  </si>
  <si>
    <t>拒绝报价单或销售订单的原因。</t>
    <phoneticPr fontId="14" type="noConversion"/>
  </si>
  <si>
    <t>基础采购订单的物料编号。客户用于唯一标识物料的物料编号（例如，来自采购订单）。</t>
    <phoneticPr fontId="14" type="noConversion"/>
  </si>
  <si>
    <r>
      <t>装运点</t>
    </r>
    <r>
      <rPr>
        <sz val="11"/>
        <color rgb="FF000000"/>
        <rFont val="Calibri"/>
        <family val="2"/>
      </rPr>
      <t>/</t>
    </r>
    <r>
      <rPr>
        <sz val="11"/>
        <color rgb="FF000000"/>
        <rFont val="DengXian"/>
        <family val="3"/>
        <charset val="134"/>
      </rPr>
      <t>收货点，您从中装运物料的物理位置（例如，仓库或装载坡道集合）。</t>
    </r>
    <phoneticPr fontId="14" type="noConversion"/>
  </si>
  <si>
    <t>将交货物料交付给客户的路线。这取决于交付来自哪里，交付目的地以及交付在什么条件下进行。</t>
    <phoneticPr fontId="14" type="noConversion"/>
  </si>
  <si>
    <r>
      <t>工作分解结构元素（</t>
    </r>
    <r>
      <rPr>
        <sz val="11"/>
        <color rgb="FF000000"/>
        <rFont val="Calibri"/>
        <family val="2"/>
      </rPr>
      <t xml:space="preserve">WBS </t>
    </r>
    <r>
      <rPr>
        <sz val="11"/>
        <color rgb="FF000000"/>
        <rFont val="DengXian"/>
        <family val="3"/>
        <charset val="134"/>
      </rPr>
      <t>元素）是标识</t>
    </r>
    <r>
      <rPr>
        <sz val="11"/>
        <color rgb="FF000000"/>
        <rFont val="Calibri"/>
        <family val="2"/>
      </rPr>
      <t xml:space="preserve"> WBS </t>
    </r>
    <r>
      <rPr>
        <sz val="11"/>
        <color rgb="FF000000"/>
        <rFont val="DengXian"/>
        <family val="3"/>
        <charset val="134"/>
      </rPr>
      <t>元素的关键，用于描述可以划分的任务或部分任务。</t>
    </r>
    <phoneticPr fontId="14" type="noConversion"/>
  </si>
  <si>
    <r>
      <t>符合国际商会</t>
    </r>
    <r>
      <rPr>
        <sz val="11"/>
        <color rgb="FF000000"/>
        <rFont val="Calibri"/>
        <family val="2"/>
      </rPr>
      <t xml:space="preserve"> </t>
    </r>
    <r>
      <rPr>
        <sz val="11"/>
        <color rgb="FF000000"/>
        <rFont val="DengXian"/>
        <family val="3"/>
        <charset val="134"/>
      </rPr>
      <t>（</t>
    </r>
    <r>
      <rPr>
        <sz val="11"/>
        <color rgb="FF000000"/>
        <rFont val="Calibri"/>
        <family val="2"/>
      </rPr>
      <t>ICC</t>
    </r>
    <r>
      <rPr>
        <sz val="11"/>
        <color rgb="FF000000"/>
        <rFont val="DengXian"/>
        <family val="3"/>
        <charset val="134"/>
      </rPr>
      <t>）</t>
    </r>
    <r>
      <rPr>
        <sz val="11"/>
        <color rgb="FF000000"/>
        <rFont val="Calibri"/>
        <family val="2"/>
      </rPr>
      <t xml:space="preserve"> </t>
    </r>
    <r>
      <rPr>
        <sz val="11"/>
        <color rgb="FF000000"/>
        <rFont val="DengXian"/>
        <family val="3"/>
        <charset val="134"/>
      </rPr>
      <t>制定标准的常用贸易术语。国际贸易术语解释通则规定了托运人和收货方必须遵循的某些国际公认程序，才能成功完成运输交易。</t>
    </r>
    <phoneticPr fontId="14" type="noConversion"/>
  </si>
  <si>
    <t>主要国际贸易术语解释通则的其他信息。</t>
    <phoneticPr fontId="14" type="noConversion"/>
  </si>
  <si>
    <t>付款条件密钥，用于定义由现金折扣百分比和付款期限组成的付款条件的密钥。</t>
    <phoneticPr fontId="14" type="noConversion"/>
  </si>
  <si>
    <t>客户或供应商的内部参考编号。参考编号通常用于标识在客户或供应商站点负责文档的个人。例如，它可以是该人的首字母缩写。</t>
    <phoneticPr fontId="14" type="noConversion"/>
  </si>
  <si>
    <t>负责创建对象的人员的姓名</t>
    <phoneticPr fontId="14" type="noConversion"/>
  </si>
  <si>
    <t>指示是否阻止对项目进行计费。</t>
    <phoneticPr fontId="14" type="noConversion"/>
  </si>
  <si>
    <t>计划行已阻止交货，指示物料的计划行是否被阻止交货。</t>
    <phoneticPr fontId="14" type="noConversion"/>
  </si>
  <si>
    <t>交货块（单据标题），指示是否阻止整个销售单据（例如销售订单）进行交货。示例：对于某些销售单据类型（例如，免费交货），您可以自动阻止交货，在这些类型中，在发货之前必须有人检查详细信息。</t>
    <phoneticPr fontId="14" type="noConversion"/>
  </si>
  <si>
    <t>适用于销售单据的价格确定汇率，每当单据值需要以本地货币表示时，系统用于将单据货币转换为本地货币。</t>
    <phoneticPr fontId="14" type="noConversion"/>
  </si>
  <si>
    <t>在考虑任何折扣和附加费后，以单据货币表示的订单项目的净值。不包括销售税。该值以单据货币表示。对于退货单，净值设置为负数。</t>
    <phoneticPr fontId="14" type="noConversion"/>
  </si>
  <si>
    <t>每个定价单位的价格，即净值除以订单数量得出的净价。</t>
    <phoneticPr fontId="14" type="noConversion"/>
  </si>
  <si>
    <t>此商品的总（四舍五入）订单数量。对于退货单，订单数量设置为负数。</t>
    <phoneticPr fontId="14" type="noConversion"/>
  </si>
  <si>
    <t>订单物料的交货数量总和。对于退货单，交货数量设置为负数。</t>
    <phoneticPr fontId="14" type="noConversion"/>
  </si>
  <si>
    <t>订单项的计费数量总和。对于退货单，计费数量设置为负数。</t>
    <phoneticPr fontId="14" type="noConversion"/>
  </si>
  <si>
    <t>订单项的发货数量总和。对于退货单，发货数量设置为负数。</t>
    <phoneticPr fontId="14" type="noConversion"/>
  </si>
  <si>
    <t>将当地货币转换为全球货币的每日汇率（来自欧洲中央银行）</t>
    <phoneticPr fontId="14" type="noConversion"/>
  </si>
  <si>
    <r>
      <t>以当地货币表示的净值，在订单创建日期从以单据货币表示的净值与汇率（</t>
    </r>
    <r>
      <rPr>
        <sz val="11"/>
        <color rgb="FF000000"/>
        <rFont val="Calibri"/>
        <family val="2"/>
      </rPr>
      <t>doc Curreny</t>
    </r>
    <r>
      <rPr>
        <sz val="11"/>
        <color rgb="FF000000"/>
        <rFont val="DengXian"/>
        <family val="3"/>
        <charset val="134"/>
      </rPr>
      <t>）转换为当地货币。</t>
    </r>
    <phoneticPr fontId="14" type="noConversion"/>
  </si>
  <si>
    <r>
      <t>以全球货币（即欧元）计算的净值，从净值（</t>
    </r>
    <r>
      <rPr>
        <sz val="11"/>
        <color rgb="FF000000"/>
        <rFont val="Calibri"/>
        <family val="2"/>
      </rPr>
      <t>LC</t>
    </r>
    <r>
      <rPr>
        <sz val="11"/>
        <color rgb="FF000000"/>
        <rFont val="DengXian"/>
        <family val="3"/>
        <charset val="134"/>
      </rPr>
      <t>）与月平均汇率转移而来</t>
    </r>
    <phoneticPr fontId="14" type="noConversion"/>
  </si>
  <si>
    <r>
      <t>未被拒绝且并非所有订单数量的订单项目都是已发货的，即订单数量</t>
    </r>
    <r>
      <rPr>
        <sz val="11"/>
        <color rgb="FF000000"/>
        <rFont val="Calibri"/>
        <family val="2"/>
      </rPr>
      <t>&gt;</t>
    </r>
    <r>
      <rPr>
        <sz val="11"/>
        <color rgb="FF000000"/>
        <rFont val="DengXian"/>
        <family val="3"/>
        <charset val="134"/>
      </rPr>
      <t>已发货数量。对于直接发货，未结订单是未被拒绝且并非所有订单数量都计费的项目，即订单数量</t>
    </r>
    <r>
      <rPr>
        <sz val="11"/>
        <color rgb="FF000000"/>
        <rFont val="Calibri"/>
        <family val="2"/>
      </rPr>
      <t>&gt;</t>
    </r>
    <r>
      <rPr>
        <sz val="11"/>
        <color rgb="FF000000"/>
        <rFont val="DengXian"/>
        <family val="3"/>
        <charset val="134"/>
      </rPr>
      <t>计费数量。</t>
    </r>
    <phoneticPr fontId="14" type="noConversion"/>
  </si>
  <si>
    <t>订单项的交货已创建但尚未发货数量</t>
    <phoneticPr fontId="14" type="noConversion"/>
  </si>
  <si>
    <t>尚未为订单物料创建交货数量</t>
    <phoneticPr fontId="14" type="noConversion"/>
  </si>
  <si>
    <t>订单项目尚未发货数量</t>
    <phoneticPr fontId="14" type="noConversion"/>
  </si>
  <si>
    <t>订单项目的单据货币的货物签发价值</t>
    <phoneticPr fontId="14" type="noConversion"/>
  </si>
  <si>
    <t>交货尚未为订单项目创建以单据货币表示的值</t>
    <phoneticPr fontId="14" type="noConversion"/>
  </si>
  <si>
    <r>
      <t>尚未为订单项目创建本地货币的交货价值，从订单创建日期的订单价值转移，不以单据货币表示交货，汇率（</t>
    </r>
    <r>
      <rPr>
        <sz val="11"/>
        <color rgb="FF000000"/>
        <rFont val="Calibri"/>
        <family val="2"/>
      </rPr>
      <t xml:space="preserve">doc Curreny </t>
    </r>
    <r>
      <rPr>
        <sz val="11"/>
        <color rgb="FF000000"/>
        <rFont val="DengXian"/>
        <family val="3"/>
        <charset val="134"/>
      </rPr>
      <t>转换为当地货币）。</t>
    </r>
    <phoneticPr fontId="14" type="noConversion"/>
  </si>
  <si>
    <r>
      <t>尚未为订单项目创造全球货币（即欧元）价值的交货，从订单价值（无交货</t>
    </r>
    <r>
      <rPr>
        <sz val="11"/>
        <color rgb="FF000000"/>
        <rFont val="Calibri"/>
        <family val="2"/>
      </rPr>
      <t xml:space="preserve"> </t>
    </r>
    <r>
      <rPr>
        <sz val="11"/>
        <color rgb="FF000000"/>
        <rFont val="DengXian"/>
        <family val="3"/>
        <charset val="134"/>
      </rPr>
      <t>（</t>
    </r>
    <r>
      <rPr>
        <sz val="11"/>
        <color rgb="FF000000"/>
        <rFont val="Calibri"/>
        <family val="2"/>
      </rPr>
      <t>LC</t>
    </r>
    <r>
      <rPr>
        <sz val="11"/>
        <color rgb="FF000000"/>
        <rFont val="DengXian"/>
        <family val="3"/>
        <charset val="134"/>
      </rPr>
      <t>）</t>
    </r>
    <r>
      <rPr>
        <sz val="11"/>
        <color rgb="FF000000"/>
        <rFont val="Calibri"/>
        <family val="2"/>
      </rPr>
      <t xml:space="preserve"> </t>
    </r>
    <r>
      <rPr>
        <sz val="11"/>
        <color rgb="FF000000"/>
        <rFont val="DengXian"/>
        <family val="3"/>
        <charset val="134"/>
      </rPr>
      <t>与月平均汇率转移</t>
    </r>
    <phoneticPr fontId="14" type="noConversion"/>
  </si>
  <si>
    <t>订单项的单据货币计费价值（以单据货币表示）</t>
    <phoneticPr fontId="14" type="noConversion"/>
  </si>
  <si>
    <t>尚未以订单物料的单据货币表示的货物签发价值（或尚未直接装运的计费价值）</t>
    <phoneticPr fontId="14" type="noConversion"/>
  </si>
  <si>
    <r>
      <t>尚未以订单项的当地货币为货物签发价值（或尚未为直接装运开具账单价值），从订单创建日期的单据货币的未结订单价值和汇率（</t>
    </r>
    <r>
      <rPr>
        <sz val="11"/>
        <color rgb="FF000000"/>
        <rFont val="Calibri"/>
        <family val="2"/>
      </rPr>
      <t xml:space="preserve">doc Curreny </t>
    </r>
    <r>
      <rPr>
        <sz val="11"/>
        <color rgb="FF000000"/>
        <rFont val="DengXian"/>
        <family val="3"/>
        <charset val="134"/>
      </rPr>
      <t>到当地货币）转移。</t>
    </r>
    <phoneticPr fontId="14" type="noConversion"/>
  </si>
  <si>
    <r>
      <t>以全球货币（即欧元）表示的未平仓订单价值，从未平仓订单价值</t>
    </r>
    <r>
      <rPr>
        <sz val="11"/>
        <color rgb="FF000000"/>
        <rFont val="Calibri"/>
        <family val="2"/>
      </rPr>
      <t xml:space="preserve"> </t>
    </r>
    <r>
      <rPr>
        <sz val="11"/>
        <color rgb="FF000000"/>
        <rFont val="DengXian"/>
        <family val="3"/>
        <charset val="134"/>
      </rPr>
      <t>（</t>
    </r>
    <r>
      <rPr>
        <sz val="11"/>
        <color rgb="FF000000"/>
        <rFont val="Calibri"/>
        <family val="2"/>
      </rPr>
      <t>LC</t>
    </r>
    <r>
      <rPr>
        <sz val="11"/>
        <color rgb="FF000000"/>
        <rFont val="DengXian"/>
        <family val="3"/>
        <charset val="134"/>
      </rPr>
      <t>）</t>
    </r>
    <r>
      <rPr>
        <sz val="11"/>
        <color rgb="FF000000"/>
        <rFont val="Calibri"/>
        <family val="2"/>
      </rPr>
      <t xml:space="preserve"> </t>
    </r>
    <r>
      <rPr>
        <sz val="11"/>
        <color rgb="FF000000"/>
        <rFont val="DengXian"/>
        <family val="3"/>
        <charset val="134"/>
      </rPr>
      <t>与月平均汇率转入</t>
    </r>
    <phoneticPr fontId="14" type="noConversion"/>
  </si>
  <si>
    <r>
      <t>目标发货日期</t>
    </r>
    <r>
      <rPr>
        <sz val="11"/>
        <color rgb="FF000000"/>
        <rFont val="Calibri"/>
        <family val="2"/>
      </rPr>
      <t>&lt;=</t>
    </r>
    <r>
      <rPr>
        <sz val="11"/>
        <color rgb="FF000000"/>
        <rFont val="DengXian"/>
        <family val="3"/>
        <charset val="134"/>
      </rPr>
      <t>营业日结束的未结订单价值（以单据货币表示）</t>
    </r>
    <phoneticPr fontId="14" type="noConversion"/>
  </si>
  <si>
    <r>
      <t>基于目标货物发货日期的当地货币延期交货价值，从订单创建日期的汇率（</t>
    </r>
    <r>
      <rPr>
        <sz val="11"/>
        <color rgb="FF000000"/>
        <rFont val="Calibri"/>
        <family val="2"/>
      </rPr>
      <t xml:space="preserve">doc Curreny </t>
    </r>
    <r>
      <rPr>
        <sz val="11"/>
        <color rgb="FF000000"/>
        <rFont val="DengXian"/>
        <family val="3"/>
        <charset val="134"/>
      </rPr>
      <t>兑换当地货币）的</t>
    </r>
    <r>
      <rPr>
        <sz val="11"/>
        <color rgb="FF000000"/>
        <rFont val="Calibri"/>
        <family val="2"/>
      </rPr>
      <t>“</t>
    </r>
    <r>
      <rPr>
        <sz val="11"/>
        <color rgb="FF000000"/>
        <rFont val="DengXian"/>
        <family val="3"/>
        <charset val="134"/>
      </rPr>
      <t>基于目标货物发货日期的延期交货价值（以单据货币）转移。</t>
    </r>
    <phoneticPr fontId="14" type="noConversion"/>
  </si>
  <si>
    <r>
      <t>基于目标货物发货日期的欧元延期交货价值，从</t>
    </r>
    <r>
      <rPr>
        <sz val="11"/>
        <color rgb="FF000000"/>
        <rFont val="Calibri"/>
        <family val="2"/>
      </rPr>
      <t>“</t>
    </r>
    <r>
      <rPr>
        <sz val="11"/>
        <color rgb="FF000000"/>
        <rFont val="DengXian"/>
        <family val="3"/>
        <charset val="134"/>
      </rPr>
      <t>基于目标货物发货日期的延期交货价值</t>
    </r>
    <r>
      <rPr>
        <sz val="11"/>
        <color rgb="FF000000"/>
        <rFont val="Calibri"/>
        <family val="2"/>
      </rPr>
      <t xml:space="preserve"> </t>
    </r>
    <r>
      <rPr>
        <sz val="11"/>
        <color rgb="FF000000"/>
        <rFont val="DengXian"/>
        <family val="3"/>
        <charset val="134"/>
      </rPr>
      <t>（</t>
    </r>
    <r>
      <rPr>
        <sz val="11"/>
        <color rgb="FF000000"/>
        <rFont val="Calibri"/>
        <family val="2"/>
      </rPr>
      <t>LC</t>
    </r>
    <r>
      <rPr>
        <sz val="11"/>
        <color rgb="FF000000"/>
        <rFont val="DengXian"/>
        <family val="3"/>
        <charset val="134"/>
      </rPr>
      <t>）</t>
    </r>
    <r>
      <rPr>
        <sz val="11"/>
        <color rgb="FF000000"/>
        <rFont val="Calibri"/>
        <family val="2"/>
      </rPr>
      <t>”</t>
    </r>
    <r>
      <rPr>
        <sz val="11"/>
        <color rgb="FF000000"/>
        <rFont val="DengXian"/>
        <family val="3"/>
        <charset val="134"/>
      </rPr>
      <t>与月平均汇率转移</t>
    </r>
    <phoneticPr fontId="14" type="noConversion"/>
  </si>
  <si>
    <r>
      <t>未交货的订单价值（以单据货币表示），目标材料可用日期</t>
    </r>
    <r>
      <rPr>
        <sz val="11"/>
        <color rgb="FF000000"/>
        <rFont val="Calibri"/>
        <family val="2"/>
      </rPr>
      <t xml:space="preserve"> &lt;= </t>
    </r>
    <r>
      <rPr>
        <sz val="11"/>
        <color rgb="FF000000"/>
        <rFont val="DengXian"/>
        <family val="3"/>
        <charset val="134"/>
      </rPr>
      <t>工作日结束</t>
    </r>
    <phoneticPr fontId="14" type="noConversion"/>
  </si>
  <si>
    <r>
      <t>基于目标材料可用日期的本地货币延期交货价值，从订单创建日期的</t>
    </r>
    <r>
      <rPr>
        <sz val="11"/>
        <color rgb="FF000000"/>
        <rFont val="Calibri"/>
        <family val="2"/>
      </rPr>
      <t>“</t>
    </r>
    <r>
      <rPr>
        <sz val="11"/>
        <color rgb="FF000000"/>
        <rFont val="DengXian"/>
        <family val="3"/>
        <charset val="134"/>
      </rPr>
      <t>基于目标材料可用日期的延期交货价值（以单据货币为单位）</t>
    </r>
    <r>
      <rPr>
        <sz val="11"/>
        <color rgb="FF000000"/>
        <rFont val="Calibri"/>
        <family val="2"/>
      </rPr>
      <t>”</t>
    </r>
    <r>
      <rPr>
        <sz val="11"/>
        <color rgb="FF000000"/>
        <rFont val="DengXian"/>
        <family val="3"/>
        <charset val="134"/>
      </rPr>
      <t>与汇率（</t>
    </r>
    <r>
      <rPr>
        <sz val="11"/>
        <color rgb="FF000000"/>
        <rFont val="Calibri"/>
        <family val="2"/>
      </rPr>
      <t xml:space="preserve">doc Curreny </t>
    </r>
    <r>
      <rPr>
        <sz val="11"/>
        <color rgb="FF000000"/>
        <rFont val="DengXian"/>
        <family val="3"/>
        <charset val="134"/>
      </rPr>
      <t>转换为当地货币）转移。</t>
    </r>
    <phoneticPr fontId="14" type="noConversion"/>
  </si>
  <si>
    <r>
      <t>基于目标材料可用日期的欧元延期交货价值，从</t>
    </r>
    <r>
      <rPr>
        <sz val="11"/>
        <color rgb="FF000000"/>
        <rFont val="Calibri"/>
        <family val="2"/>
      </rPr>
      <t>“</t>
    </r>
    <r>
      <rPr>
        <sz val="11"/>
        <color rgb="FF000000"/>
        <rFont val="DengXian"/>
        <family val="3"/>
        <charset val="134"/>
      </rPr>
      <t>基于目标材料可用日期的延期交货价值</t>
    </r>
    <r>
      <rPr>
        <sz val="11"/>
        <color rgb="FF000000"/>
        <rFont val="Calibri"/>
        <family val="2"/>
      </rPr>
      <t xml:space="preserve"> </t>
    </r>
    <r>
      <rPr>
        <sz val="11"/>
        <color rgb="FF000000"/>
        <rFont val="DengXian"/>
        <family val="3"/>
        <charset val="134"/>
      </rPr>
      <t>（</t>
    </r>
    <r>
      <rPr>
        <sz val="11"/>
        <color rgb="FF000000"/>
        <rFont val="Calibri"/>
        <family val="2"/>
      </rPr>
      <t>LC</t>
    </r>
    <r>
      <rPr>
        <sz val="11"/>
        <color rgb="FF000000"/>
        <rFont val="DengXian"/>
        <family val="3"/>
        <charset val="134"/>
      </rPr>
      <t>）</t>
    </r>
    <r>
      <rPr>
        <sz val="11"/>
        <color rgb="FF000000"/>
        <rFont val="Calibri"/>
        <family val="2"/>
      </rPr>
      <t>”</t>
    </r>
    <r>
      <rPr>
        <sz val="11"/>
        <color rgb="FF000000"/>
        <rFont val="DengXian"/>
        <family val="3"/>
        <charset val="134"/>
      </rPr>
      <t>与月平均汇率转移而来</t>
    </r>
    <phoneticPr fontId="14" type="noConversion"/>
  </si>
  <si>
    <t>当未结订单在标题级别被信用冻结时，以单据货币表示的未结订单值。</t>
    <phoneticPr fontId="14" type="noConversion"/>
  </si>
  <si>
    <r>
      <t>当未结订单在标题级别被冻结时，以当地货币表示的未结订单价值，从</t>
    </r>
    <r>
      <rPr>
        <sz val="11"/>
        <color theme="1"/>
        <rFont val="Calibri"/>
        <family val="2"/>
      </rPr>
      <t>“</t>
    </r>
    <r>
      <rPr>
        <sz val="11"/>
        <color theme="1"/>
        <rFont val="DengXian"/>
        <family val="3"/>
        <charset val="134"/>
      </rPr>
      <t>未结订单价值信用被冻结（以单据货币）</t>
    </r>
    <r>
      <rPr>
        <sz val="11"/>
        <color theme="1"/>
        <rFont val="Calibri"/>
        <family val="2"/>
      </rPr>
      <t>”</t>
    </r>
    <r>
      <rPr>
        <sz val="11"/>
        <color theme="1"/>
        <rFont val="DengXian"/>
        <family val="3"/>
        <charset val="134"/>
      </rPr>
      <t>转移，汇率（</t>
    </r>
    <r>
      <rPr>
        <sz val="11"/>
        <color theme="1"/>
        <rFont val="Calibri"/>
        <family val="2"/>
      </rPr>
      <t xml:space="preserve">doc Curreny </t>
    </r>
    <r>
      <rPr>
        <sz val="11"/>
        <color theme="1"/>
        <rFont val="DengXian"/>
        <family val="3"/>
        <charset val="134"/>
      </rPr>
      <t>到当地货币）在订单创建日期。</t>
    </r>
    <phoneticPr fontId="14" type="noConversion"/>
  </si>
  <si>
    <r>
      <t>当未结订单在标题级别被信用冻结时，以欧元为单位的未结订单价值，从</t>
    </r>
    <r>
      <rPr>
        <sz val="11"/>
        <color theme="1"/>
        <rFont val="Calibri"/>
        <family val="2"/>
      </rPr>
      <t>“</t>
    </r>
    <r>
      <rPr>
        <sz val="11"/>
        <color theme="1"/>
        <rFont val="DengXian"/>
        <family val="3"/>
        <charset val="134"/>
      </rPr>
      <t>未结订单价值信用冻结</t>
    </r>
    <r>
      <rPr>
        <sz val="11"/>
        <color theme="1"/>
        <rFont val="Calibri"/>
        <family val="2"/>
      </rPr>
      <t xml:space="preserve"> </t>
    </r>
    <r>
      <rPr>
        <sz val="11"/>
        <color theme="1"/>
        <rFont val="DengXian"/>
        <family val="3"/>
        <charset val="134"/>
      </rPr>
      <t>（</t>
    </r>
    <r>
      <rPr>
        <sz val="11"/>
        <color theme="1"/>
        <rFont val="Calibri"/>
        <family val="2"/>
      </rPr>
      <t>LC</t>
    </r>
    <r>
      <rPr>
        <sz val="11"/>
        <color theme="1"/>
        <rFont val="DengXian"/>
        <family val="3"/>
        <charset val="134"/>
      </rPr>
      <t>）</t>
    </r>
    <r>
      <rPr>
        <sz val="11"/>
        <color theme="1"/>
        <rFont val="Calibri"/>
        <family val="2"/>
      </rPr>
      <t>”</t>
    </r>
    <r>
      <rPr>
        <sz val="11"/>
        <color theme="1"/>
        <rFont val="DengXian"/>
        <family val="3"/>
        <charset val="134"/>
      </rPr>
      <t>与月平均汇率转移</t>
    </r>
    <phoneticPr fontId="14" type="noConversion"/>
  </si>
  <si>
    <t>当未结订单在标题级别阻止交货时，以单据货币表示的未结订单值</t>
    <phoneticPr fontId="14" type="noConversion"/>
  </si>
  <si>
    <r>
      <t>当未结订单在标题级别被阻止时，以当地货币表示未结订单价值，从订单创建日期的汇率（</t>
    </r>
    <r>
      <rPr>
        <sz val="11"/>
        <color theme="1"/>
        <rFont val="Calibri"/>
        <family val="2"/>
      </rPr>
      <t xml:space="preserve">doc Curreny </t>
    </r>
    <r>
      <rPr>
        <sz val="11"/>
        <color theme="1"/>
        <rFont val="DengXian"/>
        <family val="3"/>
        <charset val="134"/>
      </rPr>
      <t>到当地货币）从</t>
    </r>
    <r>
      <rPr>
        <sz val="11"/>
        <color theme="1"/>
        <rFont val="Calibri"/>
        <family val="2"/>
      </rPr>
      <t>“</t>
    </r>
    <r>
      <rPr>
        <sz val="11"/>
        <color theme="1"/>
        <rFont val="DengXian"/>
        <family val="3"/>
        <charset val="134"/>
      </rPr>
      <t>未结订单价值信用被冻结（以单据货币）</t>
    </r>
    <r>
      <rPr>
        <sz val="11"/>
        <color theme="1"/>
        <rFont val="Calibri"/>
        <family val="2"/>
      </rPr>
      <t>”</t>
    </r>
    <r>
      <rPr>
        <sz val="11"/>
        <color theme="1"/>
        <rFont val="DengXian"/>
        <family val="3"/>
        <charset val="134"/>
      </rPr>
      <t>转移。</t>
    </r>
    <phoneticPr fontId="14" type="noConversion"/>
  </si>
  <si>
    <r>
      <t>当未结订单在标题级别被阻止时，以欧元为单位的未结订单价值，从</t>
    </r>
    <r>
      <rPr>
        <sz val="11"/>
        <color theme="1"/>
        <rFont val="Calibri"/>
        <family val="2"/>
      </rPr>
      <t>“</t>
    </r>
    <r>
      <rPr>
        <sz val="11"/>
        <color theme="1"/>
        <rFont val="DengXian"/>
        <family val="3"/>
        <charset val="134"/>
      </rPr>
      <t>未结订单价值交付标题被阻止</t>
    </r>
    <r>
      <rPr>
        <sz val="11"/>
        <color theme="1"/>
        <rFont val="Calibri"/>
        <family val="2"/>
      </rPr>
      <t xml:space="preserve"> </t>
    </r>
    <r>
      <rPr>
        <sz val="11"/>
        <color theme="1"/>
        <rFont val="DengXian"/>
        <family val="3"/>
        <charset val="134"/>
      </rPr>
      <t>（</t>
    </r>
    <r>
      <rPr>
        <sz val="11"/>
        <color theme="1"/>
        <rFont val="Calibri"/>
        <family val="2"/>
      </rPr>
      <t>LC</t>
    </r>
    <r>
      <rPr>
        <sz val="11"/>
        <color theme="1"/>
        <rFont val="DengXian"/>
        <family val="3"/>
        <charset val="134"/>
      </rPr>
      <t>）</t>
    </r>
    <r>
      <rPr>
        <sz val="11"/>
        <color theme="1"/>
        <rFont val="Calibri"/>
        <family val="2"/>
      </rPr>
      <t>”</t>
    </r>
    <r>
      <rPr>
        <sz val="11"/>
        <color theme="1"/>
        <rFont val="DengXian"/>
        <family val="3"/>
        <charset val="134"/>
      </rPr>
      <t>与月平均汇率转移</t>
    </r>
    <phoneticPr fontId="14" type="noConversion"/>
  </si>
  <si>
    <t>当未结订单在计划行级别中受阻时，以单据货币表示的未结订单值</t>
    <phoneticPr fontId="14" type="noConversion"/>
  </si>
  <si>
    <r>
      <t>当未结订单在计划行级别被阻止时，以当地货币表示未结订单价值，从订单创建日期的汇率（</t>
    </r>
    <r>
      <rPr>
        <sz val="11"/>
        <color theme="1"/>
        <rFont val="Calibri"/>
        <family val="2"/>
      </rPr>
      <t xml:space="preserve">doc Curreny </t>
    </r>
    <r>
      <rPr>
        <sz val="11"/>
        <color theme="1"/>
        <rFont val="DengXian"/>
        <family val="3"/>
        <charset val="134"/>
      </rPr>
      <t>到当地货币）从</t>
    </r>
    <r>
      <rPr>
        <sz val="11"/>
        <color theme="1"/>
        <rFont val="Calibri"/>
        <family val="2"/>
      </rPr>
      <t>“</t>
    </r>
    <r>
      <rPr>
        <sz val="11"/>
        <color theme="1"/>
        <rFont val="DengXian"/>
        <family val="3"/>
        <charset val="134"/>
      </rPr>
      <t>未结订单价值信用被冻结（以单据货币）</t>
    </r>
    <r>
      <rPr>
        <sz val="11"/>
        <color theme="1"/>
        <rFont val="Calibri"/>
        <family val="2"/>
      </rPr>
      <t>”</t>
    </r>
    <r>
      <rPr>
        <sz val="11"/>
        <color theme="1"/>
        <rFont val="DengXian"/>
        <family val="3"/>
        <charset val="134"/>
      </rPr>
      <t>转移。</t>
    </r>
    <phoneticPr fontId="14" type="noConversion"/>
  </si>
  <si>
    <r>
      <t>当未结订单在计划行级别被阻止时，以欧元为单位的未结订单价值，从</t>
    </r>
    <r>
      <rPr>
        <sz val="11"/>
        <color theme="1"/>
        <rFont val="Calibri"/>
        <family val="2"/>
      </rPr>
      <t>“</t>
    </r>
    <r>
      <rPr>
        <sz val="11"/>
        <color theme="1"/>
        <rFont val="DengXian"/>
        <family val="3"/>
        <charset val="134"/>
      </rPr>
      <t>未结订单价值交付项目被阻止</t>
    </r>
    <r>
      <rPr>
        <sz val="11"/>
        <color theme="1"/>
        <rFont val="Calibri"/>
        <family val="2"/>
      </rPr>
      <t xml:space="preserve"> </t>
    </r>
    <r>
      <rPr>
        <sz val="11"/>
        <color theme="1"/>
        <rFont val="DengXian"/>
        <family val="3"/>
        <charset val="134"/>
      </rPr>
      <t>（</t>
    </r>
    <r>
      <rPr>
        <sz val="11"/>
        <color theme="1"/>
        <rFont val="Calibri"/>
        <family val="2"/>
      </rPr>
      <t>LC</t>
    </r>
    <r>
      <rPr>
        <sz val="11"/>
        <color theme="1"/>
        <rFont val="DengXian"/>
        <family val="3"/>
        <charset val="134"/>
      </rPr>
      <t>）</t>
    </r>
    <r>
      <rPr>
        <sz val="11"/>
        <color theme="1"/>
        <rFont val="Calibri"/>
        <family val="2"/>
      </rPr>
      <t>”</t>
    </r>
    <r>
      <rPr>
        <sz val="11"/>
        <color theme="1"/>
        <rFont val="DengXian"/>
        <family val="3"/>
        <charset val="134"/>
      </rPr>
      <t>与月平均汇率转移</t>
    </r>
    <phoneticPr fontId="14" type="noConversion"/>
  </si>
  <si>
    <t>当未结订单在标题级别或物料级别被阻止计费时，以单据货币显示的未结订单值</t>
    <phoneticPr fontId="14" type="noConversion"/>
  </si>
  <si>
    <r>
      <t>当未结订单在标题级别或项目级别被阻止计费时，以当地货币打开订单价值，从</t>
    </r>
    <r>
      <rPr>
        <sz val="11"/>
        <color theme="1"/>
        <rFont val="Calibri"/>
        <family val="2"/>
      </rPr>
      <t>“</t>
    </r>
    <r>
      <rPr>
        <sz val="11"/>
        <color theme="1"/>
        <rFont val="DengXian"/>
        <family val="3"/>
        <charset val="134"/>
      </rPr>
      <t>未结订单价值账单被阻止（以单据货币）</t>
    </r>
    <r>
      <rPr>
        <sz val="11"/>
        <color theme="1"/>
        <rFont val="Calibri"/>
        <family val="2"/>
      </rPr>
      <t>”</t>
    </r>
    <r>
      <rPr>
        <sz val="11"/>
        <color theme="1"/>
        <rFont val="DengXian"/>
        <family val="3"/>
        <charset val="134"/>
      </rPr>
      <t>转移，汇率（</t>
    </r>
    <r>
      <rPr>
        <sz val="11"/>
        <color theme="1"/>
        <rFont val="Calibri"/>
        <family val="2"/>
      </rPr>
      <t xml:space="preserve">doc Curreny </t>
    </r>
    <r>
      <rPr>
        <sz val="11"/>
        <color theme="1"/>
        <rFont val="DengXian"/>
        <family val="3"/>
        <charset val="134"/>
      </rPr>
      <t>到当地货币）在订单创建日期。</t>
    </r>
    <phoneticPr fontId="14" type="noConversion"/>
  </si>
  <si>
    <r>
      <t>当未结订单在标题级别或项目级别被阻止计费时，以欧元表示未结订单价值，从</t>
    </r>
    <r>
      <rPr>
        <sz val="11"/>
        <color theme="1"/>
        <rFont val="Calibri"/>
        <family val="2"/>
      </rPr>
      <t>“</t>
    </r>
    <r>
      <rPr>
        <sz val="11"/>
        <color theme="1"/>
        <rFont val="DengXian"/>
        <family val="3"/>
        <charset val="134"/>
      </rPr>
      <t>未结订单价值交付项目已锁定</t>
    </r>
    <r>
      <rPr>
        <sz val="11"/>
        <color theme="1"/>
        <rFont val="Calibri"/>
        <family val="2"/>
      </rPr>
      <t xml:space="preserve"> </t>
    </r>
    <r>
      <rPr>
        <sz val="11"/>
        <color theme="1"/>
        <rFont val="DengXian"/>
        <family val="3"/>
        <charset val="134"/>
      </rPr>
      <t>（</t>
    </r>
    <r>
      <rPr>
        <sz val="11"/>
        <color theme="1"/>
        <rFont val="Calibri"/>
        <family val="2"/>
      </rPr>
      <t>LC</t>
    </r>
    <r>
      <rPr>
        <sz val="11"/>
        <color theme="1"/>
        <rFont val="DengXian"/>
        <family val="3"/>
        <charset val="134"/>
      </rPr>
      <t>）</t>
    </r>
    <r>
      <rPr>
        <sz val="11"/>
        <color theme="1"/>
        <rFont val="Calibri"/>
        <family val="2"/>
      </rPr>
      <t>”</t>
    </r>
    <r>
      <rPr>
        <sz val="11"/>
        <color theme="1"/>
        <rFont val="DengXian"/>
        <family val="3"/>
        <charset val="134"/>
      </rPr>
      <t>与月平均汇率转移</t>
    </r>
    <phoneticPr fontId="14" type="noConversion"/>
  </si>
  <si>
    <r>
      <t>未结订单被阻止时的未结订单价值</t>
    </r>
    <r>
      <rPr>
        <sz val="11"/>
        <color theme="1"/>
        <rFont val="Calibri"/>
        <family val="2"/>
      </rPr>
      <t xml:space="preserve"> </t>
    </r>
    <r>
      <rPr>
        <sz val="11"/>
        <color theme="1"/>
        <rFont val="DengXian"/>
        <family val="3"/>
        <charset val="134"/>
      </rPr>
      <t>（</t>
    </r>
    <r>
      <rPr>
        <sz val="11"/>
        <color theme="1"/>
        <rFont val="Calibri"/>
        <family val="2"/>
      </rPr>
      <t>LC</t>
    </r>
    <r>
      <rPr>
        <sz val="11"/>
        <color theme="1"/>
        <rFont val="DengXian"/>
        <family val="3"/>
        <charset val="134"/>
      </rPr>
      <t>）。当信用（标题）、交货（标题或项目）或计费（标题或项目）被阻止时，订单将被阻止。</t>
    </r>
    <phoneticPr fontId="14" type="noConversion"/>
  </si>
  <si>
    <r>
      <t>以当地货币冻结的未结订单价值，从</t>
    </r>
    <r>
      <rPr>
        <sz val="11"/>
        <color theme="1"/>
        <rFont val="Calibri"/>
        <family val="2"/>
      </rPr>
      <t>“</t>
    </r>
    <r>
      <rPr>
        <sz val="11"/>
        <color theme="1"/>
        <rFont val="DengXian"/>
        <family val="3"/>
        <charset val="134"/>
      </rPr>
      <t>以单据货币冻结的未结订单价值（以单据货币）</t>
    </r>
    <r>
      <rPr>
        <sz val="11"/>
        <color theme="1"/>
        <rFont val="Calibri"/>
        <family val="2"/>
      </rPr>
      <t>”</t>
    </r>
    <r>
      <rPr>
        <sz val="11"/>
        <color theme="1"/>
        <rFont val="DengXian"/>
        <family val="3"/>
        <charset val="134"/>
      </rPr>
      <t>转移，汇率（</t>
    </r>
    <r>
      <rPr>
        <sz val="11"/>
        <color theme="1"/>
        <rFont val="Calibri"/>
        <family val="2"/>
      </rPr>
      <t>doc Curreny</t>
    </r>
    <r>
      <rPr>
        <sz val="11"/>
        <color theme="1"/>
        <rFont val="DengXian"/>
        <family val="3"/>
        <charset val="134"/>
      </rPr>
      <t>到当地货币）在订单创建日期。</t>
    </r>
    <phoneticPr fontId="14" type="noConversion"/>
  </si>
  <si>
    <r>
      <t>以欧元冻结的未平仓订单价值，从</t>
    </r>
    <r>
      <rPr>
        <sz val="11"/>
        <color theme="1"/>
        <rFont val="Calibri"/>
        <family val="2"/>
      </rPr>
      <t>“</t>
    </r>
    <r>
      <rPr>
        <sz val="11"/>
        <color theme="1"/>
        <rFont val="DengXian"/>
        <family val="3"/>
        <charset val="134"/>
      </rPr>
      <t>未平仓订单价值冻结</t>
    </r>
    <r>
      <rPr>
        <sz val="11"/>
        <color theme="1"/>
        <rFont val="Calibri"/>
        <family val="2"/>
      </rPr>
      <t xml:space="preserve"> </t>
    </r>
    <r>
      <rPr>
        <sz val="11"/>
        <color theme="1"/>
        <rFont val="DengXian"/>
        <family val="3"/>
        <charset val="134"/>
      </rPr>
      <t>（</t>
    </r>
    <r>
      <rPr>
        <sz val="11"/>
        <color theme="1"/>
        <rFont val="Calibri"/>
        <family val="2"/>
      </rPr>
      <t>LC</t>
    </r>
    <r>
      <rPr>
        <sz val="11"/>
        <color theme="1"/>
        <rFont val="DengXian"/>
        <family val="3"/>
        <charset val="134"/>
      </rPr>
      <t>）</t>
    </r>
    <r>
      <rPr>
        <sz val="11"/>
        <color theme="1"/>
        <rFont val="Calibri"/>
        <family val="2"/>
      </rPr>
      <t>”</t>
    </r>
    <r>
      <rPr>
        <sz val="11"/>
        <color theme="1"/>
        <rFont val="DengXian"/>
        <family val="3"/>
        <charset val="134"/>
      </rPr>
      <t>转入，月平均汇率</t>
    </r>
    <phoneticPr fontId="14" type="noConversion"/>
  </si>
  <si>
    <t>解除冻结未结订单时，以单据货币表示的未结订单价值。当信用（标题）、交货（标题和商品）和计费（标题和商品）均未被阻止时，订单将解除冻结。</t>
    <phoneticPr fontId="14" type="noConversion"/>
  </si>
  <si>
    <r>
      <t>以当地货币解冻的未结订单价值，从订单创建日期的汇率（</t>
    </r>
    <r>
      <rPr>
        <sz val="11"/>
        <color theme="1"/>
        <rFont val="Calibri"/>
        <family val="2"/>
      </rPr>
      <t>doc Curreny</t>
    </r>
    <r>
      <rPr>
        <sz val="11"/>
        <color theme="1"/>
        <rFont val="DengXian"/>
        <family val="3"/>
        <charset val="134"/>
      </rPr>
      <t>兑当地货币）的</t>
    </r>
    <r>
      <rPr>
        <sz val="11"/>
        <color theme="1"/>
        <rFont val="Calibri"/>
        <family val="2"/>
      </rPr>
      <t>“</t>
    </r>
    <r>
      <rPr>
        <sz val="11"/>
        <color theme="1"/>
        <rFont val="DengXian"/>
        <family val="3"/>
        <charset val="134"/>
      </rPr>
      <t>未解封订单价值（以单据货币）</t>
    </r>
    <r>
      <rPr>
        <sz val="11"/>
        <color theme="1"/>
        <rFont val="Calibri"/>
        <family val="2"/>
      </rPr>
      <t>”</t>
    </r>
    <r>
      <rPr>
        <sz val="11"/>
        <color theme="1"/>
        <rFont val="DengXian"/>
        <family val="3"/>
        <charset val="134"/>
      </rPr>
      <t>转入。</t>
    </r>
    <phoneticPr fontId="14" type="noConversion"/>
  </si>
  <si>
    <r>
      <t>以欧元解冻的未平仓订单价值，从</t>
    </r>
    <r>
      <rPr>
        <sz val="11"/>
        <color theme="1"/>
        <rFont val="Calibri"/>
        <family val="2"/>
      </rPr>
      <t>“</t>
    </r>
    <r>
      <rPr>
        <sz val="11"/>
        <color theme="1"/>
        <rFont val="DengXian"/>
        <family val="3"/>
        <charset val="134"/>
      </rPr>
      <t>未结订单价值解冻</t>
    </r>
    <r>
      <rPr>
        <sz val="11"/>
        <color theme="1"/>
        <rFont val="Calibri"/>
        <family val="2"/>
      </rPr>
      <t xml:space="preserve"> </t>
    </r>
    <r>
      <rPr>
        <sz val="11"/>
        <color theme="1"/>
        <rFont val="DengXian"/>
        <family val="3"/>
        <charset val="134"/>
      </rPr>
      <t>（</t>
    </r>
    <r>
      <rPr>
        <sz val="11"/>
        <color theme="1"/>
        <rFont val="Calibri"/>
        <family val="2"/>
      </rPr>
      <t>LC</t>
    </r>
    <r>
      <rPr>
        <sz val="11"/>
        <color theme="1"/>
        <rFont val="DengXian"/>
        <family val="3"/>
        <charset val="134"/>
      </rPr>
      <t>）</t>
    </r>
    <r>
      <rPr>
        <sz val="11"/>
        <color theme="1"/>
        <rFont val="Calibri"/>
        <family val="2"/>
      </rPr>
      <t>”</t>
    </r>
    <r>
      <rPr>
        <sz val="11"/>
        <color theme="1"/>
        <rFont val="DengXian"/>
        <family val="3"/>
        <charset val="134"/>
      </rPr>
      <t>以月平均汇率转入</t>
    </r>
    <phoneticPr fontId="14" type="noConversion"/>
  </si>
  <si>
    <r>
      <t>以单据货币表示的未冻结未结订单价值，目标货物签发日期</t>
    </r>
    <r>
      <rPr>
        <sz val="11"/>
        <color theme="1"/>
        <rFont val="Calibri"/>
        <family val="2"/>
      </rPr>
      <t xml:space="preserve"> &lt;= </t>
    </r>
    <r>
      <rPr>
        <sz val="11"/>
        <color theme="1"/>
        <rFont val="DengXian"/>
        <family val="3"/>
        <charset val="134"/>
      </rPr>
      <t>营业日结束</t>
    </r>
    <phoneticPr fontId="14" type="noConversion"/>
  </si>
  <si>
    <r>
      <t>以当地货币表示的未冻结的延期交货价值，从订单创建日期的</t>
    </r>
    <r>
      <rPr>
        <sz val="11"/>
        <color theme="1"/>
        <rFont val="Calibri"/>
        <family val="2"/>
      </rPr>
      <t>“</t>
    </r>
    <r>
      <rPr>
        <sz val="11"/>
        <color theme="1"/>
        <rFont val="DengXian"/>
        <family val="3"/>
        <charset val="134"/>
      </rPr>
      <t>未冻结的延期交货价值（以单据货币）</t>
    </r>
    <r>
      <rPr>
        <sz val="11"/>
        <color theme="1"/>
        <rFont val="Calibri"/>
        <family val="2"/>
      </rPr>
      <t>”</t>
    </r>
    <r>
      <rPr>
        <sz val="11"/>
        <color theme="1"/>
        <rFont val="DengXian"/>
        <family val="3"/>
        <charset val="134"/>
      </rPr>
      <t>与汇率（</t>
    </r>
    <r>
      <rPr>
        <sz val="11"/>
        <color theme="1"/>
        <rFont val="Calibri"/>
        <family val="2"/>
      </rPr>
      <t xml:space="preserve">doc Curreny </t>
    </r>
    <r>
      <rPr>
        <sz val="11"/>
        <color theme="1"/>
        <rFont val="DengXian"/>
        <family val="3"/>
        <charset val="134"/>
      </rPr>
      <t>转换为当地货币）转移。</t>
    </r>
    <phoneticPr fontId="14" type="noConversion"/>
  </si>
  <si>
    <r>
      <t>以欧元表示的未冻结的延期交货价值，从</t>
    </r>
    <r>
      <rPr>
        <sz val="11"/>
        <color theme="1"/>
        <rFont val="Calibri"/>
        <family val="2"/>
      </rPr>
      <t>“</t>
    </r>
    <r>
      <rPr>
        <sz val="11"/>
        <color theme="1"/>
        <rFont val="DengXian"/>
        <family val="3"/>
        <charset val="134"/>
      </rPr>
      <t>未冻结的延期交货价值</t>
    </r>
    <r>
      <rPr>
        <sz val="11"/>
        <color theme="1"/>
        <rFont val="Calibri"/>
        <family val="2"/>
      </rPr>
      <t xml:space="preserve"> </t>
    </r>
    <r>
      <rPr>
        <sz val="11"/>
        <color theme="1"/>
        <rFont val="DengXian"/>
        <family val="3"/>
        <charset val="134"/>
      </rPr>
      <t>（</t>
    </r>
    <r>
      <rPr>
        <sz val="11"/>
        <color theme="1"/>
        <rFont val="Calibri"/>
        <family val="2"/>
      </rPr>
      <t>LC</t>
    </r>
    <r>
      <rPr>
        <sz val="11"/>
        <color theme="1"/>
        <rFont val="DengXian"/>
        <family val="3"/>
        <charset val="134"/>
      </rPr>
      <t>）</t>
    </r>
    <r>
      <rPr>
        <sz val="11"/>
        <color theme="1"/>
        <rFont val="Calibri"/>
        <family val="2"/>
      </rPr>
      <t>”</t>
    </r>
    <r>
      <rPr>
        <sz val="11"/>
        <color theme="1"/>
        <rFont val="DengXian"/>
        <family val="3"/>
        <charset val="134"/>
      </rPr>
      <t>与月平均汇率转移而来</t>
    </r>
    <phoneticPr fontId="14" type="noConversion"/>
  </si>
  <si>
    <r>
      <t>未结订单阻止指示器显示订单是否被阻止。</t>
    </r>
    <r>
      <rPr>
        <sz val="11"/>
        <color rgb="FF000000"/>
        <rFont val="Calibri"/>
        <family val="2"/>
      </rPr>
      <t xml:space="preserve">1 </t>
    </r>
    <r>
      <rPr>
        <sz val="11"/>
        <color rgb="FF000000"/>
        <rFont val="DengXian"/>
        <family val="3"/>
        <charset val="134"/>
      </rPr>
      <t>表示已阻止，</t>
    </r>
    <r>
      <rPr>
        <sz val="11"/>
        <color rgb="FF000000"/>
        <rFont val="Calibri"/>
        <family val="2"/>
      </rPr>
      <t xml:space="preserve">0 </t>
    </r>
    <r>
      <rPr>
        <sz val="11"/>
        <color rgb="FF000000"/>
        <rFont val="DengXian"/>
        <family val="3"/>
        <charset val="134"/>
      </rPr>
      <t>表示未阻止。</t>
    </r>
    <phoneticPr fontId="14" type="noConversion"/>
  </si>
  <si>
    <r>
      <t xml:space="preserve">Sales Delivery Block Header Indicator </t>
    </r>
    <r>
      <rPr>
        <sz val="11"/>
        <color rgb="FF000000"/>
        <rFont val="DengXian"/>
        <family val="3"/>
        <charset val="134"/>
      </rPr>
      <t>显示订单是否在标题级别被阻止交付。</t>
    </r>
    <r>
      <rPr>
        <sz val="11"/>
        <color rgb="FF000000"/>
        <rFont val="Calibri"/>
        <family val="2"/>
      </rPr>
      <t xml:space="preserve">1 </t>
    </r>
    <r>
      <rPr>
        <sz val="11"/>
        <color rgb="FF000000"/>
        <rFont val="DengXian"/>
        <family val="3"/>
        <charset val="134"/>
      </rPr>
      <t>次测量被阻塞，</t>
    </r>
    <r>
      <rPr>
        <sz val="11"/>
        <color rgb="FF000000"/>
        <rFont val="Calibri"/>
        <family val="2"/>
      </rPr>
      <t xml:space="preserve">0 </t>
    </r>
    <r>
      <rPr>
        <sz val="11"/>
        <color rgb="FF000000"/>
        <rFont val="DengXian"/>
        <family val="3"/>
        <charset val="134"/>
      </rPr>
      <t>表示未被阻塞。</t>
    </r>
    <phoneticPr fontId="14" type="noConversion"/>
  </si>
  <si>
    <r>
      <t>销售交货阻止项目指示器显示订单是否在项目级别被阻止交付。</t>
    </r>
    <r>
      <rPr>
        <sz val="11"/>
        <color rgb="FF000000"/>
        <rFont val="Calibri"/>
        <family val="2"/>
      </rPr>
      <t xml:space="preserve">1 </t>
    </r>
    <r>
      <rPr>
        <sz val="11"/>
        <color rgb="FF000000"/>
        <rFont val="DengXian"/>
        <family val="3"/>
        <charset val="134"/>
      </rPr>
      <t>次测量被阻塞，</t>
    </r>
    <r>
      <rPr>
        <sz val="11"/>
        <color rgb="FF000000"/>
        <rFont val="Calibri"/>
        <family val="2"/>
      </rPr>
      <t xml:space="preserve">0 </t>
    </r>
    <r>
      <rPr>
        <sz val="11"/>
        <color rgb="FF000000"/>
        <rFont val="DengXian"/>
        <family val="3"/>
        <charset val="134"/>
      </rPr>
      <t>表示未被阻塞。</t>
    </r>
    <phoneticPr fontId="14" type="noConversion"/>
  </si>
  <si>
    <r>
      <t xml:space="preserve">Sales Delivery Block Header Indicator </t>
    </r>
    <r>
      <rPr>
        <sz val="11"/>
        <color rgb="FF000000"/>
        <rFont val="DengXian"/>
        <family val="3"/>
        <charset val="134"/>
      </rPr>
      <t>显示订单是否被阻止以在标题级别计费。</t>
    </r>
    <r>
      <rPr>
        <sz val="11"/>
        <color rgb="FF000000"/>
        <rFont val="Calibri"/>
        <family val="2"/>
      </rPr>
      <t xml:space="preserve">1 </t>
    </r>
    <r>
      <rPr>
        <sz val="11"/>
        <color rgb="FF000000"/>
        <rFont val="DengXian"/>
        <family val="3"/>
        <charset val="134"/>
      </rPr>
      <t>次测量被阻塞，</t>
    </r>
    <r>
      <rPr>
        <sz val="11"/>
        <color rgb="FF000000"/>
        <rFont val="Calibri"/>
        <family val="2"/>
      </rPr>
      <t xml:space="preserve">0 </t>
    </r>
    <r>
      <rPr>
        <sz val="11"/>
        <color rgb="FF000000"/>
        <rFont val="DengXian"/>
        <family val="3"/>
        <charset val="134"/>
      </rPr>
      <t>表示未被阻塞。</t>
    </r>
    <phoneticPr fontId="14" type="noConversion"/>
  </si>
  <si>
    <r>
      <t xml:space="preserve">Is Backorder </t>
    </r>
    <r>
      <rPr>
        <sz val="11"/>
        <color theme="1"/>
        <rFont val="DengXian"/>
        <family val="3"/>
        <charset val="134"/>
      </rPr>
      <t>指示订单项是否为延期交货。</t>
    </r>
    <phoneticPr fontId="14" type="noConversion"/>
  </si>
  <si>
    <r>
      <t>销售发生国家</t>
    </r>
    <r>
      <rPr>
        <sz val="11"/>
        <color rgb="FF000000"/>
        <rFont val="Calibri"/>
        <family val="2"/>
      </rPr>
      <t>/</t>
    </r>
    <r>
      <rPr>
        <sz val="11"/>
        <color rgb="FF000000"/>
        <rFont val="DengXian"/>
        <family val="3"/>
        <charset val="134"/>
      </rPr>
      <t>地区的货币</t>
    </r>
    <phoneticPr fontId="14" type="noConversion"/>
  </si>
  <si>
    <t>Sales order Type</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</si>
</sst>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20" x14ac:knownFonts="1">
    <font>
      <sz val="11"/>
      <color theme="1"/>
      <name val="等线"/>
      <family val="2"/>
      <scheme val="minor"/>
    </font>
    <font>
      <sz val="11"/>
      <color theme="1"/>
      <name val="等线"/>
      <family val="2"/>
      <scheme val="minor"/>
    </font>
    <font>
      <b/>
      <sz val="11"/>
      <color theme="1"/>
      <name val="等线"/>
      <family val="2"/>
      <scheme val="minor"/>
    </font>
    <font>
      <sz val="7"/>
      <color rgb="FFFFFFFF"/>
      <name val="Microsoft YaHei"/>
      <family val="2"/>
    </font>
    <font>
      <sz val="8"/>
      <name val="等线"/>
      <family val="2"/>
      <scheme val="minor"/>
    </font>
    <font>
      <sz val="12"/>
      <color theme="0"/>
      <name val="等线"/>
      <family val="2"/>
      <scheme val="minor"/>
    </font>
    <font>
      <sz val="11"/>
      <name val="等线"/>
      <family val="2"/>
      <scheme val="minor"/>
    </font>
    <font>
      <sz val="11"/>
      <color rgb="FF000000"/>
      <name val="Calibri"/>
      <family val="2"/>
    </font>
    <font>
      <b/>
      <sz val="14"/>
      <color rgb="FF000000"/>
      <name val="Calibri"/>
      <family val="2"/>
    </font>
    <font>
      <sz val="11"/>
      <color theme="1"/>
      <name val="Calibri"/>
      <family val="2"/>
    </font>
    <font>
      <sz val="11"/>
      <color rgb="FF000000"/>
      <name val="等线"/>
      <family val="2"/>
      <scheme val="minor"/>
    </font>
    <font>
      <sz val="11"/>
      <color rgb="FFFF0000"/>
      <name val="等线"/>
      <family val="2"/>
      <scheme val="minor"/>
    </font>
    <font>
      <b/>
      <sz val="11"/>
      <color rgb="FF000000"/>
      <name val="Calibri"/>
      <family val="2"/>
    </font>
    <font>
      <sz val="11"/>
      <name val="Calibri"/>
      <family val="2"/>
    </font>
    <font>
      <sz val="9"/>
      <name val="等线"/>
      <family val="3"/>
      <charset val="134"/>
      <scheme val="minor"/>
    </font>
    <font>
      <sz val="11"/>
      <color theme="1"/>
      <name val="Microsoft YaHei"/>
      <family val="2"/>
      <charset val="134"/>
    </font>
    <font>
      <sz val="11"/>
      <color rgb="FF000000"/>
      <name val="DengXian"/>
      <family val="2"/>
      <charset val="134"/>
    </font>
    <font>
      <sz val="11"/>
      <color rgb="FF000000"/>
      <name val="等线"/>
      <family val="2"/>
    </font>
    <font>
      <sz val="11"/>
      <color rgb="FF000000"/>
      <name val="DengXian"/>
      <family val="3"/>
      <charset val="134"/>
    </font>
    <font>
      <sz val="11"/>
      <color theme="1"/>
      <name val="DengXian"/>
      <family val="3"/>
      <charset val="134"/>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rgb="FF212840"/>
        <bgColor indexed="64"/>
      </patternFill>
    </fill>
    <fill>
      <patternFill patternType="solid">
        <fgColor rgb="FF29375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FFFF"/>
        <bgColor rgb="FF000000"/>
      </patternFill>
    </fill>
    <fill>
      <patternFill patternType="solid">
        <fgColor rgb="FFF8CBAD"/>
        <bgColor rgb="FF000000"/>
      </patternFill>
    </fill>
    <fill>
      <patternFill patternType="solid">
        <fgColor rgb="FFFFE699"/>
        <bgColor rgb="FF000000"/>
      </patternFill>
    </fill>
    <fill>
      <patternFill patternType="solid">
        <fgColor rgb="FFBDD7EE"/>
        <bgColor rgb="FF000000"/>
      </patternFill>
    </fill>
    <fill>
      <patternFill patternType="solid">
        <fgColor rgb="FFC6E0B4"/>
        <bgColor rgb="FF000000"/>
      </patternFill>
    </fill>
  </fills>
  <borders count="14">
    <border>
      <left/>
      <right/>
      <top/>
      <bottom/>
      <diagonal/>
    </border>
    <border>
      <left style="thin">
        <color auto="1"/>
      </left>
      <right style="thin">
        <color auto="1"/>
      </right>
      <top style="thin">
        <color auto="1"/>
      </top>
      <bottom style="thin">
        <color auto="1"/>
      </bottom>
      <diagonal/>
    </border>
    <border>
      <left/>
      <right/>
      <top/>
      <bottom style="medium">
        <color rgb="FF464D68"/>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98">
    <xf numFmtId="0" fontId="0" fillId="0" borderId="0" xfId="0"/>
    <xf numFmtId="0" fontId="0" fillId="2" borderId="1" xfId="0" applyFill="1" applyBorder="1" applyAlignment="1">
      <alignment vertical="center"/>
    </xf>
    <xf numFmtId="0" fontId="0" fillId="0" borderId="1" xfId="0" applyBorder="1" applyAlignment="1">
      <alignment vertical="center"/>
    </xf>
    <xf numFmtId="0" fontId="0" fillId="0" borderId="1" xfId="0" applyBorder="1"/>
    <xf numFmtId="0" fontId="1" fillId="0" borderId="1" xfId="0" applyFont="1" applyBorder="1" applyAlignment="1">
      <alignment horizontal="left" vertical="center"/>
    </xf>
    <xf numFmtId="0" fontId="0" fillId="5" borderId="1" xfId="0" applyFill="1" applyBorder="1" applyAlignment="1">
      <alignment vertical="center"/>
    </xf>
    <xf numFmtId="0" fontId="2" fillId="0" borderId="1" xfId="0" applyFont="1" applyBorder="1" applyAlignment="1">
      <alignment vertical="center"/>
    </xf>
    <xf numFmtId="0" fontId="0" fillId="6" borderId="1" xfId="0" applyFill="1" applyBorder="1" applyAlignment="1">
      <alignment vertical="center"/>
    </xf>
    <xf numFmtId="0" fontId="0" fillId="0" borderId="1" xfId="0" applyBorder="1" applyAlignment="1">
      <alignment horizontal="left" vertical="center"/>
    </xf>
    <xf numFmtId="0" fontId="0" fillId="0" borderId="0" xfId="0" quotePrefix="1"/>
    <xf numFmtId="14" fontId="0" fillId="0" borderId="0" xfId="0" applyNumberFormat="1"/>
    <xf numFmtId="0" fontId="3" fillId="8" borderId="2" xfId="0" applyFont="1" applyFill="1" applyBorder="1" applyAlignment="1">
      <alignment horizontal="left" vertical="center" wrapText="1"/>
    </xf>
    <xf numFmtId="0" fontId="3" fillId="7" borderId="2" xfId="0" applyFont="1" applyFill="1" applyBorder="1" applyAlignment="1">
      <alignment horizontal="left" vertical="center" wrapText="1"/>
    </xf>
    <xf numFmtId="0" fontId="0" fillId="3" borderId="0" xfId="0" applyFill="1"/>
    <xf numFmtId="176" fontId="0" fillId="0" borderId="0" xfId="0" applyNumberFormat="1"/>
    <xf numFmtId="0" fontId="0" fillId="9" borderId="0" xfId="0" applyFill="1"/>
    <xf numFmtId="0" fontId="0" fillId="0" borderId="0" xfId="0" applyAlignment="1">
      <alignment vertical="top" wrapText="1"/>
    </xf>
    <xf numFmtId="0" fontId="0" fillId="2" borderId="0" xfId="0" applyFill="1"/>
    <xf numFmtId="0" fontId="0" fillId="0" borderId="1" xfId="0" applyBorder="1" applyAlignment="1">
      <alignment vertical="center" wrapText="1"/>
    </xf>
    <xf numFmtId="0" fontId="0" fillId="10" borderId="0" xfId="0" applyFill="1"/>
    <xf numFmtId="0" fontId="0" fillId="4" borderId="1" xfId="0" applyFill="1" applyBorder="1" applyAlignment="1">
      <alignment vertical="center"/>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7" fillId="0" borderId="1" xfId="0" applyFont="1" applyBorder="1"/>
    <xf numFmtId="0" fontId="7" fillId="0" borderId="4" xfId="0" applyFont="1" applyBorder="1"/>
    <xf numFmtId="0" fontId="7" fillId="0" borderId="5" xfId="0" applyFont="1" applyBorder="1"/>
    <xf numFmtId="0" fontId="0" fillId="0" borderId="0" xfId="0" applyAlignment="1">
      <alignment wrapText="1"/>
    </xf>
    <xf numFmtId="0" fontId="1" fillId="5" borderId="1" xfId="0" applyFont="1" applyFill="1" applyBorder="1" applyAlignment="1">
      <alignment horizontal="left" vertical="center"/>
    </xf>
    <xf numFmtId="0" fontId="7" fillId="5" borderId="4" xfId="0" applyFont="1" applyFill="1" applyBorder="1"/>
    <xf numFmtId="0" fontId="7" fillId="5" borderId="5" xfId="0" applyFont="1" applyFill="1" applyBorder="1"/>
    <xf numFmtId="0" fontId="0" fillId="5" borderId="1" xfId="0" applyFill="1" applyBorder="1"/>
    <xf numFmtId="0" fontId="0" fillId="5" borderId="1" xfId="0" applyFill="1" applyBorder="1" applyAlignment="1">
      <alignment horizontal="left" vertical="center"/>
    </xf>
    <xf numFmtId="0" fontId="9" fillId="0" borderId="4" xfId="0" applyFont="1" applyBorder="1"/>
    <xf numFmtId="0" fontId="1" fillId="5" borderId="1" xfId="0" applyFont="1" applyFill="1" applyBorder="1" applyAlignment="1">
      <alignment horizontal="left" vertical="center" wrapText="1"/>
    </xf>
    <xf numFmtId="0" fontId="0" fillId="5" borderId="1" xfId="0" applyFill="1" applyBorder="1" applyAlignment="1">
      <alignment vertical="center" wrapText="1"/>
    </xf>
    <xf numFmtId="0" fontId="6" fillId="0" borderId="1" xfId="0" applyFont="1" applyBorder="1" applyAlignment="1">
      <alignment vertical="center" wrapText="1"/>
    </xf>
    <xf numFmtId="0" fontId="0" fillId="0" borderId="8" xfId="0" applyBorder="1"/>
    <xf numFmtId="0" fontId="11" fillId="0" borderId="1" xfId="0" applyFont="1" applyBorder="1" applyAlignment="1">
      <alignment vertical="center"/>
    </xf>
    <xf numFmtId="0" fontId="9" fillId="5" borderId="4" xfId="0" applyFont="1" applyFill="1" applyBorder="1"/>
    <xf numFmtId="0" fontId="0" fillId="5" borderId="0" xfId="0" applyFill="1"/>
    <xf numFmtId="0" fontId="10" fillId="0" borderId="1" xfId="0" applyFont="1" applyBorder="1"/>
    <xf numFmtId="0" fontId="10" fillId="5" borderId="1" xfId="0" applyFont="1" applyFill="1" applyBorder="1"/>
    <xf numFmtId="0" fontId="12" fillId="0" borderId="4" xfId="0" applyFont="1" applyBorder="1"/>
    <xf numFmtId="0" fontId="12" fillId="0" borderId="5" xfId="0" applyFont="1" applyBorder="1"/>
    <xf numFmtId="0" fontId="7" fillId="12" borderId="5" xfId="0" applyFont="1" applyFill="1" applyBorder="1"/>
    <xf numFmtId="0" fontId="13" fillId="0" borderId="5" xfId="0" applyFont="1" applyBorder="1"/>
    <xf numFmtId="0" fontId="8" fillId="14" borderId="3" xfId="0" applyFont="1" applyFill="1" applyBorder="1" applyAlignment="1">
      <alignment horizontal="center"/>
    </xf>
    <xf numFmtId="0" fontId="0" fillId="0" borderId="9" xfId="0" applyBorder="1"/>
    <xf numFmtId="0" fontId="0" fillId="0" borderId="9" xfId="0" applyBorder="1" applyAlignment="1">
      <alignment horizontal="center"/>
    </xf>
    <xf numFmtId="0" fontId="0" fillId="0" borderId="0" xfId="0" applyAlignment="1">
      <alignment horizontal="center"/>
    </xf>
    <xf numFmtId="0" fontId="0" fillId="5" borderId="9" xfId="0" applyFill="1" applyBorder="1" applyAlignment="1">
      <alignment vertical="center"/>
    </xf>
    <xf numFmtId="0" fontId="6" fillId="0" borderId="6" xfId="0" applyFont="1" applyBorder="1" applyAlignment="1">
      <alignment vertical="center" wrapText="1"/>
    </xf>
    <xf numFmtId="0" fontId="0" fillId="0" borderId="6" xfId="0" applyBorder="1" applyAlignment="1">
      <alignment vertical="center"/>
    </xf>
    <xf numFmtId="0" fontId="0" fillId="5" borderId="6" xfId="0" applyFill="1" applyBorder="1" applyAlignment="1">
      <alignment vertical="center"/>
    </xf>
    <xf numFmtId="0" fontId="6" fillId="0" borderId="6" xfId="0" applyFont="1" applyBorder="1" applyAlignment="1">
      <alignment horizontal="left" vertical="center" wrapText="1"/>
    </xf>
    <xf numFmtId="0" fontId="6" fillId="5" borderId="6" xfId="0" applyFont="1" applyFill="1" applyBorder="1" applyAlignment="1">
      <alignment vertical="center" wrapText="1"/>
    </xf>
    <xf numFmtId="0" fontId="11" fillId="0" borderId="6" xfId="0" applyFont="1" applyBorder="1" applyAlignment="1">
      <alignment vertical="center" wrapText="1"/>
    </xf>
    <xf numFmtId="0" fontId="0" fillId="0" borderId="3" xfId="0" applyBorder="1" applyAlignment="1">
      <alignment vertical="center"/>
    </xf>
    <xf numFmtId="0" fontId="0" fillId="5" borderId="3" xfId="0" applyFill="1" applyBorder="1" applyAlignment="1">
      <alignment vertical="center"/>
    </xf>
    <xf numFmtId="0" fontId="0" fillId="0" borderId="3" xfId="0" applyBorder="1" applyAlignment="1">
      <alignment vertical="center" wrapText="1"/>
    </xf>
    <xf numFmtId="0" fontId="0" fillId="5" borderId="3" xfId="0" applyFill="1" applyBorder="1" applyAlignment="1">
      <alignment vertical="center" wrapText="1"/>
    </xf>
    <xf numFmtId="0" fontId="11" fillId="0" borderId="3" xfId="0" applyFont="1" applyBorder="1" applyAlignment="1">
      <alignment vertical="center" wrapText="1"/>
    </xf>
    <xf numFmtId="0" fontId="1" fillId="0" borderId="3" xfId="0" applyFont="1" applyBorder="1" applyAlignment="1">
      <alignment vertical="center" wrapText="1"/>
    </xf>
    <xf numFmtId="0" fontId="0" fillId="5" borderId="4" xfId="0" applyFill="1" applyBorder="1" applyAlignment="1">
      <alignment vertical="center"/>
    </xf>
    <xf numFmtId="0" fontId="6" fillId="0" borderId="1" xfId="0" applyFont="1" applyBorder="1" applyAlignment="1">
      <alignment vertical="center"/>
    </xf>
    <xf numFmtId="0" fontId="12" fillId="0" borderId="10" xfId="0" applyFont="1" applyBorder="1"/>
    <xf numFmtId="0" fontId="6" fillId="0" borderId="1" xfId="0" applyFont="1" applyBorder="1" applyAlignment="1">
      <alignment horizontal="left" vertical="center"/>
    </xf>
    <xf numFmtId="0" fontId="0" fillId="5" borderId="3" xfId="0" applyFill="1" applyBorder="1" applyAlignment="1">
      <alignment horizontal="left" vertical="center"/>
    </xf>
    <xf numFmtId="0" fontId="10" fillId="0" borderId="1" xfId="0" applyFont="1" applyBorder="1" applyAlignment="1">
      <alignment horizontal="left" vertical="center"/>
    </xf>
    <xf numFmtId="0" fontId="0" fillId="0" borderId="0" xfId="0" applyAlignment="1">
      <alignment horizontal="left" vertical="center"/>
    </xf>
    <xf numFmtId="0" fontId="5" fillId="11" borderId="9" xfId="0" applyFont="1" applyFill="1" applyBorder="1"/>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wrapText="1"/>
    </xf>
    <xf numFmtId="0" fontId="0" fillId="5" borderId="9" xfId="0" applyFill="1" applyBorder="1" applyAlignment="1">
      <alignment horizontal="left" vertical="center"/>
    </xf>
    <xf numFmtId="0" fontId="1" fillId="0" borderId="9" xfId="0" applyFont="1" applyBorder="1" applyAlignment="1">
      <alignment horizontal="left" vertical="center" wrapText="1"/>
    </xf>
    <xf numFmtId="0" fontId="0" fillId="0" borderId="9" xfId="0" applyBorder="1" applyAlignment="1">
      <alignment horizontal="left" vertical="center"/>
    </xf>
    <xf numFmtId="0" fontId="15" fillId="0" borderId="0" xfId="0" applyFont="1" applyAlignment="1">
      <alignment vertical="center"/>
    </xf>
    <xf numFmtId="0" fontId="15" fillId="0" borderId="0" xfId="0" applyFont="1"/>
    <xf numFmtId="0" fontId="7" fillId="0" borderId="10" xfId="0" applyFont="1" applyFill="1" applyBorder="1"/>
    <xf numFmtId="0" fontId="17" fillId="0" borderId="10" xfId="0" applyFont="1" applyFill="1" applyBorder="1"/>
    <xf numFmtId="0" fontId="7" fillId="0" borderId="0" xfId="0" applyFont="1" applyFill="1" applyBorder="1"/>
    <xf numFmtId="0" fontId="0" fillId="0" borderId="9" xfId="0"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wrapText="1"/>
    </xf>
    <xf numFmtId="0" fontId="8" fillId="13" borderId="6" xfId="0" applyFont="1" applyFill="1" applyBorder="1" applyAlignment="1">
      <alignment horizontal="center"/>
    </xf>
    <xf numFmtId="0" fontId="8" fillId="13" borderId="7" xfId="0" applyFont="1" applyFill="1" applyBorder="1" applyAlignment="1">
      <alignment horizontal="center"/>
    </xf>
    <xf numFmtId="0" fontId="8" fillId="13" borderId="3" xfId="0" applyFont="1" applyFill="1" applyBorder="1" applyAlignment="1">
      <alignment horizontal="center"/>
    </xf>
    <xf numFmtId="0" fontId="8" fillId="15" borderId="7" xfId="0" applyFont="1" applyFill="1" applyBorder="1" applyAlignment="1">
      <alignment horizontal="center"/>
    </xf>
    <xf numFmtId="0" fontId="8" fillId="15" borderId="3" xfId="0" applyFont="1" applyFill="1" applyBorder="1" applyAlignment="1">
      <alignment horizontal="center"/>
    </xf>
    <xf numFmtId="0" fontId="8" fillId="16" borderId="6" xfId="0" applyFont="1" applyFill="1" applyBorder="1" applyAlignment="1">
      <alignment horizontal="center"/>
    </xf>
    <xf numFmtId="0" fontId="8" fillId="16" borderId="3"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314325</xdr:colOff>
      <xdr:row>8</xdr:row>
      <xdr:rowOff>124777</xdr:rowOff>
    </xdr:from>
    <xdr:ext cx="65" cy="172227"/>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3344525" y="16678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zh-CN" altLang="en-US" sz="1100"/>
        </a:p>
      </xdr:txBody>
    </xdr:sp>
    <xdr:clientData/>
  </xdr:oneCellAnchor>
  <mc:AlternateContent xmlns:mc="http://schemas.openxmlformats.org/markup-compatibility/2006">
    <mc:Choice xmlns:a14="http://schemas.microsoft.com/office/drawing/2010/main" Requires="a14">
      <xdr:twoCellAnchor editAs="oneCell">
        <xdr:from>
          <xdr:col>4</xdr:col>
          <xdr:colOff>2508773</xdr:colOff>
          <xdr:row>6</xdr:row>
          <xdr:rowOff>12999</xdr:rowOff>
        </xdr:from>
        <xdr:to>
          <xdr:col>5</xdr:col>
          <xdr:colOff>783514</xdr:colOff>
          <xdr:row>7</xdr:row>
          <xdr:rowOff>22300</xdr:rowOff>
        </xdr:to>
        <xdr:sp macro="" textlink="">
          <xdr:nvSpPr>
            <xdr:cNvPr id="6145" name="Control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1016000</xdr:colOff>
      <xdr:row>10</xdr:row>
      <xdr:rowOff>25400</xdr:rowOff>
    </xdr:from>
    <xdr:to>
      <xdr:col>5</xdr:col>
      <xdr:colOff>209550</xdr:colOff>
      <xdr:row>12</xdr:row>
      <xdr:rowOff>44450</xdr:rowOff>
    </xdr:to>
    <xdr:cxnSp macro="">
      <xdr:nvCxnSpPr>
        <xdr:cNvPr id="3" name="Straight Arrow Connector 2">
          <a:extLst>
            <a:ext uri="{FF2B5EF4-FFF2-40B4-BE49-F238E27FC236}">
              <a16:creationId xmlns:a16="http://schemas.microsoft.com/office/drawing/2014/main" id="{00000000-0008-0000-0700-000003000000}"/>
            </a:ext>
          </a:extLst>
        </xdr:cNvPr>
        <xdr:cNvCxnSpPr/>
      </xdr:nvCxnSpPr>
      <xdr:spPr>
        <a:xfrm>
          <a:off x="4667250" y="1866900"/>
          <a:ext cx="533400" cy="387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742950</xdr:colOff>
      <xdr:row>9</xdr:row>
      <xdr:rowOff>171450</xdr:rowOff>
    </xdr:from>
    <xdr:to>
      <xdr:col>6</xdr:col>
      <xdr:colOff>196850</xdr:colOff>
      <xdr:row>12</xdr:row>
      <xdr:rowOff>38100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5734050" y="1828800"/>
          <a:ext cx="120650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4CA1B-85C8-40B7-A759-526DAA19873C}">
  <dimension ref="A1:C5"/>
  <sheetViews>
    <sheetView workbookViewId="0">
      <selection activeCell="B8" sqref="B8"/>
    </sheetView>
  </sheetViews>
  <sheetFormatPr defaultRowHeight="13.8" x14ac:dyDescent="0.25"/>
  <cols>
    <col min="1" max="1" width="70.796875" customWidth="1"/>
    <col min="2" max="2" width="28.19921875" customWidth="1"/>
  </cols>
  <sheetData>
    <row r="1" spans="1:3" x14ac:dyDescent="0.25">
      <c r="A1" s="47" t="s">
        <v>0</v>
      </c>
      <c r="B1" s="47" t="s">
        <v>1</v>
      </c>
      <c r="C1" s="47" t="s">
        <v>2</v>
      </c>
    </row>
    <row r="2" spans="1:3" x14ac:dyDescent="0.25">
      <c r="A2" s="47" t="s">
        <v>3</v>
      </c>
      <c r="B2" s="47">
        <v>20230914</v>
      </c>
      <c r="C2" s="47" t="s">
        <v>4</v>
      </c>
    </row>
    <row r="3" spans="1:3" x14ac:dyDescent="0.25">
      <c r="A3" s="47" t="s">
        <v>5</v>
      </c>
      <c r="B3" s="47">
        <v>20230915</v>
      </c>
      <c r="C3" s="47" t="s">
        <v>6</v>
      </c>
    </row>
    <row r="4" spans="1:3" x14ac:dyDescent="0.25">
      <c r="A4" s="47" t="s">
        <v>7</v>
      </c>
      <c r="B4" s="47">
        <v>20230918</v>
      </c>
      <c r="C4" s="47" t="s">
        <v>4</v>
      </c>
    </row>
    <row r="5" spans="1:3" x14ac:dyDescent="0.25">
      <c r="A5" t="s">
        <v>8</v>
      </c>
      <c r="B5" s="47">
        <v>20231009</v>
      </c>
      <c r="C5" s="47" t="s">
        <v>4</v>
      </c>
    </row>
  </sheetData>
  <phoneticPr fontId="1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57D81-60FE-4E2F-B6E8-FB7353CCAD05}">
  <dimension ref="A2:S47"/>
  <sheetViews>
    <sheetView topLeftCell="A16" workbookViewId="0">
      <selection activeCell="J18" sqref="J18"/>
    </sheetView>
  </sheetViews>
  <sheetFormatPr defaultRowHeight="13.8" x14ac:dyDescent="0.25"/>
  <cols>
    <col min="1" max="1" width="21.796875" customWidth="1"/>
    <col min="6" max="6" width="18.5" customWidth="1"/>
    <col min="8" max="8" width="12.796875" bestFit="1" customWidth="1"/>
    <col min="9" max="10" width="17.796875" bestFit="1" customWidth="1"/>
    <col min="11" max="11" width="18.296875" bestFit="1" customWidth="1"/>
    <col min="12" max="12" width="10.296875" customWidth="1"/>
    <col min="13" max="13" width="14.796875" bestFit="1" customWidth="1"/>
    <col min="17" max="17" width="17.796875" bestFit="1" customWidth="1"/>
  </cols>
  <sheetData>
    <row r="2" spans="1:19" x14ac:dyDescent="0.25">
      <c r="B2" s="13" t="s">
        <v>572</v>
      </c>
      <c r="C2" t="s">
        <v>573</v>
      </c>
      <c r="J2" s="13" t="s">
        <v>574</v>
      </c>
      <c r="K2" t="s">
        <v>575</v>
      </c>
    </row>
    <row r="3" spans="1:19" x14ac:dyDescent="0.25">
      <c r="B3" t="s">
        <v>576</v>
      </c>
      <c r="C3" t="s">
        <v>546</v>
      </c>
      <c r="D3" t="s">
        <v>577</v>
      </c>
      <c r="E3" t="s">
        <v>578</v>
      </c>
      <c r="F3" t="s">
        <v>374</v>
      </c>
      <c r="G3" t="s">
        <v>579</v>
      </c>
      <c r="H3" t="s">
        <v>580</v>
      </c>
      <c r="J3" t="s">
        <v>576</v>
      </c>
      <c r="K3" t="s">
        <v>581</v>
      </c>
      <c r="L3" t="s">
        <v>582</v>
      </c>
      <c r="M3" t="s">
        <v>583</v>
      </c>
      <c r="N3" t="s">
        <v>584</v>
      </c>
      <c r="O3" t="s">
        <v>577</v>
      </c>
      <c r="P3" t="s">
        <v>578</v>
      </c>
      <c r="Q3" t="s">
        <v>374</v>
      </c>
      <c r="R3" t="s">
        <v>579</v>
      </c>
      <c r="S3" t="s">
        <v>580</v>
      </c>
    </row>
    <row r="4" spans="1:19" x14ac:dyDescent="0.25">
      <c r="A4" t="s">
        <v>585</v>
      </c>
      <c r="B4" s="9" t="s">
        <v>564</v>
      </c>
      <c r="C4">
        <v>100</v>
      </c>
      <c r="D4" s="10">
        <v>45108</v>
      </c>
      <c r="E4" s="10">
        <v>45108</v>
      </c>
      <c r="F4" s="14">
        <v>45109.133784722224</v>
      </c>
      <c r="G4" s="10"/>
      <c r="H4" s="10">
        <v>45108</v>
      </c>
      <c r="J4" s="9" t="s">
        <v>564</v>
      </c>
      <c r="K4" t="s">
        <v>559</v>
      </c>
      <c r="L4" t="s">
        <v>559</v>
      </c>
      <c r="M4" t="s">
        <v>559</v>
      </c>
      <c r="N4" t="s">
        <v>559</v>
      </c>
      <c r="O4" s="10">
        <v>45108</v>
      </c>
      <c r="P4" s="10">
        <v>45108</v>
      </c>
      <c r="Q4" s="14">
        <v>45109.133784722224</v>
      </c>
      <c r="S4" s="10">
        <v>45108</v>
      </c>
    </row>
    <row r="5" spans="1:19" x14ac:dyDescent="0.25">
      <c r="B5" s="9" t="s">
        <v>586</v>
      </c>
      <c r="C5">
        <v>101</v>
      </c>
      <c r="D5" s="10">
        <v>45108</v>
      </c>
      <c r="E5" s="10">
        <v>45108</v>
      </c>
      <c r="F5" s="14">
        <v>45109.133784722224</v>
      </c>
      <c r="G5" s="10"/>
      <c r="H5" s="10">
        <v>45108</v>
      </c>
      <c r="J5" s="9" t="s">
        <v>586</v>
      </c>
      <c r="K5" t="s">
        <v>560</v>
      </c>
      <c r="L5" t="s">
        <v>559</v>
      </c>
      <c r="M5" t="s">
        <v>560</v>
      </c>
      <c r="N5" t="s">
        <v>559</v>
      </c>
      <c r="O5" s="10">
        <v>45108</v>
      </c>
      <c r="P5" s="10">
        <v>45108</v>
      </c>
      <c r="Q5" s="14">
        <v>45109.133784722224</v>
      </c>
      <c r="S5" s="10">
        <v>45108</v>
      </c>
    </row>
    <row r="6" spans="1:19" x14ac:dyDescent="0.25">
      <c r="B6" s="9" t="s">
        <v>587</v>
      </c>
      <c r="C6">
        <v>102</v>
      </c>
      <c r="D6" s="10">
        <v>45108</v>
      </c>
      <c r="E6" s="10">
        <v>45108</v>
      </c>
      <c r="F6" s="14">
        <v>45109.133784722224</v>
      </c>
      <c r="G6" s="10"/>
      <c r="H6" s="10">
        <v>45108</v>
      </c>
      <c r="J6" s="9" t="s">
        <v>587</v>
      </c>
      <c r="K6" t="s">
        <v>560</v>
      </c>
      <c r="L6" t="s">
        <v>560</v>
      </c>
      <c r="M6" t="s">
        <v>560</v>
      </c>
      <c r="N6" t="s">
        <v>560</v>
      </c>
      <c r="O6" s="10">
        <v>45108</v>
      </c>
      <c r="P6" s="10">
        <v>45108</v>
      </c>
      <c r="Q6" s="14">
        <v>45109.133784722224</v>
      </c>
      <c r="S6" s="10">
        <v>45108</v>
      </c>
    </row>
    <row r="7" spans="1:19" x14ac:dyDescent="0.25">
      <c r="B7" s="9" t="s">
        <v>588</v>
      </c>
      <c r="C7">
        <v>103</v>
      </c>
      <c r="D7" s="10">
        <v>45108</v>
      </c>
      <c r="E7" s="10">
        <v>45108</v>
      </c>
      <c r="F7" s="14">
        <v>45109.133784722224</v>
      </c>
      <c r="G7" s="10"/>
      <c r="H7" s="10">
        <v>45108</v>
      </c>
      <c r="J7" s="9" t="s">
        <v>588</v>
      </c>
      <c r="K7" t="s">
        <v>561</v>
      </c>
      <c r="L7" t="s">
        <v>560</v>
      </c>
      <c r="M7" t="s">
        <v>560</v>
      </c>
      <c r="N7" t="s">
        <v>560</v>
      </c>
      <c r="O7" s="10">
        <v>45108</v>
      </c>
      <c r="P7" s="10">
        <v>45108</v>
      </c>
      <c r="Q7" s="14">
        <v>45109.133784722224</v>
      </c>
      <c r="S7" s="10">
        <v>45108</v>
      </c>
    </row>
    <row r="8" spans="1:19" x14ac:dyDescent="0.25">
      <c r="B8" s="9" t="s">
        <v>589</v>
      </c>
      <c r="C8">
        <v>104</v>
      </c>
      <c r="D8" s="10">
        <v>45108</v>
      </c>
      <c r="E8" s="10">
        <v>45108</v>
      </c>
      <c r="F8" s="14">
        <v>45109.133784722224</v>
      </c>
      <c r="G8" s="10"/>
      <c r="H8" s="10">
        <v>45108</v>
      </c>
      <c r="J8" s="9" t="s">
        <v>589</v>
      </c>
      <c r="K8" t="s">
        <v>561</v>
      </c>
      <c r="L8" t="s">
        <v>561</v>
      </c>
      <c r="M8" t="s">
        <v>561</v>
      </c>
      <c r="N8" t="s">
        <v>561</v>
      </c>
      <c r="O8" s="10">
        <v>45108</v>
      </c>
      <c r="P8" s="10">
        <v>45108</v>
      </c>
      <c r="Q8" s="14">
        <v>45109.133784722224</v>
      </c>
      <c r="S8" s="10">
        <v>45108</v>
      </c>
    </row>
    <row r="10" spans="1:19" x14ac:dyDescent="0.25">
      <c r="A10" t="s">
        <v>590</v>
      </c>
      <c r="B10" t="s">
        <v>576</v>
      </c>
      <c r="C10" t="s">
        <v>546</v>
      </c>
      <c r="D10" t="s">
        <v>581</v>
      </c>
      <c r="E10" t="s">
        <v>582</v>
      </c>
      <c r="F10" t="s">
        <v>583</v>
      </c>
      <c r="G10" t="s">
        <v>584</v>
      </c>
      <c r="H10" t="s">
        <v>591</v>
      </c>
      <c r="I10" t="s">
        <v>374</v>
      </c>
      <c r="J10" t="s">
        <v>592</v>
      </c>
    </row>
    <row r="11" spans="1:19" x14ac:dyDescent="0.25">
      <c r="B11" s="9" t="s">
        <v>564</v>
      </c>
      <c r="C11">
        <v>100</v>
      </c>
      <c r="D11" t="s">
        <v>559</v>
      </c>
      <c r="E11" t="s">
        <v>559</v>
      </c>
      <c r="F11" t="s">
        <v>559</v>
      </c>
      <c r="G11" t="s">
        <v>559</v>
      </c>
      <c r="H11" s="10">
        <v>45108</v>
      </c>
      <c r="I11" s="14">
        <v>45109.156585648147</v>
      </c>
      <c r="J11" s="10">
        <v>45108</v>
      </c>
    </row>
    <row r="12" spans="1:19" x14ac:dyDescent="0.25">
      <c r="B12" s="9" t="s">
        <v>586</v>
      </c>
      <c r="C12">
        <v>101</v>
      </c>
      <c r="D12" t="s">
        <v>560</v>
      </c>
      <c r="E12" t="s">
        <v>559</v>
      </c>
      <c r="F12" t="s">
        <v>560</v>
      </c>
      <c r="G12" t="s">
        <v>559</v>
      </c>
      <c r="H12" s="10">
        <v>45108</v>
      </c>
      <c r="I12" s="14">
        <v>45109.156585648147</v>
      </c>
      <c r="J12" s="10">
        <v>45108</v>
      </c>
    </row>
    <row r="13" spans="1:19" x14ac:dyDescent="0.25">
      <c r="B13" s="9" t="s">
        <v>587</v>
      </c>
      <c r="C13">
        <v>102</v>
      </c>
      <c r="D13" t="s">
        <v>560</v>
      </c>
      <c r="E13" t="s">
        <v>560</v>
      </c>
      <c r="F13" t="s">
        <v>560</v>
      </c>
      <c r="G13" t="s">
        <v>560</v>
      </c>
      <c r="H13" s="10">
        <v>45108</v>
      </c>
      <c r="I13" s="14">
        <v>45109.156585648147</v>
      </c>
      <c r="J13" s="10">
        <v>45108</v>
      </c>
    </row>
    <row r="14" spans="1:19" x14ac:dyDescent="0.25">
      <c r="B14" s="9" t="s">
        <v>588</v>
      </c>
      <c r="C14">
        <v>103</v>
      </c>
      <c r="D14" t="s">
        <v>561</v>
      </c>
      <c r="E14" t="s">
        <v>560</v>
      </c>
      <c r="F14" t="s">
        <v>560</v>
      </c>
      <c r="G14" t="s">
        <v>560</v>
      </c>
      <c r="H14" s="10">
        <v>45108</v>
      </c>
      <c r="I14" s="14">
        <v>45109.156585648147</v>
      </c>
      <c r="J14" s="10">
        <v>45108</v>
      </c>
    </row>
    <row r="15" spans="1:19" x14ac:dyDescent="0.25">
      <c r="B15" s="9" t="s">
        <v>589</v>
      </c>
      <c r="C15">
        <v>104</v>
      </c>
      <c r="D15" t="s">
        <v>561</v>
      </c>
      <c r="E15" t="s">
        <v>561</v>
      </c>
      <c r="F15" t="s">
        <v>561</v>
      </c>
      <c r="G15" t="s">
        <v>561</v>
      </c>
      <c r="H15" s="10">
        <v>45108</v>
      </c>
      <c r="I15" s="14">
        <v>45109.156585648147</v>
      </c>
      <c r="J15" s="10">
        <v>45108</v>
      </c>
    </row>
    <row r="17" spans="1:19" x14ac:dyDescent="0.25">
      <c r="B17" s="13" t="s">
        <v>572</v>
      </c>
      <c r="C17" t="s">
        <v>573</v>
      </c>
      <c r="J17" s="13" t="s">
        <v>574</v>
      </c>
      <c r="K17" t="s">
        <v>575</v>
      </c>
    </row>
    <row r="18" spans="1:19" x14ac:dyDescent="0.25">
      <c r="B18" t="s">
        <v>576</v>
      </c>
      <c r="C18" t="s">
        <v>546</v>
      </c>
      <c r="D18" t="s">
        <v>577</v>
      </c>
      <c r="E18" t="s">
        <v>578</v>
      </c>
      <c r="F18" t="s">
        <v>374</v>
      </c>
      <c r="G18" t="s">
        <v>579</v>
      </c>
      <c r="H18" t="s">
        <v>580</v>
      </c>
      <c r="J18" t="s">
        <v>576</v>
      </c>
      <c r="K18" t="s">
        <v>581</v>
      </c>
      <c r="L18" t="s">
        <v>582</v>
      </c>
      <c r="M18" t="s">
        <v>583</v>
      </c>
      <c r="N18" t="s">
        <v>584</v>
      </c>
      <c r="O18" t="s">
        <v>577</v>
      </c>
      <c r="P18" t="s">
        <v>578</v>
      </c>
      <c r="Q18" t="s">
        <v>374</v>
      </c>
      <c r="R18" t="s">
        <v>579</v>
      </c>
      <c r="S18" t="s">
        <v>580</v>
      </c>
    </row>
    <row r="19" spans="1:19" x14ac:dyDescent="0.25">
      <c r="A19" t="s">
        <v>593</v>
      </c>
      <c r="B19" s="9" t="s">
        <v>564</v>
      </c>
      <c r="C19" s="15">
        <v>120</v>
      </c>
      <c r="D19" s="10">
        <v>45108</v>
      </c>
      <c r="E19" s="10">
        <v>45109</v>
      </c>
      <c r="F19" s="14">
        <v>45110.133784722224</v>
      </c>
      <c r="G19" t="s">
        <v>594</v>
      </c>
      <c r="H19" s="10">
        <v>45109</v>
      </c>
      <c r="J19" s="9" t="s">
        <v>564</v>
      </c>
      <c r="K19" t="s">
        <v>559</v>
      </c>
      <c r="L19" t="s">
        <v>559</v>
      </c>
      <c r="M19" t="s">
        <v>559</v>
      </c>
      <c r="N19" t="s">
        <v>559</v>
      </c>
      <c r="O19" s="10">
        <v>45108</v>
      </c>
      <c r="P19" s="10">
        <v>45108</v>
      </c>
      <c r="Q19" s="14">
        <v>45109.133784722224</v>
      </c>
      <c r="S19" s="10">
        <v>45108</v>
      </c>
    </row>
    <row r="20" spans="1:19" x14ac:dyDescent="0.25">
      <c r="B20" s="9" t="s">
        <v>586</v>
      </c>
      <c r="C20" s="15">
        <v>68</v>
      </c>
      <c r="D20" s="10">
        <v>45108</v>
      </c>
      <c r="E20" s="10">
        <v>45109</v>
      </c>
      <c r="F20" s="14">
        <v>45110.133784722224</v>
      </c>
      <c r="G20" t="s">
        <v>594</v>
      </c>
      <c r="H20" s="10">
        <v>45109</v>
      </c>
      <c r="J20" s="9" t="s">
        <v>586</v>
      </c>
      <c r="K20" t="s">
        <v>560</v>
      </c>
      <c r="L20" t="s">
        <v>559</v>
      </c>
      <c r="M20" t="s">
        <v>560</v>
      </c>
      <c r="N20" t="s">
        <v>559</v>
      </c>
      <c r="O20" s="10">
        <v>45108</v>
      </c>
      <c r="P20" s="10">
        <v>45108</v>
      </c>
      <c r="Q20" s="14">
        <v>45109.133784722224</v>
      </c>
      <c r="S20" s="10">
        <v>45108</v>
      </c>
    </row>
    <row r="21" spans="1:19" x14ac:dyDescent="0.25">
      <c r="B21" s="9" t="s">
        <v>587</v>
      </c>
      <c r="C21">
        <v>102</v>
      </c>
      <c r="D21" s="10">
        <v>45108</v>
      </c>
      <c r="E21" s="10">
        <v>45108</v>
      </c>
      <c r="F21" s="14">
        <v>45109.133784722224</v>
      </c>
      <c r="H21" s="10">
        <v>45108</v>
      </c>
      <c r="I21" s="10"/>
      <c r="J21" s="9" t="s">
        <v>587</v>
      </c>
      <c r="K21" s="15" t="s">
        <v>561</v>
      </c>
      <c r="L21" s="15" t="s">
        <v>561</v>
      </c>
      <c r="M21" s="15" t="s">
        <v>561</v>
      </c>
      <c r="N21" s="15" t="s">
        <v>561</v>
      </c>
      <c r="O21" s="10">
        <v>45108</v>
      </c>
      <c r="P21" s="10">
        <v>45109</v>
      </c>
      <c r="Q21" s="14">
        <v>45110.133784722224</v>
      </c>
      <c r="R21" t="s">
        <v>594</v>
      </c>
      <c r="S21" s="10">
        <v>45109</v>
      </c>
    </row>
    <row r="22" spans="1:19" x14ac:dyDescent="0.25">
      <c r="B22" s="9" t="s">
        <v>588</v>
      </c>
      <c r="C22">
        <v>103</v>
      </c>
      <c r="D22" s="10">
        <v>45108</v>
      </c>
      <c r="E22" s="10">
        <v>45108</v>
      </c>
      <c r="F22" s="14">
        <v>45109.133784722224</v>
      </c>
      <c r="H22" s="10">
        <v>45108</v>
      </c>
      <c r="I22" s="10"/>
      <c r="J22" s="9" t="s">
        <v>588</v>
      </c>
      <c r="K22" s="15" t="s">
        <v>561</v>
      </c>
      <c r="L22" s="15" t="s">
        <v>561</v>
      </c>
      <c r="M22" s="15" t="s">
        <v>561</v>
      </c>
      <c r="N22" s="15" t="s">
        <v>561</v>
      </c>
      <c r="O22" s="10">
        <v>45108</v>
      </c>
      <c r="P22" s="10">
        <v>45109</v>
      </c>
      <c r="Q22" s="14">
        <v>45110.133784722224</v>
      </c>
      <c r="R22" t="s">
        <v>594</v>
      </c>
      <c r="S22" s="10">
        <v>45109</v>
      </c>
    </row>
    <row r="23" spans="1:19" x14ac:dyDescent="0.25">
      <c r="B23" s="9" t="s">
        <v>589</v>
      </c>
      <c r="C23">
        <v>104</v>
      </c>
      <c r="D23" s="10">
        <v>45108</v>
      </c>
      <c r="E23" s="10">
        <v>45108</v>
      </c>
      <c r="F23" s="14">
        <v>45109.133784722224</v>
      </c>
      <c r="H23" s="10">
        <v>45108</v>
      </c>
      <c r="I23" s="10"/>
      <c r="J23" s="9" t="s">
        <v>589</v>
      </c>
      <c r="K23" t="s">
        <v>561</v>
      </c>
      <c r="L23" t="s">
        <v>561</v>
      </c>
      <c r="M23" t="s">
        <v>561</v>
      </c>
      <c r="N23" t="s">
        <v>561</v>
      </c>
      <c r="O23" s="10">
        <v>45108</v>
      </c>
      <c r="P23" s="10">
        <v>45108</v>
      </c>
      <c r="Q23" s="14">
        <v>45109.133784722224</v>
      </c>
      <c r="S23" s="10">
        <v>45108</v>
      </c>
    </row>
    <row r="24" spans="1:19" x14ac:dyDescent="0.25">
      <c r="B24" s="9" t="s">
        <v>595</v>
      </c>
      <c r="C24">
        <v>105</v>
      </c>
      <c r="D24" s="10">
        <v>45109</v>
      </c>
      <c r="E24" s="10">
        <v>45109</v>
      </c>
      <c r="F24" s="14">
        <v>45110.133784722224</v>
      </c>
      <c r="G24" t="s">
        <v>596</v>
      </c>
      <c r="H24" s="10">
        <v>45109</v>
      </c>
      <c r="J24" s="9" t="s">
        <v>595</v>
      </c>
      <c r="K24" t="s">
        <v>559</v>
      </c>
      <c r="L24" t="s">
        <v>559</v>
      </c>
      <c r="M24" t="s">
        <v>559</v>
      </c>
      <c r="N24" t="s">
        <v>559</v>
      </c>
      <c r="O24" s="10">
        <v>45109</v>
      </c>
      <c r="P24" s="10">
        <v>45109</v>
      </c>
      <c r="Q24" s="14">
        <v>45110.133784722224</v>
      </c>
      <c r="R24" t="s">
        <v>596</v>
      </c>
      <c r="S24" s="10">
        <v>45109</v>
      </c>
    </row>
    <row r="25" spans="1:19" x14ac:dyDescent="0.25">
      <c r="B25" s="9" t="s">
        <v>597</v>
      </c>
      <c r="C25">
        <v>106</v>
      </c>
      <c r="D25" s="10">
        <v>45109</v>
      </c>
      <c r="E25" s="10">
        <v>45109</v>
      </c>
      <c r="F25" s="14">
        <v>45110.133784722224</v>
      </c>
      <c r="G25" t="s">
        <v>596</v>
      </c>
      <c r="H25" s="10">
        <v>45109</v>
      </c>
      <c r="J25" s="9" t="s">
        <v>597</v>
      </c>
      <c r="K25" t="s">
        <v>560</v>
      </c>
      <c r="L25" t="s">
        <v>559</v>
      </c>
      <c r="M25" t="s">
        <v>560</v>
      </c>
      <c r="N25" t="s">
        <v>559</v>
      </c>
      <c r="O25" s="10">
        <v>45109</v>
      </c>
      <c r="P25" s="10">
        <v>45109</v>
      </c>
      <c r="Q25" s="14">
        <v>45110.133784722224</v>
      </c>
      <c r="R25" t="s">
        <v>596</v>
      </c>
      <c r="S25" s="10">
        <v>45109</v>
      </c>
    </row>
    <row r="26" spans="1:19" x14ac:dyDescent="0.25">
      <c r="B26" s="9" t="s">
        <v>598</v>
      </c>
      <c r="C26">
        <v>107</v>
      </c>
      <c r="D26" s="10">
        <v>45109</v>
      </c>
      <c r="E26" s="10">
        <v>45109</v>
      </c>
      <c r="F26" s="14">
        <v>45110.133784722224</v>
      </c>
      <c r="G26" t="s">
        <v>596</v>
      </c>
      <c r="H26" s="10">
        <v>45109</v>
      </c>
      <c r="J26" s="9" t="s">
        <v>598</v>
      </c>
      <c r="K26" t="s">
        <v>560</v>
      </c>
      <c r="L26" t="s">
        <v>560</v>
      </c>
      <c r="M26" t="s">
        <v>560</v>
      </c>
      <c r="N26" t="s">
        <v>560</v>
      </c>
      <c r="O26" s="10">
        <v>45109</v>
      </c>
      <c r="P26" s="10">
        <v>45109</v>
      </c>
      <c r="Q26" s="14">
        <v>45110.133784722224</v>
      </c>
      <c r="R26" t="s">
        <v>596</v>
      </c>
      <c r="S26" s="10">
        <v>45109</v>
      </c>
    </row>
    <row r="31" spans="1:19" x14ac:dyDescent="0.25">
      <c r="A31" t="s">
        <v>599</v>
      </c>
      <c r="B31" t="s">
        <v>576</v>
      </c>
      <c r="C31" t="s">
        <v>546</v>
      </c>
      <c r="D31" t="s">
        <v>581</v>
      </c>
      <c r="E31" t="s">
        <v>582</v>
      </c>
      <c r="F31" t="s">
        <v>583</v>
      </c>
      <c r="G31" t="s">
        <v>584</v>
      </c>
      <c r="H31" t="s">
        <v>591</v>
      </c>
      <c r="J31" t="s">
        <v>374</v>
      </c>
      <c r="K31" t="s">
        <v>592</v>
      </c>
      <c r="L31" t="s">
        <v>600</v>
      </c>
    </row>
    <row r="32" spans="1:19" x14ac:dyDescent="0.25">
      <c r="B32" s="9" t="s">
        <v>564</v>
      </c>
      <c r="C32" s="15">
        <v>120</v>
      </c>
      <c r="D32" t="s">
        <v>559</v>
      </c>
      <c r="E32" t="s">
        <v>559</v>
      </c>
      <c r="F32" t="s">
        <v>559</v>
      </c>
      <c r="G32" t="s">
        <v>559</v>
      </c>
      <c r="H32" s="10">
        <v>45108</v>
      </c>
      <c r="I32" s="10"/>
      <c r="J32" s="14">
        <v>45110.156585648147</v>
      </c>
      <c r="K32" s="10">
        <v>45108</v>
      </c>
    </row>
    <row r="33" spans="1:12" x14ac:dyDescent="0.25">
      <c r="B33" s="9" t="s">
        <v>586</v>
      </c>
      <c r="C33" s="15">
        <v>68</v>
      </c>
      <c r="D33" t="s">
        <v>560</v>
      </c>
      <c r="E33" t="s">
        <v>559</v>
      </c>
      <c r="F33" t="s">
        <v>560</v>
      </c>
      <c r="G33" t="s">
        <v>559</v>
      </c>
      <c r="H33" s="10">
        <v>45108</v>
      </c>
      <c r="I33" s="10"/>
      <c r="J33" s="14">
        <v>45110.156585648147</v>
      </c>
      <c r="K33" s="10">
        <v>45108</v>
      </c>
    </row>
    <row r="34" spans="1:12" x14ac:dyDescent="0.25">
      <c r="B34" s="9" t="s">
        <v>587</v>
      </c>
      <c r="C34">
        <v>102</v>
      </c>
      <c r="D34" s="15" t="s">
        <v>561</v>
      </c>
      <c r="E34" s="15" t="s">
        <v>561</v>
      </c>
      <c r="F34" s="15" t="s">
        <v>561</v>
      </c>
      <c r="G34" s="15" t="s">
        <v>561</v>
      </c>
      <c r="H34" s="10">
        <v>45108</v>
      </c>
      <c r="I34" s="10"/>
      <c r="J34" s="14">
        <v>45110.156585648147</v>
      </c>
      <c r="K34" s="10">
        <v>45108</v>
      </c>
      <c r="L34" s="97"/>
    </row>
    <row r="35" spans="1:12" x14ac:dyDescent="0.25">
      <c r="B35" s="9" t="s">
        <v>588</v>
      </c>
      <c r="C35">
        <v>103</v>
      </c>
      <c r="D35" s="15" t="s">
        <v>561</v>
      </c>
      <c r="E35" s="15" t="s">
        <v>561</v>
      </c>
      <c r="F35" s="15" t="s">
        <v>561</v>
      </c>
      <c r="G35" s="15" t="s">
        <v>561</v>
      </c>
      <c r="H35" s="10">
        <v>45108</v>
      </c>
      <c r="I35" s="10"/>
      <c r="J35" s="14">
        <v>45110.156585648147</v>
      </c>
      <c r="K35" s="10">
        <v>45108</v>
      </c>
      <c r="L35" s="97"/>
    </row>
    <row r="36" spans="1:12" x14ac:dyDescent="0.25">
      <c r="B36" s="9" t="s">
        <v>589</v>
      </c>
      <c r="C36">
        <v>104</v>
      </c>
      <c r="D36" t="s">
        <v>561</v>
      </c>
      <c r="E36" t="s">
        <v>561</v>
      </c>
      <c r="F36" t="s">
        <v>561</v>
      </c>
      <c r="G36" t="s">
        <v>561</v>
      </c>
      <c r="H36" s="10">
        <v>45108</v>
      </c>
      <c r="I36" s="10"/>
      <c r="J36" s="14">
        <v>45109.156585648147</v>
      </c>
      <c r="K36" s="10">
        <v>45108</v>
      </c>
    </row>
    <row r="37" spans="1:12" x14ac:dyDescent="0.25">
      <c r="B37" s="9" t="s">
        <v>595</v>
      </c>
      <c r="C37">
        <v>105</v>
      </c>
      <c r="D37" t="s">
        <v>559</v>
      </c>
      <c r="E37" t="s">
        <v>559</v>
      </c>
      <c r="F37" t="s">
        <v>559</v>
      </c>
      <c r="G37" t="s">
        <v>559</v>
      </c>
      <c r="H37" s="10">
        <v>45109</v>
      </c>
      <c r="I37" s="10"/>
      <c r="J37" s="14">
        <v>45110.156585648147</v>
      </c>
      <c r="K37" s="10">
        <v>45109</v>
      </c>
    </row>
    <row r="38" spans="1:12" x14ac:dyDescent="0.25">
      <c r="B38" s="9" t="s">
        <v>597</v>
      </c>
      <c r="C38">
        <v>106</v>
      </c>
      <c r="D38" t="s">
        <v>560</v>
      </c>
      <c r="E38" t="s">
        <v>559</v>
      </c>
      <c r="F38" t="s">
        <v>560</v>
      </c>
      <c r="G38" t="s">
        <v>559</v>
      </c>
      <c r="H38" s="10">
        <v>45109</v>
      </c>
      <c r="I38" s="10"/>
      <c r="J38" s="14">
        <v>45110.156585648147</v>
      </c>
      <c r="K38" s="10">
        <v>45109</v>
      </c>
    </row>
    <row r="39" spans="1:12" x14ac:dyDescent="0.25">
      <c r="B39" s="9" t="s">
        <v>598</v>
      </c>
      <c r="C39">
        <v>107</v>
      </c>
      <c r="D39" t="s">
        <v>560</v>
      </c>
      <c r="E39" t="s">
        <v>560</v>
      </c>
      <c r="F39" t="s">
        <v>560</v>
      </c>
      <c r="G39" t="s">
        <v>560</v>
      </c>
      <c r="H39" s="10">
        <v>45109</v>
      </c>
      <c r="I39" s="10"/>
      <c r="J39" s="14">
        <v>45110.156585648147</v>
      </c>
      <c r="K39" s="10">
        <v>45109</v>
      </c>
    </row>
    <row r="41" spans="1:12" ht="14.55" customHeight="1" x14ac:dyDescent="0.25">
      <c r="A41" t="s">
        <v>601</v>
      </c>
      <c r="B41" s="95" t="s">
        <v>602</v>
      </c>
      <c r="C41" s="95"/>
      <c r="D41" s="95"/>
      <c r="E41" s="95"/>
      <c r="F41" s="95"/>
      <c r="G41" s="95"/>
      <c r="H41" s="95"/>
      <c r="I41" s="95"/>
      <c r="J41" s="95"/>
      <c r="K41" s="95"/>
    </row>
    <row r="42" spans="1:12" x14ac:dyDescent="0.25">
      <c r="B42" s="95"/>
      <c r="C42" s="95"/>
      <c r="D42" s="95"/>
      <c r="E42" s="95"/>
      <c r="F42" s="95"/>
      <c r="G42" s="95"/>
      <c r="H42" s="95"/>
      <c r="I42" s="95"/>
      <c r="J42" s="95"/>
      <c r="K42" s="95"/>
    </row>
    <row r="43" spans="1:12" x14ac:dyDescent="0.25">
      <c r="B43" s="16"/>
      <c r="C43" s="16"/>
      <c r="D43" s="16"/>
      <c r="E43" s="16"/>
      <c r="F43" s="16"/>
      <c r="G43" s="16"/>
      <c r="H43" s="16"/>
      <c r="I43" s="16"/>
      <c r="J43" s="16"/>
      <c r="K43" s="16"/>
    </row>
    <row r="44" spans="1:12" x14ac:dyDescent="0.25">
      <c r="B44" s="16"/>
      <c r="C44" s="16"/>
      <c r="D44" s="16"/>
      <c r="E44" s="16"/>
      <c r="F44" s="16"/>
      <c r="G44" s="16"/>
      <c r="H44" s="16"/>
      <c r="I44" s="16"/>
      <c r="J44" s="16"/>
      <c r="K44" s="16"/>
    </row>
    <row r="45" spans="1:12" x14ac:dyDescent="0.25">
      <c r="B45" s="16"/>
      <c r="C45" s="16"/>
      <c r="D45" s="16"/>
      <c r="E45" s="16"/>
      <c r="F45" s="16"/>
      <c r="G45" s="16"/>
      <c r="H45" s="16"/>
      <c r="I45" s="16"/>
      <c r="J45" s="16"/>
      <c r="K45" s="16"/>
    </row>
    <row r="46" spans="1:12" x14ac:dyDescent="0.25">
      <c r="B46" s="16"/>
      <c r="C46" s="16"/>
      <c r="D46" s="16"/>
      <c r="E46" s="16"/>
      <c r="F46" s="16"/>
      <c r="G46" s="16"/>
      <c r="H46" s="16"/>
      <c r="I46" s="16"/>
      <c r="J46" s="16"/>
      <c r="K46" s="16"/>
    </row>
    <row r="47" spans="1:12" x14ac:dyDescent="0.25">
      <c r="B47" s="16"/>
      <c r="C47" s="16"/>
      <c r="D47" s="16"/>
      <c r="E47" s="16"/>
      <c r="F47" s="16"/>
      <c r="G47" s="16"/>
      <c r="H47" s="16"/>
      <c r="I47" s="16"/>
      <c r="J47" s="16"/>
      <c r="K47" s="16"/>
    </row>
  </sheetData>
  <mergeCells count="2">
    <mergeCell ref="L34:L35"/>
    <mergeCell ref="B41:K42"/>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470A7-C094-419A-82AE-B2372F23E987}">
  <dimension ref="A1:G2"/>
  <sheetViews>
    <sheetView workbookViewId="0">
      <selection activeCell="B8" sqref="B8"/>
    </sheetView>
  </sheetViews>
  <sheetFormatPr defaultRowHeight="13.8" x14ac:dyDescent="0.25"/>
  <cols>
    <col min="1" max="1" width="13.5" customWidth="1"/>
    <col min="2" max="2" width="12.5" bestFit="1" customWidth="1"/>
    <col min="6" max="6" width="18.19921875" customWidth="1"/>
    <col min="7" max="7" width="18.5" bestFit="1" customWidth="1"/>
  </cols>
  <sheetData>
    <row r="1" spans="1:7" x14ac:dyDescent="0.25">
      <c r="A1" s="47" t="s">
        <v>9</v>
      </c>
      <c r="B1" s="48" t="s">
        <v>10</v>
      </c>
      <c r="C1" s="48" t="s">
        <v>11</v>
      </c>
      <c r="D1" s="48" t="s">
        <v>12</v>
      </c>
      <c r="E1" s="48" t="s">
        <v>13</v>
      </c>
      <c r="F1" s="47" t="s">
        <v>14</v>
      </c>
      <c r="G1" s="48" t="s">
        <v>15</v>
      </c>
    </row>
    <row r="2" spans="1:7" x14ac:dyDescent="0.25">
      <c r="A2" s="47" t="s">
        <v>16</v>
      </c>
      <c r="B2" s="48" t="s">
        <v>17</v>
      </c>
      <c r="C2" s="48">
        <v>1</v>
      </c>
      <c r="D2" s="48">
        <v>1</v>
      </c>
      <c r="E2" s="48">
        <v>1</v>
      </c>
      <c r="F2" s="48">
        <v>5</v>
      </c>
      <c r="G2" s="48">
        <v>48</v>
      </c>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9E4F-8F3C-494E-99BC-ACF6FD28ABCD}">
  <dimension ref="A1:A10"/>
  <sheetViews>
    <sheetView workbookViewId="0">
      <selection activeCell="A7" sqref="A7"/>
    </sheetView>
  </sheetViews>
  <sheetFormatPr defaultRowHeight="13.8" x14ac:dyDescent="0.25"/>
  <cols>
    <col min="1" max="1" width="105.5" bestFit="1" customWidth="1"/>
  </cols>
  <sheetData>
    <row r="1" spans="1:1" ht="18.600000000000001" customHeight="1" x14ac:dyDescent="0.25">
      <c r="A1" s="20" t="s">
        <v>18</v>
      </c>
    </row>
    <row r="2" spans="1:1" x14ac:dyDescent="0.25">
      <c r="A2" s="2" t="s">
        <v>19</v>
      </c>
    </row>
    <row r="3" spans="1:1" x14ac:dyDescent="0.25">
      <c r="A3" s="2" t="s">
        <v>20</v>
      </c>
    </row>
    <row r="4" spans="1:1" x14ac:dyDescent="0.25">
      <c r="A4" s="2" t="s">
        <v>21</v>
      </c>
    </row>
    <row r="5" spans="1:1" x14ac:dyDescent="0.25">
      <c r="A5" s="2" t="s">
        <v>22</v>
      </c>
    </row>
    <row r="6" spans="1:1" x14ac:dyDescent="0.25">
      <c r="A6" s="2" t="s">
        <v>23</v>
      </c>
    </row>
    <row r="7" spans="1:1" x14ac:dyDescent="0.25">
      <c r="A7" s="2" t="s">
        <v>24</v>
      </c>
    </row>
    <row r="8" spans="1:1" x14ac:dyDescent="0.25">
      <c r="A8" s="2" t="s">
        <v>25</v>
      </c>
    </row>
    <row r="9" spans="1:1" x14ac:dyDescent="0.25">
      <c r="A9" s="2" t="s">
        <v>26</v>
      </c>
    </row>
    <row r="10" spans="1:1" x14ac:dyDescent="0.25">
      <c r="A10" s="2" t="s">
        <v>27</v>
      </c>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EA4D-045D-448C-B744-8A4F0501FBBA}">
  <dimension ref="A1:H9"/>
  <sheetViews>
    <sheetView workbookViewId="0">
      <selection activeCell="C5" sqref="C5"/>
    </sheetView>
  </sheetViews>
  <sheetFormatPr defaultRowHeight="13.8" x14ac:dyDescent="0.25"/>
  <cols>
    <col min="1" max="1" width="13.5" bestFit="1" customWidth="1"/>
    <col min="2" max="2" width="48.69921875" customWidth="1"/>
    <col min="3" max="3" width="40.296875" customWidth="1"/>
    <col min="4" max="4" width="33.5" bestFit="1" customWidth="1"/>
    <col min="5" max="5" width="26.5" customWidth="1"/>
    <col min="6" max="6" width="41.19921875" customWidth="1"/>
    <col min="7" max="7" width="24.19921875" bestFit="1" customWidth="1"/>
    <col min="8" max="8" width="52.19921875" bestFit="1" customWidth="1"/>
  </cols>
  <sheetData>
    <row r="1" spans="1:8" ht="15" x14ac:dyDescent="0.25">
      <c r="A1" s="70" t="s">
        <v>28</v>
      </c>
      <c r="B1" s="70" t="s">
        <v>29</v>
      </c>
      <c r="C1" s="70" t="s">
        <v>30</v>
      </c>
      <c r="D1" s="70" t="s">
        <v>31</v>
      </c>
      <c r="E1" s="70" t="s">
        <v>32</v>
      </c>
      <c r="F1" s="70" t="s">
        <v>33</v>
      </c>
      <c r="G1" s="70" t="s">
        <v>34</v>
      </c>
      <c r="H1" s="70" t="s">
        <v>35</v>
      </c>
    </row>
    <row r="2" spans="1:8" x14ac:dyDescent="0.25">
      <c r="A2" s="84" t="s">
        <v>16</v>
      </c>
      <c r="B2" s="83" t="s">
        <v>36</v>
      </c>
      <c r="C2" s="83" t="s">
        <v>37</v>
      </c>
      <c r="D2" s="50" t="s">
        <v>38</v>
      </c>
      <c r="E2" s="83" t="s">
        <v>39</v>
      </c>
      <c r="F2" s="87" t="s">
        <v>40</v>
      </c>
      <c r="G2" s="82" t="s">
        <v>41</v>
      </c>
      <c r="H2" s="82" t="s">
        <v>42</v>
      </c>
    </row>
    <row r="3" spans="1:8" x14ac:dyDescent="0.25">
      <c r="A3" s="85"/>
      <c r="B3" s="83"/>
      <c r="C3" s="83"/>
      <c r="D3" s="50" t="s">
        <v>43</v>
      </c>
      <c r="E3" s="83"/>
      <c r="F3" s="83"/>
      <c r="G3" s="82"/>
      <c r="H3" s="82"/>
    </row>
    <row r="4" spans="1:8" x14ac:dyDescent="0.25">
      <c r="A4" s="85"/>
      <c r="B4" s="83"/>
      <c r="C4" s="83"/>
      <c r="D4" s="50" t="s">
        <v>44</v>
      </c>
      <c r="E4" s="83"/>
      <c r="F4" s="83"/>
      <c r="G4" s="82"/>
      <c r="H4" s="82"/>
    </row>
    <row r="5" spans="1:8" ht="41.4" x14ac:dyDescent="0.25">
      <c r="A5" s="85"/>
      <c r="B5" s="71" t="s">
        <v>45</v>
      </c>
      <c r="C5" s="72" t="s">
        <v>46</v>
      </c>
      <c r="D5" s="50" t="s">
        <v>36</v>
      </c>
      <c r="E5" s="71" t="s">
        <v>39</v>
      </c>
      <c r="F5" s="72" t="s">
        <v>47</v>
      </c>
      <c r="G5" s="48" t="s">
        <v>41</v>
      </c>
      <c r="H5" s="73" t="s">
        <v>48</v>
      </c>
    </row>
    <row r="6" spans="1:8" ht="27.6" x14ac:dyDescent="0.25">
      <c r="A6" s="86"/>
      <c r="B6" s="71" t="s">
        <v>49</v>
      </c>
      <c r="C6" s="72" t="s">
        <v>50</v>
      </c>
      <c r="D6" s="50" t="s">
        <v>36</v>
      </c>
      <c r="E6" s="71" t="s">
        <v>39</v>
      </c>
      <c r="F6" s="71" t="s">
        <v>51</v>
      </c>
      <c r="G6" s="48" t="s">
        <v>52</v>
      </c>
      <c r="H6" s="73" t="s">
        <v>53</v>
      </c>
    </row>
    <row r="7" spans="1:8" x14ac:dyDescent="0.25">
      <c r="A7" s="82" t="s">
        <v>54</v>
      </c>
      <c r="B7" s="83" t="s">
        <v>55</v>
      </c>
      <c r="C7" s="83" t="s">
        <v>56</v>
      </c>
      <c r="D7" s="74" t="s">
        <v>57</v>
      </c>
      <c r="E7" s="83" t="s">
        <v>39</v>
      </c>
      <c r="F7" s="83" t="s">
        <v>58</v>
      </c>
      <c r="G7" s="82" t="s">
        <v>41</v>
      </c>
      <c r="H7" s="82"/>
    </row>
    <row r="8" spans="1:8" x14ac:dyDescent="0.25">
      <c r="A8" s="82"/>
      <c r="B8" s="83"/>
      <c r="C8" s="83"/>
      <c r="D8" s="75" t="s">
        <v>59</v>
      </c>
      <c r="E8" s="83"/>
      <c r="F8" s="83"/>
      <c r="G8" s="82"/>
      <c r="H8" s="82"/>
    </row>
    <row r="9" spans="1:8" x14ac:dyDescent="0.25">
      <c r="A9" s="82"/>
      <c r="B9" s="83"/>
      <c r="C9" s="83"/>
      <c r="D9" s="76" t="s">
        <v>60</v>
      </c>
      <c r="E9" s="83"/>
      <c r="F9" s="83"/>
      <c r="G9" s="82"/>
      <c r="H9" s="82"/>
    </row>
  </sheetData>
  <mergeCells count="14">
    <mergeCell ref="G2:G4"/>
    <mergeCell ref="G7:G9"/>
    <mergeCell ref="H2:H4"/>
    <mergeCell ref="H7:H9"/>
    <mergeCell ref="A7:A9"/>
    <mergeCell ref="C2:C4"/>
    <mergeCell ref="B2:B4"/>
    <mergeCell ref="E2:E4"/>
    <mergeCell ref="A2:A6"/>
    <mergeCell ref="F2:F4"/>
    <mergeCell ref="B7:B9"/>
    <mergeCell ref="C7:C9"/>
    <mergeCell ref="E7:E9"/>
    <mergeCell ref="F7:F9"/>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78CB-0B3A-4DFA-BEE0-6A0214A8AE08}">
  <sheetPr codeName="Sheet1"/>
  <dimension ref="A1:J143"/>
  <sheetViews>
    <sheetView topLeftCell="B1" zoomScale="85" zoomScaleNormal="85" workbookViewId="0">
      <pane ySplit="2" topLeftCell="A78" activePane="bottomLeft" state="frozen"/>
      <selection activeCell="B1" sqref="B1"/>
      <selection pane="bottomLeft" activeCell="B92" sqref="B92"/>
    </sheetView>
  </sheetViews>
  <sheetFormatPr defaultRowHeight="13.8" x14ac:dyDescent="0.25"/>
  <cols>
    <col min="1" max="1" width="13.3984375" hidden="1" customWidth="1"/>
    <col min="2" max="2" width="60.09765625" customWidth="1"/>
    <col min="3" max="3" width="39" customWidth="1"/>
    <col min="4" max="4" width="52.69921875" customWidth="1"/>
    <col min="5" max="5" width="32.8984375" style="26" customWidth="1"/>
    <col min="6" max="6" width="96" customWidth="1"/>
    <col min="7" max="7" width="51" hidden="1" customWidth="1"/>
    <col min="8" max="8" width="28.5" customWidth="1"/>
    <col min="9" max="9" width="20.5" hidden="1" customWidth="1"/>
    <col min="10" max="10" width="13.5" customWidth="1"/>
  </cols>
  <sheetData>
    <row r="1" spans="1:10" ht="18.75" customHeight="1" x14ac:dyDescent="0.35">
      <c r="A1" s="88" t="s">
        <v>61</v>
      </c>
      <c r="B1" s="89"/>
      <c r="C1" s="90"/>
      <c r="D1" s="93" t="s">
        <v>62</v>
      </c>
      <c r="E1" s="94"/>
      <c r="F1" s="46" t="s">
        <v>737</v>
      </c>
      <c r="G1" s="91" t="s">
        <v>64</v>
      </c>
      <c r="H1" s="91"/>
      <c r="I1" s="91"/>
      <c r="J1" s="92"/>
    </row>
    <row r="2" spans="1:10" ht="14.4" x14ac:dyDescent="0.3">
      <c r="A2" s="42" t="s">
        <v>65</v>
      </c>
      <c r="B2" s="43" t="s">
        <v>66</v>
      </c>
      <c r="C2" s="43" t="s">
        <v>67</v>
      </c>
      <c r="D2" s="43" t="s">
        <v>68</v>
      </c>
      <c r="E2" s="43" t="s">
        <v>738</v>
      </c>
      <c r="F2" s="43" t="s">
        <v>70</v>
      </c>
      <c r="G2" s="43" t="s">
        <v>71</v>
      </c>
      <c r="H2" s="43" t="s">
        <v>66</v>
      </c>
      <c r="I2" s="43" t="s">
        <v>67</v>
      </c>
      <c r="J2" s="43" t="s">
        <v>72</v>
      </c>
    </row>
    <row r="3" spans="1:10" ht="15.6" x14ac:dyDescent="0.35">
      <c r="A3" s="24" t="s">
        <v>38</v>
      </c>
      <c r="B3" s="25" t="s">
        <v>73</v>
      </c>
      <c r="C3" s="25" t="s">
        <v>74</v>
      </c>
      <c r="D3" s="25" t="s">
        <v>736</v>
      </c>
      <c r="E3" s="25" t="s">
        <v>735</v>
      </c>
      <c r="F3" s="78" t="s">
        <v>739</v>
      </c>
      <c r="G3" s="25" t="s">
        <v>36</v>
      </c>
      <c r="H3" s="25" t="s">
        <v>73</v>
      </c>
      <c r="I3" s="25" t="s">
        <v>74</v>
      </c>
      <c r="J3" s="25" t="s">
        <v>19</v>
      </c>
    </row>
    <row r="4" spans="1:10" ht="14.4" x14ac:dyDescent="0.3">
      <c r="A4" s="24" t="s">
        <v>38</v>
      </c>
      <c r="B4" s="25" t="s">
        <v>75</v>
      </c>
      <c r="C4" s="25" t="s">
        <v>74</v>
      </c>
      <c r="D4" s="25" t="s">
        <v>76</v>
      </c>
      <c r="E4" s="25" t="s">
        <v>734</v>
      </c>
      <c r="F4" s="25" t="s">
        <v>740</v>
      </c>
      <c r="G4" s="25" t="s">
        <v>36</v>
      </c>
      <c r="H4" s="25" t="s">
        <v>75</v>
      </c>
      <c r="I4" s="25" t="s">
        <v>74</v>
      </c>
      <c r="J4" s="25" t="s">
        <v>19</v>
      </c>
    </row>
    <row r="5" spans="1:10" ht="15.6" x14ac:dyDescent="0.35">
      <c r="A5" s="24" t="s">
        <v>38</v>
      </c>
      <c r="B5" s="25" t="s">
        <v>77</v>
      </c>
      <c r="C5" s="25" t="s">
        <v>74</v>
      </c>
      <c r="D5" s="25" t="s">
        <v>871</v>
      </c>
      <c r="E5" s="25" t="s">
        <v>603</v>
      </c>
      <c r="F5" s="78" t="s">
        <v>741</v>
      </c>
      <c r="G5" s="25" t="s">
        <v>36</v>
      </c>
      <c r="H5" s="25" t="s">
        <v>77</v>
      </c>
      <c r="I5" s="25" t="s">
        <v>74</v>
      </c>
      <c r="J5" s="25" t="s">
        <v>20</v>
      </c>
    </row>
    <row r="6" spans="1:10" ht="15.6" x14ac:dyDescent="0.3">
      <c r="A6" s="24" t="s">
        <v>38</v>
      </c>
      <c r="B6" s="25" t="s">
        <v>78</v>
      </c>
      <c r="C6" s="25" t="s">
        <v>74</v>
      </c>
      <c r="D6" s="25" t="s">
        <v>79</v>
      </c>
      <c r="E6" s="25" t="s">
        <v>604</v>
      </c>
      <c r="F6" s="77" t="s">
        <v>742</v>
      </c>
      <c r="G6" s="25" t="s">
        <v>36</v>
      </c>
      <c r="H6" s="25" t="s">
        <v>78</v>
      </c>
      <c r="I6" s="25" t="s">
        <v>74</v>
      </c>
      <c r="J6" s="25" t="s">
        <v>70</v>
      </c>
    </row>
    <row r="7" spans="1:10" ht="14.4" x14ac:dyDescent="0.3">
      <c r="A7" s="24" t="s">
        <v>38</v>
      </c>
      <c r="B7" s="25" t="s">
        <v>80</v>
      </c>
      <c r="C7" s="25" t="s">
        <v>74</v>
      </c>
      <c r="D7" s="25" t="s">
        <v>81</v>
      </c>
      <c r="E7" s="25" t="s">
        <v>733</v>
      </c>
      <c r="F7" s="80" t="s">
        <v>743</v>
      </c>
      <c r="G7" s="25" t="s">
        <v>36</v>
      </c>
      <c r="H7" s="25" t="s">
        <v>82</v>
      </c>
      <c r="I7" s="25" t="s">
        <v>74</v>
      </c>
      <c r="J7" s="25" t="s">
        <v>70</v>
      </c>
    </row>
    <row r="8" spans="1:10" ht="14.4" x14ac:dyDescent="0.3">
      <c r="A8" s="24" t="s">
        <v>38</v>
      </c>
      <c r="B8" s="25" t="s">
        <v>83</v>
      </c>
      <c r="C8" s="25" t="s">
        <v>74</v>
      </c>
      <c r="D8" s="25" t="s">
        <v>84</v>
      </c>
      <c r="E8" s="25" t="s">
        <v>732</v>
      </c>
      <c r="F8" s="79" t="s">
        <v>744</v>
      </c>
      <c r="G8" s="25" t="s">
        <v>36</v>
      </c>
      <c r="H8" s="25" t="s">
        <v>83</v>
      </c>
      <c r="I8" s="25" t="s">
        <v>74</v>
      </c>
      <c r="J8" s="25" t="s">
        <v>20</v>
      </c>
    </row>
    <row r="9" spans="1:10" ht="14.4" x14ac:dyDescent="0.3">
      <c r="A9" s="24" t="s">
        <v>38</v>
      </c>
      <c r="B9" s="25" t="s">
        <v>86</v>
      </c>
      <c r="C9" s="25" t="s">
        <v>74</v>
      </c>
      <c r="D9" s="25" t="s">
        <v>87</v>
      </c>
      <c r="E9" s="25" t="s">
        <v>731</v>
      </c>
      <c r="F9" s="79" t="s">
        <v>745</v>
      </c>
      <c r="G9" s="25" t="s">
        <v>36</v>
      </c>
      <c r="H9" s="25" t="s">
        <v>86</v>
      </c>
      <c r="I9" s="25" t="s">
        <v>74</v>
      </c>
      <c r="J9" s="25" t="s">
        <v>20</v>
      </c>
    </row>
    <row r="10" spans="1:10" ht="14.4" x14ac:dyDescent="0.3">
      <c r="A10" s="24" t="s">
        <v>38</v>
      </c>
      <c r="B10" s="25" t="s">
        <v>89</v>
      </c>
      <c r="C10" s="25" t="s">
        <v>74</v>
      </c>
      <c r="D10" s="25" t="s">
        <v>90</v>
      </c>
      <c r="E10" s="25" t="s">
        <v>730</v>
      </c>
      <c r="F10" s="79" t="s">
        <v>746</v>
      </c>
      <c r="G10" s="25" t="s">
        <v>36</v>
      </c>
      <c r="H10" s="25" t="s">
        <v>89</v>
      </c>
      <c r="I10" s="25" t="s">
        <v>74</v>
      </c>
      <c r="J10" s="25" t="s">
        <v>20</v>
      </c>
    </row>
    <row r="11" spans="1:10" ht="14.4" x14ac:dyDescent="0.3">
      <c r="A11" s="24" t="s">
        <v>38</v>
      </c>
      <c r="B11" s="25" t="s">
        <v>92</v>
      </c>
      <c r="C11" s="25" t="s">
        <v>74</v>
      </c>
      <c r="D11" s="25" t="s">
        <v>93</v>
      </c>
      <c r="E11" s="25" t="s">
        <v>729</v>
      </c>
      <c r="F11" s="81" t="s">
        <v>747</v>
      </c>
      <c r="G11" s="25" t="s">
        <v>36</v>
      </c>
      <c r="H11" s="25" t="s">
        <v>92</v>
      </c>
      <c r="I11" s="25" t="s">
        <v>74</v>
      </c>
      <c r="J11" s="25" t="s">
        <v>20</v>
      </c>
    </row>
    <row r="12" spans="1:10" ht="14.4" x14ac:dyDescent="0.3">
      <c r="A12" s="24" t="s">
        <v>38</v>
      </c>
      <c r="B12" s="25" t="s">
        <v>94</v>
      </c>
      <c r="C12" s="25" t="s">
        <v>74</v>
      </c>
      <c r="D12" s="25" t="s">
        <v>95</v>
      </c>
      <c r="E12" s="25" t="s">
        <v>728</v>
      </c>
      <c r="F12" s="81" t="s">
        <v>748</v>
      </c>
      <c r="G12" s="25" t="s">
        <v>36</v>
      </c>
      <c r="H12" s="25" t="s">
        <v>94</v>
      </c>
      <c r="I12" s="25" t="s">
        <v>74</v>
      </c>
      <c r="J12" s="25" t="s">
        <v>20</v>
      </c>
    </row>
    <row r="13" spans="1:10" ht="14.4" x14ac:dyDescent="0.3">
      <c r="A13" s="24" t="s">
        <v>38</v>
      </c>
      <c r="B13" s="25" t="s">
        <v>96</v>
      </c>
      <c r="C13" s="25" t="s">
        <v>74</v>
      </c>
      <c r="D13" s="25" t="s">
        <v>97</v>
      </c>
      <c r="E13" s="25" t="s">
        <v>727</v>
      </c>
      <c r="F13" s="81" t="s">
        <v>749</v>
      </c>
      <c r="G13" s="25" t="s">
        <v>36</v>
      </c>
      <c r="H13" s="25" t="s">
        <v>96</v>
      </c>
      <c r="I13" s="25" t="s">
        <v>74</v>
      </c>
      <c r="J13" s="25" t="s">
        <v>20</v>
      </c>
    </row>
    <row r="14" spans="1:10" ht="14.4" x14ac:dyDescent="0.3">
      <c r="A14" s="24" t="s">
        <v>38</v>
      </c>
      <c r="B14" s="25" t="s">
        <v>98</v>
      </c>
      <c r="C14" s="25" t="s">
        <v>74</v>
      </c>
      <c r="D14" s="25" t="s">
        <v>99</v>
      </c>
      <c r="E14" s="25" t="s">
        <v>726</v>
      </c>
      <c r="F14" s="81" t="s">
        <v>750</v>
      </c>
      <c r="G14" s="25" t="s">
        <v>36</v>
      </c>
      <c r="H14" s="25" t="s">
        <v>98</v>
      </c>
      <c r="I14" s="25" t="s">
        <v>74</v>
      </c>
      <c r="J14" s="25" t="s">
        <v>20</v>
      </c>
    </row>
    <row r="15" spans="1:10" ht="42" x14ac:dyDescent="0.3">
      <c r="A15" s="24" t="s">
        <v>38</v>
      </c>
      <c r="B15" s="25" t="s">
        <v>100</v>
      </c>
      <c r="C15" s="25" t="s">
        <v>74</v>
      </c>
      <c r="D15" s="25" t="s">
        <v>101</v>
      </c>
      <c r="E15" s="25" t="s">
        <v>725</v>
      </c>
      <c r="F15" s="26" t="s">
        <v>751</v>
      </c>
      <c r="G15" s="25" t="s">
        <v>36</v>
      </c>
      <c r="H15" s="25" t="s">
        <v>100</v>
      </c>
      <c r="I15" s="25" t="s">
        <v>74</v>
      </c>
      <c r="J15" s="25" t="s">
        <v>20</v>
      </c>
    </row>
    <row r="16" spans="1:10" ht="14.4" x14ac:dyDescent="0.3">
      <c r="A16" s="24" t="s">
        <v>38</v>
      </c>
      <c r="B16" s="25" t="s">
        <v>102</v>
      </c>
      <c r="C16" s="25" t="s">
        <v>74</v>
      </c>
      <c r="D16" s="25" t="s">
        <v>103</v>
      </c>
      <c r="E16" s="25" t="s">
        <v>722</v>
      </c>
      <c r="F16" s="81" t="s">
        <v>752</v>
      </c>
      <c r="G16" s="25" t="s">
        <v>36</v>
      </c>
      <c r="H16" s="25" t="s">
        <v>102</v>
      </c>
      <c r="I16" s="25" t="s">
        <v>74</v>
      </c>
      <c r="J16" s="25" t="s">
        <v>70</v>
      </c>
    </row>
    <row r="17" spans="1:10" ht="14.4" x14ac:dyDescent="0.3">
      <c r="A17" s="24" t="s">
        <v>38</v>
      </c>
      <c r="B17" s="44" t="s">
        <v>104</v>
      </c>
      <c r="C17" s="25" t="s">
        <v>74</v>
      </c>
      <c r="D17" s="25" t="s">
        <v>70</v>
      </c>
      <c r="E17" s="25" t="s">
        <v>724</v>
      </c>
      <c r="F17" s="81" t="s">
        <v>753</v>
      </c>
      <c r="G17" s="25" t="s">
        <v>36</v>
      </c>
      <c r="H17" s="44" t="s">
        <v>104</v>
      </c>
      <c r="I17" s="44" t="s">
        <v>74</v>
      </c>
      <c r="J17" s="25" t="s">
        <v>70</v>
      </c>
    </row>
    <row r="18" spans="1:10" ht="14.4" x14ac:dyDescent="0.3">
      <c r="A18" s="24" t="s">
        <v>38</v>
      </c>
      <c r="B18" s="25" t="s">
        <v>105</v>
      </c>
      <c r="C18" s="25" t="s">
        <v>74</v>
      </c>
      <c r="D18" s="25" t="s">
        <v>106</v>
      </c>
      <c r="E18" s="25" t="s">
        <v>723</v>
      </c>
      <c r="F18" s="81" t="s">
        <v>754</v>
      </c>
      <c r="G18" s="25" t="s">
        <v>36</v>
      </c>
      <c r="H18" s="25" t="s">
        <v>105</v>
      </c>
      <c r="I18" s="25" t="s">
        <v>74</v>
      </c>
      <c r="J18" s="25" t="s">
        <v>20</v>
      </c>
    </row>
    <row r="19" spans="1:10" ht="14.4" x14ac:dyDescent="0.3">
      <c r="A19" s="24" t="s">
        <v>38</v>
      </c>
      <c r="B19" s="25" t="s">
        <v>107</v>
      </c>
      <c r="C19" s="25" t="s">
        <v>74</v>
      </c>
      <c r="D19" s="25" t="s">
        <v>108</v>
      </c>
      <c r="E19" s="25" t="s">
        <v>722</v>
      </c>
      <c r="F19" s="81" t="s">
        <v>752</v>
      </c>
      <c r="G19" s="25" t="s">
        <v>36</v>
      </c>
      <c r="H19" s="25" t="s">
        <v>107</v>
      </c>
      <c r="I19" s="25" t="s">
        <v>74</v>
      </c>
      <c r="J19" s="25" t="s">
        <v>70</v>
      </c>
    </row>
    <row r="20" spans="1:10" ht="14.4" x14ac:dyDescent="0.3">
      <c r="A20" s="24" t="s">
        <v>38</v>
      </c>
      <c r="B20" s="25" t="s">
        <v>109</v>
      </c>
      <c r="C20" s="25" t="s">
        <v>74</v>
      </c>
      <c r="D20" s="25" t="s">
        <v>70</v>
      </c>
      <c r="E20" s="25" t="s">
        <v>721</v>
      </c>
      <c r="F20" s="81" t="s">
        <v>755</v>
      </c>
      <c r="G20" s="25" t="s">
        <v>36</v>
      </c>
      <c r="H20" s="25" t="s">
        <v>109</v>
      </c>
      <c r="I20" s="25" t="s">
        <v>74</v>
      </c>
      <c r="J20" s="25" t="s">
        <v>70</v>
      </c>
    </row>
    <row r="21" spans="1:10" ht="14.4" x14ac:dyDescent="0.3">
      <c r="A21" s="24" t="s">
        <v>38</v>
      </c>
      <c r="B21" s="25" t="s">
        <v>110</v>
      </c>
      <c r="C21" s="25" t="s">
        <v>74</v>
      </c>
      <c r="D21" s="25" t="s">
        <v>111</v>
      </c>
      <c r="E21" s="25" t="s">
        <v>720</v>
      </c>
      <c r="F21" s="81" t="s">
        <v>756</v>
      </c>
      <c r="G21" s="25" t="s">
        <v>36</v>
      </c>
      <c r="H21" s="25" t="s">
        <v>110</v>
      </c>
      <c r="I21" s="25" t="s">
        <v>74</v>
      </c>
      <c r="J21" s="25" t="s">
        <v>20</v>
      </c>
    </row>
    <row r="22" spans="1:10" ht="28.2" x14ac:dyDescent="0.3">
      <c r="A22" s="24" t="s">
        <v>38</v>
      </c>
      <c r="B22" s="25" t="s">
        <v>112</v>
      </c>
      <c r="C22" s="25" t="s">
        <v>74</v>
      </c>
      <c r="D22" s="25" t="s">
        <v>113</v>
      </c>
      <c r="E22" s="25" t="s">
        <v>719</v>
      </c>
      <c r="F22" s="26" t="s">
        <v>757</v>
      </c>
      <c r="G22" s="25" t="s">
        <v>36</v>
      </c>
      <c r="H22" s="25" t="s">
        <v>112</v>
      </c>
      <c r="I22" s="25" t="s">
        <v>74</v>
      </c>
      <c r="J22" s="25" t="s">
        <v>20</v>
      </c>
    </row>
    <row r="23" spans="1:10" ht="14.4" x14ac:dyDescent="0.3">
      <c r="A23" s="24" t="s">
        <v>38</v>
      </c>
      <c r="B23" s="25" t="s">
        <v>114</v>
      </c>
      <c r="C23" s="25" t="s">
        <v>74</v>
      </c>
      <c r="D23" s="25" t="s">
        <v>115</v>
      </c>
      <c r="E23" s="25" t="s">
        <v>718</v>
      </c>
      <c r="F23" s="81" t="s">
        <v>758</v>
      </c>
      <c r="G23" s="25" t="s">
        <v>36</v>
      </c>
      <c r="H23" s="25" t="s">
        <v>116</v>
      </c>
      <c r="I23" s="25" t="s">
        <v>74</v>
      </c>
      <c r="J23" s="25" t="s">
        <v>20</v>
      </c>
    </row>
    <row r="24" spans="1:10" ht="14.4" x14ac:dyDescent="0.3">
      <c r="A24" s="24" t="s">
        <v>38</v>
      </c>
      <c r="B24" s="25" t="s">
        <v>117</v>
      </c>
      <c r="C24" s="25" t="s">
        <v>74</v>
      </c>
      <c r="D24" s="25" t="s">
        <v>118</v>
      </c>
      <c r="E24" s="25" t="s">
        <v>717</v>
      </c>
      <c r="F24" s="81" t="s">
        <v>759</v>
      </c>
      <c r="G24" s="25" t="s">
        <v>36</v>
      </c>
      <c r="H24" s="25" t="s">
        <v>119</v>
      </c>
      <c r="I24" s="25" t="s">
        <v>74</v>
      </c>
      <c r="J24" s="25" t="s">
        <v>20</v>
      </c>
    </row>
    <row r="25" spans="1:10" ht="55.8" x14ac:dyDescent="0.3">
      <c r="A25" s="24" t="s">
        <v>38</v>
      </c>
      <c r="B25" s="25" t="s">
        <v>120</v>
      </c>
      <c r="C25" s="25" t="s">
        <v>74</v>
      </c>
      <c r="D25" s="25" t="s">
        <v>121</v>
      </c>
      <c r="E25" s="25" t="s">
        <v>716</v>
      </c>
      <c r="F25" s="26" t="s">
        <v>760</v>
      </c>
      <c r="G25" s="25" t="s">
        <v>36</v>
      </c>
      <c r="H25" s="25" t="s">
        <v>120</v>
      </c>
      <c r="I25" s="25" t="s">
        <v>74</v>
      </c>
      <c r="J25" s="25" t="s">
        <v>20</v>
      </c>
    </row>
    <row r="26" spans="1:10" ht="42" x14ac:dyDescent="0.3">
      <c r="A26" s="24" t="s">
        <v>38</v>
      </c>
      <c r="B26" s="25" t="s">
        <v>122</v>
      </c>
      <c r="C26" s="25" t="s">
        <v>74</v>
      </c>
      <c r="D26" s="25" t="s">
        <v>123</v>
      </c>
      <c r="E26" s="25" t="s">
        <v>715</v>
      </c>
      <c r="F26" s="26" t="s">
        <v>761</v>
      </c>
      <c r="G26" s="25" t="s">
        <v>36</v>
      </c>
      <c r="H26" s="25" t="s">
        <v>122</v>
      </c>
      <c r="I26" s="25" t="s">
        <v>74</v>
      </c>
      <c r="J26" s="25" t="s">
        <v>20</v>
      </c>
    </row>
    <row r="27" spans="1:10" ht="42" x14ac:dyDescent="0.3">
      <c r="A27" s="24" t="s">
        <v>38</v>
      </c>
      <c r="B27" s="25" t="s">
        <v>124</v>
      </c>
      <c r="C27" s="25" t="s">
        <v>74</v>
      </c>
      <c r="D27" s="25" t="s">
        <v>125</v>
      </c>
      <c r="E27" s="25" t="s">
        <v>714</v>
      </c>
      <c r="F27" s="26" t="s">
        <v>762</v>
      </c>
      <c r="G27" s="25" t="s">
        <v>36</v>
      </c>
      <c r="H27" s="25" t="s">
        <v>124</v>
      </c>
      <c r="I27" s="25" t="s">
        <v>74</v>
      </c>
      <c r="J27" s="25" t="s">
        <v>20</v>
      </c>
    </row>
    <row r="28" spans="1:10" ht="42" x14ac:dyDescent="0.3">
      <c r="A28" s="24" t="s">
        <v>38</v>
      </c>
      <c r="B28" s="25" t="s">
        <v>126</v>
      </c>
      <c r="C28" s="25" t="s">
        <v>74</v>
      </c>
      <c r="D28" s="25" t="s">
        <v>127</v>
      </c>
      <c r="E28" s="25" t="s">
        <v>713</v>
      </c>
      <c r="F28" s="26" t="s">
        <v>763</v>
      </c>
      <c r="G28" s="25" t="s">
        <v>36</v>
      </c>
      <c r="H28" s="25" t="s">
        <v>126</v>
      </c>
      <c r="I28" s="25" t="s">
        <v>74</v>
      </c>
      <c r="J28" s="25" t="s">
        <v>20</v>
      </c>
    </row>
    <row r="29" spans="1:10" ht="14.4" x14ac:dyDescent="0.3">
      <c r="A29" s="24" t="s">
        <v>38</v>
      </c>
      <c r="B29" s="25" t="s">
        <v>128</v>
      </c>
      <c r="C29" s="25" t="s">
        <v>74</v>
      </c>
      <c r="D29" s="25" t="s">
        <v>129</v>
      </c>
      <c r="E29" s="25" t="s">
        <v>712</v>
      </c>
      <c r="F29" t="s">
        <v>764</v>
      </c>
      <c r="G29" s="25" t="s">
        <v>36</v>
      </c>
      <c r="H29" s="25" t="s">
        <v>128</v>
      </c>
      <c r="I29" s="25" t="s">
        <v>74</v>
      </c>
      <c r="J29" s="25" t="s">
        <v>20</v>
      </c>
    </row>
    <row r="30" spans="1:10" ht="15.6" x14ac:dyDescent="0.3">
      <c r="A30" s="24" t="s">
        <v>38</v>
      </c>
      <c r="B30" s="25" t="s">
        <v>130</v>
      </c>
      <c r="C30" s="25" t="s">
        <v>74</v>
      </c>
      <c r="D30" s="25" t="s">
        <v>131</v>
      </c>
      <c r="E30" s="25" t="s">
        <v>711</v>
      </c>
      <c r="F30" s="77" t="s">
        <v>765</v>
      </c>
      <c r="G30" s="25" t="s">
        <v>36</v>
      </c>
      <c r="H30" s="25" t="s">
        <v>130</v>
      </c>
      <c r="I30" s="25" t="s">
        <v>74</v>
      </c>
      <c r="J30" s="25" t="s">
        <v>20</v>
      </c>
    </row>
    <row r="31" spans="1:10" ht="14.4" x14ac:dyDescent="0.3">
      <c r="A31" s="24" t="s">
        <v>38</v>
      </c>
      <c r="B31" s="25" t="s">
        <v>132</v>
      </c>
      <c r="C31" s="25" t="s">
        <v>74</v>
      </c>
      <c r="D31" s="25" t="s">
        <v>133</v>
      </c>
      <c r="E31" s="25" t="s">
        <v>710</v>
      </c>
      <c r="F31" t="s">
        <v>766</v>
      </c>
      <c r="G31" s="25" t="s">
        <v>36</v>
      </c>
      <c r="H31" s="25" t="s">
        <v>132</v>
      </c>
      <c r="I31" s="25" t="s">
        <v>74</v>
      </c>
      <c r="J31" s="25" t="s">
        <v>20</v>
      </c>
    </row>
    <row r="32" spans="1:10" ht="14.4" x14ac:dyDescent="0.3">
      <c r="A32" s="24" t="s">
        <v>38</v>
      </c>
      <c r="B32" s="25" t="s">
        <v>134</v>
      </c>
      <c r="C32" s="25" t="s">
        <v>74</v>
      </c>
      <c r="D32" s="25" t="s">
        <v>135</v>
      </c>
      <c r="E32" s="25" t="s">
        <v>709</v>
      </c>
      <c r="F32" t="s">
        <v>767</v>
      </c>
      <c r="G32" s="25" t="s">
        <v>36</v>
      </c>
      <c r="H32" s="25" t="s">
        <v>134</v>
      </c>
      <c r="I32" s="25" t="s">
        <v>74</v>
      </c>
      <c r="J32" s="25" t="s">
        <v>20</v>
      </c>
    </row>
    <row r="33" spans="1:10" ht="14.4" x14ac:dyDescent="0.3">
      <c r="A33" s="24" t="s">
        <v>38</v>
      </c>
      <c r="B33" s="25" t="s">
        <v>136</v>
      </c>
      <c r="C33" s="25" t="s">
        <v>74</v>
      </c>
      <c r="D33" s="25" t="s">
        <v>137</v>
      </c>
      <c r="E33" s="25" t="s">
        <v>708</v>
      </c>
      <c r="F33" t="s">
        <v>768</v>
      </c>
      <c r="G33" s="25" t="s">
        <v>36</v>
      </c>
      <c r="H33" s="25" t="s">
        <v>136</v>
      </c>
      <c r="I33" s="25" t="s">
        <v>74</v>
      </c>
      <c r="J33" s="25" t="s">
        <v>20</v>
      </c>
    </row>
    <row r="34" spans="1:10" ht="14.4" x14ac:dyDescent="0.3">
      <c r="A34" s="24" t="s">
        <v>38</v>
      </c>
      <c r="B34" s="25" t="s">
        <v>138</v>
      </c>
      <c r="C34" s="25" t="s">
        <v>74</v>
      </c>
      <c r="D34" s="25" t="s">
        <v>139</v>
      </c>
      <c r="E34" s="25" t="s">
        <v>707</v>
      </c>
      <c r="F34" t="s">
        <v>769</v>
      </c>
      <c r="G34" s="25" t="s">
        <v>36</v>
      </c>
      <c r="H34" s="25" t="s">
        <v>138</v>
      </c>
      <c r="I34" s="25" t="s">
        <v>74</v>
      </c>
      <c r="J34" s="25" t="s">
        <v>70</v>
      </c>
    </row>
    <row r="35" spans="1:10" ht="14.4" x14ac:dyDescent="0.3">
      <c r="A35" s="24" t="s">
        <v>38</v>
      </c>
      <c r="B35" s="25" t="s">
        <v>140</v>
      </c>
      <c r="C35" s="25" t="s">
        <v>74</v>
      </c>
      <c r="D35" s="25" t="s">
        <v>141</v>
      </c>
      <c r="E35" s="25" t="s">
        <v>706</v>
      </c>
      <c r="F35" t="s">
        <v>770</v>
      </c>
      <c r="G35" s="25" t="s">
        <v>36</v>
      </c>
      <c r="H35" s="25" t="s">
        <v>140</v>
      </c>
      <c r="I35" s="25" t="s">
        <v>74</v>
      </c>
      <c r="J35" s="25" t="s">
        <v>20</v>
      </c>
    </row>
    <row r="36" spans="1:10" ht="14.4" x14ac:dyDescent="0.3">
      <c r="A36" s="24" t="s">
        <v>38</v>
      </c>
      <c r="B36" s="25" t="s">
        <v>142</v>
      </c>
      <c r="C36" s="25" t="s">
        <v>74</v>
      </c>
      <c r="D36" s="25" t="s">
        <v>143</v>
      </c>
      <c r="E36" s="25" t="s">
        <v>705</v>
      </c>
      <c r="F36" t="s">
        <v>771</v>
      </c>
      <c r="G36" s="25" t="s">
        <v>36</v>
      </c>
      <c r="H36" s="25" t="s">
        <v>142</v>
      </c>
      <c r="I36" s="25" t="s">
        <v>74</v>
      </c>
      <c r="J36" s="25" t="s">
        <v>144</v>
      </c>
    </row>
    <row r="37" spans="1:10" ht="28.2" x14ac:dyDescent="0.3">
      <c r="A37" s="24" t="s">
        <v>38</v>
      </c>
      <c r="B37" s="25" t="s">
        <v>145</v>
      </c>
      <c r="C37" s="25" t="s">
        <v>74</v>
      </c>
      <c r="D37" s="25" t="s">
        <v>146</v>
      </c>
      <c r="E37" s="25" t="s">
        <v>704</v>
      </c>
      <c r="F37" s="26" t="s">
        <v>772</v>
      </c>
      <c r="G37" s="25" t="s">
        <v>36</v>
      </c>
      <c r="H37" s="25" t="s">
        <v>145</v>
      </c>
      <c r="I37" s="25" t="s">
        <v>74</v>
      </c>
      <c r="J37" s="25" t="s">
        <v>144</v>
      </c>
    </row>
    <row r="38" spans="1:10" ht="14.4" x14ac:dyDescent="0.3">
      <c r="A38" s="24" t="s">
        <v>38</v>
      </c>
      <c r="B38" s="25" t="s">
        <v>147</v>
      </c>
      <c r="C38" s="25" t="s">
        <v>74</v>
      </c>
      <c r="D38" s="25" t="s">
        <v>148</v>
      </c>
      <c r="E38" s="25" t="s">
        <v>703</v>
      </c>
      <c r="F38" t="s">
        <v>773</v>
      </c>
      <c r="G38" s="25" t="s">
        <v>36</v>
      </c>
      <c r="H38" s="25" t="s">
        <v>147</v>
      </c>
      <c r="I38" s="25" t="s">
        <v>74</v>
      </c>
      <c r="J38" s="25" t="s">
        <v>144</v>
      </c>
    </row>
    <row r="39" spans="1:10" ht="14.4" x14ac:dyDescent="0.3">
      <c r="A39" s="24" t="s">
        <v>38</v>
      </c>
      <c r="B39" s="25" t="s">
        <v>149</v>
      </c>
      <c r="C39" s="25" t="s">
        <v>74</v>
      </c>
      <c r="D39" s="25" t="s">
        <v>150</v>
      </c>
      <c r="E39" s="25" t="s">
        <v>702</v>
      </c>
      <c r="F39" t="s">
        <v>775</v>
      </c>
      <c r="G39" s="25" t="s">
        <v>36</v>
      </c>
      <c r="H39" s="25" t="s">
        <v>149</v>
      </c>
      <c r="I39" s="25" t="s">
        <v>74</v>
      </c>
      <c r="J39" s="25" t="s">
        <v>144</v>
      </c>
    </row>
    <row r="40" spans="1:10" ht="14.4" x14ac:dyDescent="0.3">
      <c r="A40" s="24" t="s">
        <v>38</v>
      </c>
      <c r="B40" s="25" t="s">
        <v>151</v>
      </c>
      <c r="C40" s="25" t="s">
        <v>74</v>
      </c>
      <c r="D40" s="25" t="s">
        <v>152</v>
      </c>
      <c r="E40" s="25" t="s">
        <v>701</v>
      </c>
      <c r="F40" t="s">
        <v>774</v>
      </c>
      <c r="G40" s="25" t="s">
        <v>36</v>
      </c>
      <c r="H40" s="25" t="s">
        <v>151</v>
      </c>
      <c r="I40" s="25" t="s">
        <v>74</v>
      </c>
      <c r="J40" s="25" t="s">
        <v>144</v>
      </c>
    </row>
    <row r="41" spans="1:10" ht="14.4" x14ac:dyDescent="0.3">
      <c r="A41" s="24" t="s">
        <v>38</v>
      </c>
      <c r="B41" s="25" t="s">
        <v>154</v>
      </c>
      <c r="C41" s="25" t="s">
        <v>74</v>
      </c>
      <c r="D41" s="25" t="s">
        <v>155</v>
      </c>
      <c r="E41" s="25" t="s">
        <v>700</v>
      </c>
      <c r="F41" t="s">
        <v>776</v>
      </c>
      <c r="G41" s="25" t="s">
        <v>36</v>
      </c>
      <c r="H41" s="25" t="s">
        <v>154</v>
      </c>
      <c r="I41" s="25" t="s">
        <v>74</v>
      </c>
      <c r="J41" s="25" t="s">
        <v>144</v>
      </c>
    </row>
    <row r="42" spans="1:10" ht="14.4" x14ac:dyDescent="0.3">
      <c r="A42" s="24" t="s">
        <v>38</v>
      </c>
      <c r="B42" s="25" t="s">
        <v>156</v>
      </c>
      <c r="C42" s="25" t="s">
        <v>74</v>
      </c>
      <c r="D42" s="25" t="s">
        <v>157</v>
      </c>
      <c r="E42" s="25" t="s">
        <v>699</v>
      </c>
      <c r="F42" t="s">
        <v>777</v>
      </c>
      <c r="G42" s="25" t="s">
        <v>36</v>
      </c>
      <c r="H42" s="25" t="s">
        <v>156</v>
      </c>
      <c r="I42" s="25" t="s">
        <v>74</v>
      </c>
      <c r="J42" s="25" t="s">
        <v>144</v>
      </c>
    </row>
    <row r="43" spans="1:10" ht="14.4" x14ac:dyDescent="0.3">
      <c r="A43" s="24" t="s">
        <v>38</v>
      </c>
      <c r="B43" s="25" t="s">
        <v>158</v>
      </c>
      <c r="C43" s="25" t="s">
        <v>74</v>
      </c>
      <c r="D43" s="25" t="s">
        <v>159</v>
      </c>
      <c r="E43" s="25" t="s">
        <v>698</v>
      </c>
      <c r="F43" t="s">
        <v>778</v>
      </c>
      <c r="G43" s="25" t="s">
        <v>36</v>
      </c>
      <c r="H43" s="25" t="s">
        <v>158</v>
      </c>
      <c r="I43" s="25" t="s">
        <v>74</v>
      </c>
      <c r="J43" s="25" t="s">
        <v>144</v>
      </c>
    </row>
    <row r="44" spans="1:10" ht="14.4" x14ac:dyDescent="0.3">
      <c r="A44" s="24" t="s">
        <v>38</v>
      </c>
      <c r="B44" s="25" t="s">
        <v>160</v>
      </c>
      <c r="C44" s="25" t="s">
        <v>74</v>
      </c>
      <c r="D44" s="25" t="s">
        <v>161</v>
      </c>
      <c r="E44" s="25" t="s">
        <v>697</v>
      </c>
      <c r="F44" t="s">
        <v>779</v>
      </c>
      <c r="G44" s="25" t="s">
        <v>36</v>
      </c>
      <c r="H44" s="25" t="s">
        <v>160</v>
      </c>
      <c r="I44" s="25" t="s">
        <v>74</v>
      </c>
      <c r="J44" s="25" t="s">
        <v>162</v>
      </c>
    </row>
    <row r="45" spans="1:10" ht="42" x14ac:dyDescent="0.3">
      <c r="A45" s="24" t="s">
        <v>38</v>
      </c>
      <c r="B45" s="25" t="s">
        <v>163</v>
      </c>
      <c r="C45" s="25" t="s">
        <v>74</v>
      </c>
      <c r="D45" s="25" t="s">
        <v>164</v>
      </c>
      <c r="E45" s="25" t="s">
        <v>696</v>
      </c>
      <c r="F45" s="26" t="s">
        <v>780</v>
      </c>
      <c r="G45" s="25" t="s">
        <v>36</v>
      </c>
      <c r="H45" s="25" t="s">
        <v>163</v>
      </c>
      <c r="I45" s="25" t="s">
        <v>74</v>
      </c>
      <c r="J45" s="25" t="s">
        <v>162</v>
      </c>
    </row>
    <row r="46" spans="1:10" ht="14.4" x14ac:dyDescent="0.3">
      <c r="A46" s="24" t="s">
        <v>38</v>
      </c>
      <c r="B46" s="25" t="s">
        <v>165</v>
      </c>
      <c r="C46" s="25" t="s">
        <v>74</v>
      </c>
      <c r="D46" s="25" t="s">
        <v>166</v>
      </c>
      <c r="E46" s="25" t="s">
        <v>695</v>
      </c>
      <c r="F46" t="s">
        <v>781</v>
      </c>
      <c r="G46" s="25" t="s">
        <v>36</v>
      </c>
      <c r="H46" s="25" t="s">
        <v>168</v>
      </c>
      <c r="I46" s="25" t="s">
        <v>74</v>
      </c>
      <c r="J46" s="25" t="s">
        <v>162</v>
      </c>
    </row>
    <row r="47" spans="1:10" ht="14.4" x14ac:dyDescent="0.3">
      <c r="A47" s="24" t="s">
        <v>38</v>
      </c>
      <c r="B47" s="25" t="s">
        <v>169</v>
      </c>
      <c r="C47" s="25" t="s">
        <v>74</v>
      </c>
      <c r="D47" s="25" t="s">
        <v>170</v>
      </c>
      <c r="E47" s="25" t="s">
        <v>694</v>
      </c>
      <c r="F47" t="s">
        <v>782</v>
      </c>
      <c r="G47" s="25" t="s">
        <v>36</v>
      </c>
      <c r="H47" s="25" t="s">
        <v>169</v>
      </c>
      <c r="I47" s="25" t="s">
        <v>74</v>
      </c>
      <c r="J47" s="25" t="s">
        <v>162</v>
      </c>
    </row>
    <row r="48" spans="1:10" ht="14.4" x14ac:dyDescent="0.3">
      <c r="A48" s="24" t="s">
        <v>38</v>
      </c>
      <c r="B48" s="25" t="s">
        <v>171</v>
      </c>
      <c r="C48" s="25" t="s">
        <v>74</v>
      </c>
      <c r="D48" s="25" t="s">
        <v>172</v>
      </c>
      <c r="E48" s="25" t="s">
        <v>693</v>
      </c>
      <c r="F48" t="s">
        <v>870</v>
      </c>
      <c r="G48" s="25" t="s">
        <v>36</v>
      </c>
      <c r="H48" s="25" t="s">
        <v>171</v>
      </c>
      <c r="I48" s="25" t="s">
        <v>74</v>
      </c>
      <c r="J48" s="25" t="s">
        <v>162</v>
      </c>
    </row>
    <row r="49" spans="1:10" ht="14.4" x14ac:dyDescent="0.3">
      <c r="A49" s="24" t="s">
        <v>38</v>
      </c>
      <c r="B49" s="25" t="s">
        <v>173</v>
      </c>
      <c r="C49" s="25" t="s">
        <v>74</v>
      </c>
      <c r="D49" s="25" t="s">
        <v>174</v>
      </c>
      <c r="E49" s="25" t="s">
        <v>692</v>
      </c>
      <c r="F49" s="81" t="s">
        <v>783</v>
      </c>
      <c r="G49" s="25" t="s">
        <v>36</v>
      </c>
      <c r="H49" s="25" t="s">
        <v>173</v>
      </c>
      <c r="I49" s="25" t="s">
        <v>74</v>
      </c>
      <c r="J49" s="25" t="s">
        <v>162</v>
      </c>
    </row>
    <row r="50" spans="1:10" ht="14.4" x14ac:dyDescent="0.3">
      <c r="A50" s="24" t="s">
        <v>38</v>
      </c>
      <c r="B50" s="25" t="s">
        <v>175</v>
      </c>
      <c r="C50" s="25" t="s">
        <v>74</v>
      </c>
      <c r="D50" s="25" t="s">
        <v>176</v>
      </c>
      <c r="E50" s="25" t="s">
        <v>691</v>
      </c>
      <c r="F50" s="81" t="s">
        <v>784</v>
      </c>
      <c r="G50" s="25" t="s">
        <v>36</v>
      </c>
      <c r="H50" s="25" t="s">
        <v>175</v>
      </c>
      <c r="I50" s="25" t="s">
        <v>74</v>
      </c>
      <c r="J50" s="25" t="s">
        <v>162</v>
      </c>
    </row>
    <row r="51" spans="1:10" ht="14.4" x14ac:dyDescent="0.3">
      <c r="A51" s="24" t="s">
        <v>38</v>
      </c>
      <c r="B51" s="25" t="s">
        <v>177</v>
      </c>
      <c r="C51" s="25" t="s">
        <v>74</v>
      </c>
      <c r="D51" s="25" t="s">
        <v>178</v>
      </c>
      <c r="E51" s="25" t="s">
        <v>690</v>
      </c>
      <c r="F51" s="81" t="s">
        <v>785</v>
      </c>
      <c r="G51" s="25" t="s">
        <v>36</v>
      </c>
      <c r="H51" s="25" t="s">
        <v>177</v>
      </c>
      <c r="I51" s="25" t="s">
        <v>74</v>
      </c>
      <c r="J51" s="25" t="s">
        <v>162</v>
      </c>
    </row>
    <row r="52" spans="1:10" ht="14.4" x14ac:dyDescent="0.3">
      <c r="A52" s="24" t="s">
        <v>38</v>
      </c>
      <c r="B52" s="25" t="s">
        <v>179</v>
      </c>
      <c r="C52" s="25" t="s">
        <v>74</v>
      </c>
      <c r="D52" s="25" t="s">
        <v>180</v>
      </c>
      <c r="E52" s="25" t="s">
        <v>689</v>
      </c>
      <c r="F52" s="81" t="s">
        <v>786</v>
      </c>
      <c r="G52" s="25" t="s">
        <v>36</v>
      </c>
      <c r="H52" s="25" t="s">
        <v>179</v>
      </c>
      <c r="I52" s="25" t="s">
        <v>74</v>
      </c>
      <c r="J52" s="25" t="s">
        <v>162</v>
      </c>
    </row>
    <row r="53" spans="1:10" ht="14.4" x14ac:dyDescent="0.3">
      <c r="A53" s="24" t="s">
        <v>38</v>
      </c>
      <c r="B53" s="25" t="s">
        <v>181</v>
      </c>
      <c r="C53" s="25" t="s">
        <v>182</v>
      </c>
      <c r="D53" s="25" t="s">
        <v>183</v>
      </c>
      <c r="E53" s="25" t="s">
        <v>688</v>
      </c>
      <c r="F53" s="81" t="s">
        <v>787</v>
      </c>
      <c r="G53" s="25" t="s">
        <v>36</v>
      </c>
      <c r="H53" s="25" t="s">
        <v>181</v>
      </c>
      <c r="I53" s="25" t="s">
        <v>182</v>
      </c>
      <c r="J53" s="25" t="s">
        <v>23</v>
      </c>
    </row>
    <row r="54" spans="1:10" ht="14.4" x14ac:dyDescent="0.3">
      <c r="A54" s="24" t="s">
        <v>38</v>
      </c>
      <c r="B54" s="25" t="s">
        <v>184</v>
      </c>
      <c r="C54" s="25" t="s">
        <v>74</v>
      </c>
      <c r="D54" s="25" t="s">
        <v>185</v>
      </c>
      <c r="E54" s="25" t="s">
        <v>687</v>
      </c>
      <c r="F54" s="81" t="s">
        <v>788</v>
      </c>
      <c r="G54" s="25" t="s">
        <v>36</v>
      </c>
      <c r="H54" s="25" t="s">
        <v>184</v>
      </c>
      <c r="I54" s="25" t="s">
        <v>74</v>
      </c>
      <c r="J54" s="25" t="s">
        <v>162</v>
      </c>
    </row>
    <row r="55" spans="1:10" ht="14.4" x14ac:dyDescent="0.3">
      <c r="A55" s="24" t="s">
        <v>38</v>
      </c>
      <c r="B55" s="25" t="s">
        <v>186</v>
      </c>
      <c r="C55" s="25" t="s">
        <v>74</v>
      </c>
      <c r="D55" s="25" t="s">
        <v>187</v>
      </c>
      <c r="E55" s="25" t="s">
        <v>686</v>
      </c>
      <c r="F55" s="81" t="s">
        <v>789</v>
      </c>
      <c r="G55" s="25" t="s">
        <v>36</v>
      </c>
      <c r="H55" s="25" t="s">
        <v>186</v>
      </c>
      <c r="I55" s="25" t="s">
        <v>74</v>
      </c>
      <c r="J55" s="25" t="s">
        <v>162</v>
      </c>
    </row>
    <row r="56" spans="1:10" ht="14.4" x14ac:dyDescent="0.3">
      <c r="A56" s="24" t="s">
        <v>38</v>
      </c>
      <c r="B56" s="25" t="s">
        <v>188</v>
      </c>
      <c r="C56" s="25" t="s">
        <v>74</v>
      </c>
      <c r="D56" s="25" t="s">
        <v>189</v>
      </c>
      <c r="E56" s="25" t="s">
        <v>685</v>
      </c>
      <c r="F56" s="81" t="s">
        <v>790</v>
      </c>
      <c r="G56" s="25" t="s">
        <v>36</v>
      </c>
      <c r="H56" s="25" t="s">
        <v>188</v>
      </c>
      <c r="I56" s="25" t="s">
        <v>74</v>
      </c>
      <c r="J56" s="25" t="s">
        <v>162</v>
      </c>
    </row>
    <row r="57" spans="1:10" ht="14.4" x14ac:dyDescent="0.3">
      <c r="A57" s="24" t="s">
        <v>38</v>
      </c>
      <c r="B57" s="25" t="s">
        <v>190</v>
      </c>
      <c r="C57" s="25" t="s">
        <v>74</v>
      </c>
      <c r="D57" s="25" t="s">
        <v>191</v>
      </c>
      <c r="E57" s="25" t="s">
        <v>684</v>
      </c>
      <c r="F57" s="81" t="s">
        <v>791</v>
      </c>
      <c r="G57" s="25" t="s">
        <v>36</v>
      </c>
      <c r="H57" s="25" t="s">
        <v>190</v>
      </c>
      <c r="I57" s="25" t="s">
        <v>74</v>
      </c>
      <c r="J57" s="25" t="s">
        <v>162</v>
      </c>
    </row>
    <row r="58" spans="1:10" ht="14.4" x14ac:dyDescent="0.3">
      <c r="A58" s="24" t="s">
        <v>38</v>
      </c>
      <c r="B58" s="25" t="s">
        <v>192</v>
      </c>
      <c r="C58" s="25" t="s">
        <v>74</v>
      </c>
      <c r="D58" s="25" t="s">
        <v>193</v>
      </c>
      <c r="E58" s="25" t="s">
        <v>683</v>
      </c>
      <c r="F58" s="81" t="s">
        <v>792</v>
      </c>
      <c r="G58" s="25" t="s">
        <v>36</v>
      </c>
      <c r="H58" s="25" t="s">
        <v>192</v>
      </c>
      <c r="I58" s="25" t="s">
        <v>74</v>
      </c>
      <c r="J58" s="25" t="s">
        <v>162</v>
      </c>
    </row>
    <row r="59" spans="1:10" ht="14.4" x14ac:dyDescent="0.3">
      <c r="A59" s="24" t="s">
        <v>38</v>
      </c>
      <c r="B59" s="25" t="s">
        <v>194</v>
      </c>
      <c r="C59" s="25" t="s">
        <v>74</v>
      </c>
      <c r="D59" s="25" t="s">
        <v>195</v>
      </c>
      <c r="E59" s="25" t="s">
        <v>682</v>
      </c>
      <c r="F59" s="81" t="s">
        <v>793</v>
      </c>
      <c r="G59" s="25" t="s">
        <v>36</v>
      </c>
      <c r="H59" s="25" t="s">
        <v>194</v>
      </c>
      <c r="I59" s="25" t="s">
        <v>74</v>
      </c>
      <c r="J59" s="25" t="s">
        <v>162</v>
      </c>
    </row>
    <row r="60" spans="1:10" ht="14.4" x14ac:dyDescent="0.3">
      <c r="A60" s="24" t="s">
        <v>38</v>
      </c>
      <c r="B60" s="25" t="s">
        <v>196</v>
      </c>
      <c r="C60" s="25" t="s">
        <v>74</v>
      </c>
      <c r="D60" s="25" t="s">
        <v>197</v>
      </c>
      <c r="E60" s="25" t="s">
        <v>681</v>
      </c>
      <c r="F60" s="81" t="s">
        <v>794</v>
      </c>
      <c r="G60" s="25" t="s">
        <v>36</v>
      </c>
      <c r="H60" s="25" t="s">
        <v>196</v>
      </c>
      <c r="I60" s="25" t="s">
        <v>74</v>
      </c>
      <c r="J60" s="25" t="s">
        <v>162</v>
      </c>
    </row>
    <row r="61" spans="1:10" ht="14.4" x14ac:dyDescent="0.3">
      <c r="A61" s="24" t="s">
        <v>38</v>
      </c>
      <c r="B61" s="25" t="s">
        <v>198</v>
      </c>
      <c r="C61" s="25" t="s">
        <v>74</v>
      </c>
      <c r="D61" s="25" t="s">
        <v>199</v>
      </c>
      <c r="E61" s="25" t="s">
        <v>680</v>
      </c>
      <c r="F61" s="81" t="s">
        <v>795</v>
      </c>
      <c r="G61" s="25" t="s">
        <v>36</v>
      </c>
      <c r="H61" s="25" t="s">
        <v>198</v>
      </c>
      <c r="I61" s="25" t="s">
        <v>74</v>
      </c>
      <c r="J61" s="25" t="s">
        <v>162</v>
      </c>
    </row>
    <row r="62" spans="1:10" ht="14.4" x14ac:dyDescent="0.3">
      <c r="A62" s="24" t="s">
        <v>38</v>
      </c>
      <c r="B62" s="25" t="s">
        <v>200</v>
      </c>
      <c r="C62" s="25" t="s">
        <v>74</v>
      </c>
      <c r="D62" s="25" t="s">
        <v>201</v>
      </c>
      <c r="E62" s="25" t="s">
        <v>679</v>
      </c>
      <c r="F62" s="81" t="s">
        <v>796</v>
      </c>
      <c r="G62" s="25" t="s">
        <v>36</v>
      </c>
      <c r="H62" s="25" t="s">
        <v>200</v>
      </c>
      <c r="I62" s="25" t="s">
        <v>182</v>
      </c>
      <c r="J62" s="25" t="s">
        <v>162</v>
      </c>
    </row>
    <row r="63" spans="1:10" ht="14.4" x14ac:dyDescent="0.3">
      <c r="A63" s="24" t="s">
        <v>38</v>
      </c>
      <c r="B63" s="25" t="s">
        <v>202</v>
      </c>
      <c r="C63" s="25" t="s">
        <v>74</v>
      </c>
      <c r="D63" s="25" t="s">
        <v>203</v>
      </c>
      <c r="E63" s="25" t="s">
        <v>678</v>
      </c>
      <c r="F63" s="81" t="s">
        <v>797</v>
      </c>
      <c r="G63" s="25" t="s">
        <v>36</v>
      </c>
      <c r="H63" s="25" t="s">
        <v>202</v>
      </c>
      <c r="I63" s="25" t="s">
        <v>74</v>
      </c>
      <c r="J63" s="25" t="s">
        <v>162</v>
      </c>
    </row>
    <row r="64" spans="1:10" ht="14.4" x14ac:dyDescent="0.3">
      <c r="A64" s="24" t="s">
        <v>38</v>
      </c>
      <c r="B64" s="25" t="s">
        <v>204</v>
      </c>
      <c r="C64" s="25" t="s">
        <v>74</v>
      </c>
      <c r="D64" s="25" t="s">
        <v>205</v>
      </c>
      <c r="E64" s="25" t="s">
        <v>677</v>
      </c>
      <c r="F64" s="81" t="s">
        <v>798</v>
      </c>
      <c r="G64" s="25" t="s">
        <v>36</v>
      </c>
      <c r="H64" s="25" t="s">
        <v>204</v>
      </c>
      <c r="I64" s="25" t="s">
        <v>74</v>
      </c>
      <c r="J64" s="25" t="s">
        <v>162</v>
      </c>
    </row>
    <row r="65" spans="1:10" ht="14.4" x14ac:dyDescent="0.3">
      <c r="A65" s="24" t="s">
        <v>38</v>
      </c>
      <c r="B65" s="25" t="s">
        <v>206</v>
      </c>
      <c r="C65" s="25" t="s">
        <v>74</v>
      </c>
      <c r="D65" s="25" t="s">
        <v>207</v>
      </c>
      <c r="E65" s="25" t="s">
        <v>676</v>
      </c>
      <c r="F65" s="81" t="s">
        <v>799</v>
      </c>
      <c r="G65" s="25" t="s">
        <v>36</v>
      </c>
      <c r="H65" s="25" t="s">
        <v>206</v>
      </c>
      <c r="I65" s="25" t="s">
        <v>74</v>
      </c>
      <c r="J65" s="25" t="s">
        <v>162</v>
      </c>
    </row>
    <row r="66" spans="1:10" ht="14.4" x14ac:dyDescent="0.3">
      <c r="A66" s="24" t="s">
        <v>38</v>
      </c>
      <c r="B66" s="25" t="s">
        <v>208</v>
      </c>
      <c r="C66" s="25" t="s">
        <v>74</v>
      </c>
      <c r="D66" s="25" t="s">
        <v>209</v>
      </c>
      <c r="E66" s="25" t="s">
        <v>675</v>
      </c>
      <c r="F66" s="81" t="s">
        <v>800</v>
      </c>
      <c r="G66" s="25" t="s">
        <v>36</v>
      </c>
      <c r="H66" s="25" t="s">
        <v>208</v>
      </c>
      <c r="I66" s="25" t="s">
        <v>74</v>
      </c>
      <c r="J66" s="25" t="s">
        <v>162</v>
      </c>
    </row>
    <row r="67" spans="1:10" ht="14.4" x14ac:dyDescent="0.3">
      <c r="A67" s="24" t="s">
        <v>38</v>
      </c>
      <c r="B67" s="25" t="s">
        <v>210</v>
      </c>
      <c r="C67" s="25" t="s">
        <v>74</v>
      </c>
      <c r="D67" s="25" t="s">
        <v>211</v>
      </c>
      <c r="E67" s="25" t="s">
        <v>674</v>
      </c>
      <c r="F67" s="81" t="s">
        <v>801</v>
      </c>
      <c r="G67" s="25" t="s">
        <v>36</v>
      </c>
      <c r="H67" s="25" t="s">
        <v>210</v>
      </c>
      <c r="I67" s="25" t="s">
        <v>74</v>
      </c>
      <c r="J67" s="25" t="s">
        <v>162</v>
      </c>
    </row>
    <row r="68" spans="1:10" ht="14.4" x14ac:dyDescent="0.3">
      <c r="A68" s="24" t="s">
        <v>38</v>
      </c>
      <c r="B68" s="25" t="s">
        <v>212</v>
      </c>
      <c r="C68" s="25" t="s">
        <v>74</v>
      </c>
      <c r="D68" s="25" t="s">
        <v>213</v>
      </c>
      <c r="E68" s="25" t="s">
        <v>673</v>
      </c>
      <c r="F68" s="81" t="s">
        <v>802</v>
      </c>
      <c r="G68" s="25" t="s">
        <v>36</v>
      </c>
      <c r="H68" s="25" t="s">
        <v>212</v>
      </c>
      <c r="I68" s="25" t="s">
        <v>74</v>
      </c>
      <c r="J68" s="25" t="s">
        <v>162</v>
      </c>
    </row>
    <row r="69" spans="1:10" ht="14.4" x14ac:dyDescent="0.3">
      <c r="A69" s="24" t="s">
        <v>38</v>
      </c>
      <c r="B69" s="25" t="s">
        <v>214</v>
      </c>
      <c r="C69" s="25" t="s">
        <v>74</v>
      </c>
      <c r="D69" s="25" t="s">
        <v>215</v>
      </c>
      <c r="E69" s="25" t="s">
        <v>672</v>
      </c>
      <c r="F69" s="81" t="s">
        <v>803</v>
      </c>
      <c r="G69" s="25" t="s">
        <v>36</v>
      </c>
      <c r="H69" s="25" t="s">
        <v>214</v>
      </c>
      <c r="I69" s="25" t="s">
        <v>74</v>
      </c>
      <c r="J69" s="25" t="s">
        <v>162</v>
      </c>
    </row>
    <row r="70" spans="1:10" ht="14.4" x14ac:dyDescent="0.3">
      <c r="A70" s="24" t="s">
        <v>38</v>
      </c>
      <c r="B70" s="25" t="s">
        <v>216</v>
      </c>
      <c r="C70" s="25" t="s">
        <v>74</v>
      </c>
      <c r="D70" s="25" t="s">
        <v>217</v>
      </c>
      <c r="E70" s="25" t="s">
        <v>671</v>
      </c>
      <c r="F70" s="81" t="s">
        <v>804</v>
      </c>
      <c r="G70" s="25" t="s">
        <v>36</v>
      </c>
      <c r="H70" s="25" t="s">
        <v>216</v>
      </c>
      <c r="I70" s="25" t="s">
        <v>74</v>
      </c>
      <c r="J70" s="25" t="s">
        <v>162</v>
      </c>
    </row>
    <row r="71" spans="1:10" ht="14.4" x14ac:dyDescent="0.3">
      <c r="A71" s="24" t="s">
        <v>38</v>
      </c>
      <c r="B71" s="25" t="s">
        <v>218</v>
      </c>
      <c r="C71" s="25" t="s">
        <v>74</v>
      </c>
      <c r="D71" s="25" t="s">
        <v>219</v>
      </c>
      <c r="E71" s="25" t="s">
        <v>670</v>
      </c>
      <c r="F71" s="81" t="s">
        <v>805</v>
      </c>
      <c r="G71" s="25" t="s">
        <v>36</v>
      </c>
      <c r="H71" s="25" t="s">
        <v>218</v>
      </c>
      <c r="I71" s="25" t="s">
        <v>74</v>
      </c>
      <c r="J71" s="25" t="s">
        <v>162</v>
      </c>
    </row>
    <row r="72" spans="1:10" ht="14.4" x14ac:dyDescent="0.3">
      <c r="A72" s="24" t="s">
        <v>38</v>
      </c>
      <c r="B72" s="25" t="s">
        <v>220</v>
      </c>
      <c r="C72" s="25" t="s">
        <v>74</v>
      </c>
      <c r="D72" s="25" t="s">
        <v>221</v>
      </c>
      <c r="E72" s="25" t="s">
        <v>669</v>
      </c>
      <c r="F72" s="81" t="s">
        <v>806</v>
      </c>
      <c r="G72" s="25" t="s">
        <v>36</v>
      </c>
      <c r="H72" s="25" t="s">
        <v>220</v>
      </c>
      <c r="I72" s="25" t="s">
        <v>74</v>
      </c>
      <c r="J72" s="25" t="s">
        <v>162</v>
      </c>
    </row>
    <row r="73" spans="1:10" ht="14.4" x14ac:dyDescent="0.3">
      <c r="A73" s="24" t="s">
        <v>38</v>
      </c>
      <c r="B73" s="25" t="s">
        <v>222</v>
      </c>
      <c r="C73" s="25" t="s">
        <v>74</v>
      </c>
      <c r="D73" s="25" t="s">
        <v>223</v>
      </c>
      <c r="E73" s="25" t="s">
        <v>668</v>
      </c>
      <c r="F73" s="81" t="s">
        <v>807</v>
      </c>
      <c r="G73" s="25" t="s">
        <v>36</v>
      </c>
      <c r="H73" s="25" t="s">
        <v>222</v>
      </c>
      <c r="I73" s="25" t="s">
        <v>74</v>
      </c>
      <c r="J73" s="25" t="s">
        <v>162</v>
      </c>
    </row>
    <row r="74" spans="1:10" ht="14.4" x14ac:dyDescent="0.3">
      <c r="A74" s="24" t="s">
        <v>38</v>
      </c>
      <c r="B74" s="25" t="s">
        <v>224</v>
      </c>
      <c r="C74" s="25" t="s">
        <v>74</v>
      </c>
      <c r="D74" s="25" t="s">
        <v>225</v>
      </c>
      <c r="E74" s="25" t="s">
        <v>667</v>
      </c>
      <c r="F74" s="81" t="s">
        <v>808</v>
      </c>
      <c r="G74" s="25" t="s">
        <v>36</v>
      </c>
      <c r="H74" s="25" t="s">
        <v>224</v>
      </c>
      <c r="I74" s="25" t="s">
        <v>74</v>
      </c>
      <c r="J74" s="25" t="s">
        <v>162</v>
      </c>
    </row>
    <row r="75" spans="1:10" ht="14.4" x14ac:dyDescent="0.3">
      <c r="A75" s="24" t="s">
        <v>38</v>
      </c>
      <c r="B75" s="25" t="s">
        <v>226</v>
      </c>
      <c r="C75" s="25" t="s">
        <v>74</v>
      </c>
      <c r="D75" s="25" t="s">
        <v>227</v>
      </c>
      <c r="E75" s="25" t="s">
        <v>666</v>
      </c>
      <c r="F75" s="81" t="s">
        <v>809</v>
      </c>
      <c r="G75" s="25" t="s">
        <v>36</v>
      </c>
      <c r="H75" s="25" t="s">
        <v>226</v>
      </c>
      <c r="I75" s="25" t="s">
        <v>74</v>
      </c>
      <c r="J75" s="25" t="s">
        <v>162</v>
      </c>
    </row>
    <row r="76" spans="1:10" ht="14.4" x14ac:dyDescent="0.3">
      <c r="A76" s="24" t="s">
        <v>38</v>
      </c>
      <c r="B76" s="25" t="s">
        <v>228</v>
      </c>
      <c r="C76" s="25" t="s">
        <v>74</v>
      </c>
      <c r="D76" s="25" t="s">
        <v>229</v>
      </c>
      <c r="E76" s="25" t="s">
        <v>665</v>
      </c>
      <c r="F76" s="81" t="s">
        <v>810</v>
      </c>
      <c r="G76" s="25" t="s">
        <v>36</v>
      </c>
      <c r="H76" s="25" t="s">
        <v>228</v>
      </c>
      <c r="I76" s="25" t="s">
        <v>74</v>
      </c>
      <c r="J76" s="25" t="s">
        <v>162</v>
      </c>
    </row>
    <row r="77" spans="1:10" ht="14.4" x14ac:dyDescent="0.3">
      <c r="A77" s="24" t="s">
        <v>38</v>
      </c>
      <c r="B77" s="25" t="s">
        <v>230</v>
      </c>
      <c r="C77" s="25" t="s">
        <v>74</v>
      </c>
      <c r="D77" s="25" t="s">
        <v>231</v>
      </c>
      <c r="E77" s="25" t="s">
        <v>664</v>
      </c>
      <c r="F77" s="81" t="s">
        <v>811</v>
      </c>
      <c r="G77" s="25" t="s">
        <v>36</v>
      </c>
      <c r="H77" s="25" t="s">
        <v>230</v>
      </c>
      <c r="I77" s="25" t="s">
        <v>74</v>
      </c>
      <c r="J77" s="25" t="s">
        <v>162</v>
      </c>
    </row>
    <row r="78" spans="1:10" ht="14.4" x14ac:dyDescent="0.3">
      <c r="A78" s="24" t="s">
        <v>38</v>
      </c>
      <c r="B78" s="25" t="s">
        <v>232</v>
      </c>
      <c r="C78" s="25" t="s">
        <v>74</v>
      </c>
      <c r="D78" s="25" t="s">
        <v>233</v>
      </c>
      <c r="E78" s="25" t="s">
        <v>663</v>
      </c>
      <c r="F78" s="81" t="s">
        <v>812</v>
      </c>
      <c r="G78" s="25" t="s">
        <v>36</v>
      </c>
      <c r="H78" s="25" t="s">
        <v>232</v>
      </c>
      <c r="I78" s="25" t="s">
        <v>74</v>
      </c>
      <c r="J78" s="25" t="s">
        <v>162</v>
      </c>
    </row>
    <row r="79" spans="1:10" ht="14.4" x14ac:dyDescent="0.3">
      <c r="A79" s="24" t="s">
        <v>38</v>
      </c>
      <c r="B79" s="25" t="s">
        <v>234</v>
      </c>
      <c r="C79" s="25" t="s">
        <v>74</v>
      </c>
      <c r="D79" s="25" t="s">
        <v>235</v>
      </c>
      <c r="E79" s="25" t="s">
        <v>662</v>
      </c>
      <c r="F79" s="81" t="s">
        <v>813</v>
      </c>
      <c r="G79" s="25" t="s">
        <v>36</v>
      </c>
      <c r="H79" s="25" t="s">
        <v>234</v>
      </c>
      <c r="I79" s="25" t="s">
        <v>74</v>
      </c>
      <c r="J79" s="25" t="s">
        <v>162</v>
      </c>
    </row>
    <row r="80" spans="1:10" ht="14.4" x14ac:dyDescent="0.3">
      <c r="A80" s="24" t="s">
        <v>38</v>
      </c>
      <c r="B80" s="25" t="s">
        <v>236</v>
      </c>
      <c r="C80" s="25" t="s">
        <v>74</v>
      </c>
      <c r="D80" s="25" t="s">
        <v>237</v>
      </c>
      <c r="E80" s="25" t="s">
        <v>661</v>
      </c>
      <c r="F80" s="81" t="s">
        <v>814</v>
      </c>
      <c r="G80" s="25" t="s">
        <v>36</v>
      </c>
      <c r="H80" s="25" t="s">
        <v>236</v>
      </c>
      <c r="I80" s="25" t="s">
        <v>74</v>
      </c>
      <c r="J80" s="25" t="s">
        <v>162</v>
      </c>
    </row>
    <row r="81" spans="1:10" ht="14.4" x14ac:dyDescent="0.3">
      <c r="A81" s="24" t="s">
        <v>38</v>
      </c>
      <c r="B81" s="25" t="s">
        <v>238</v>
      </c>
      <c r="C81" s="25" t="s">
        <v>74</v>
      </c>
      <c r="D81" s="25" t="s">
        <v>239</v>
      </c>
      <c r="E81" s="25" t="s">
        <v>660</v>
      </c>
      <c r="F81" s="81" t="s">
        <v>815</v>
      </c>
      <c r="G81" s="25" t="s">
        <v>36</v>
      </c>
      <c r="H81" s="25" t="s">
        <v>238</v>
      </c>
      <c r="I81" s="25" t="s">
        <v>74</v>
      </c>
      <c r="J81" s="25" t="s">
        <v>162</v>
      </c>
    </row>
    <row r="82" spans="1:10" ht="14.4" x14ac:dyDescent="0.3">
      <c r="A82" s="24" t="s">
        <v>38</v>
      </c>
      <c r="B82" s="25" t="s">
        <v>240</v>
      </c>
      <c r="C82" s="25" t="s">
        <v>241</v>
      </c>
      <c r="D82" s="25" t="s">
        <v>242</v>
      </c>
      <c r="E82" s="25" t="s">
        <v>659</v>
      </c>
      <c r="F82" s="81" t="s">
        <v>816</v>
      </c>
      <c r="G82" s="25" t="s">
        <v>36</v>
      </c>
      <c r="H82" s="25" t="s">
        <v>240</v>
      </c>
      <c r="I82" s="25" t="s">
        <v>241</v>
      </c>
      <c r="J82" s="25" t="s">
        <v>162</v>
      </c>
    </row>
    <row r="83" spans="1:10" ht="14.4" x14ac:dyDescent="0.3">
      <c r="A83" s="24" t="s">
        <v>38</v>
      </c>
      <c r="B83" s="25" t="s">
        <v>243</v>
      </c>
      <c r="C83" s="25" t="s">
        <v>182</v>
      </c>
      <c r="D83" s="25" t="s">
        <v>244</v>
      </c>
      <c r="E83" s="25" t="s">
        <v>658</v>
      </c>
      <c r="F83" s="81" t="s">
        <v>817</v>
      </c>
      <c r="G83" s="25" t="s">
        <v>36</v>
      </c>
      <c r="H83" s="25" t="s">
        <v>243</v>
      </c>
      <c r="I83" s="25" t="s">
        <v>245</v>
      </c>
      <c r="J83" s="25" t="s">
        <v>24</v>
      </c>
    </row>
    <row r="84" spans="1:10" ht="14.4" x14ac:dyDescent="0.3">
      <c r="A84" s="24" t="s">
        <v>38</v>
      </c>
      <c r="B84" s="25" t="s">
        <v>246</v>
      </c>
      <c r="C84" s="25" t="s">
        <v>247</v>
      </c>
      <c r="D84" s="25" t="s">
        <v>248</v>
      </c>
      <c r="E84" s="25" t="s">
        <v>657</v>
      </c>
      <c r="F84" s="81" t="s">
        <v>818</v>
      </c>
      <c r="G84" s="25" t="s">
        <v>36</v>
      </c>
      <c r="H84" s="25" t="s">
        <v>246</v>
      </c>
      <c r="I84" s="25" t="s">
        <v>245</v>
      </c>
      <c r="J84" s="25" t="s">
        <v>24</v>
      </c>
    </row>
    <row r="85" spans="1:10" ht="14.4" x14ac:dyDescent="0.3">
      <c r="A85" s="24" t="s">
        <v>38</v>
      </c>
      <c r="B85" s="25" t="s">
        <v>249</v>
      </c>
      <c r="C85" s="25" t="s">
        <v>182</v>
      </c>
      <c r="D85" s="25" t="s">
        <v>250</v>
      </c>
      <c r="E85" s="25" t="s">
        <v>656</v>
      </c>
      <c r="F85" s="81" t="s">
        <v>819</v>
      </c>
      <c r="G85" s="25" t="s">
        <v>36</v>
      </c>
      <c r="H85" s="25" t="s">
        <v>251</v>
      </c>
      <c r="I85" s="25" t="s">
        <v>252</v>
      </c>
      <c r="J85" s="25" t="s">
        <v>24</v>
      </c>
    </row>
    <row r="86" spans="1:10" ht="14.4" x14ac:dyDescent="0.3">
      <c r="A86" s="24" t="s">
        <v>38</v>
      </c>
      <c r="B86" s="25" t="s">
        <v>253</v>
      </c>
      <c r="C86" s="25" t="s">
        <v>182</v>
      </c>
      <c r="D86" s="25" t="s">
        <v>254</v>
      </c>
      <c r="E86" s="25" t="s">
        <v>655</v>
      </c>
      <c r="F86" s="81" t="s">
        <v>820</v>
      </c>
      <c r="G86" s="25" t="s">
        <v>36</v>
      </c>
      <c r="H86" s="25" t="s">
        <v>255</v>
      </c>
      <c r="I86" s="25" t="s">
        <v>252</v>
      </c>
      <c r="J86" s="25" t="s">
        <v>24</v>
      </c>
    </row>
    <row r="87" spans="1:10" ht="14.4" x14ac:dyDescent="0.3">
      <c r="A87" s="24" t="s">
        <v>38</v>
      </c>
      <c r="B87" s="25" t="s">
        <v>256</v>
      </c>
      <c r="C87" s="25" t="s">
        <v>182</v>
      </c>
      <c r="D87" s="25" t="s">
        <v>257</v>
      </c>
      <c r="E87" s="25" t="s">
        <v>654</v>
      </c>
      <c r="F87" s="81" t="s">
        <v>821</v>
      </c>
      <c r="G87" s="25" t="s">
        <v>36</v>
      </c>
      <c r="H87" s="25" t="s">
        <v>258</v>
      </c>
      <c r="I87" s="25" t="s">
        <v>252</v>
      </c>
      <c r="J87" s="25" t="s">
        <v>24</v>
      </c>
    </row>
    <row r="88" spans="1:10" ht="14.4" x14ac:dyDescent="0.3">
      <c r="A88" s="24" t="s">
        <v>38</v>
      </c>
      <c r="B88" s="25" t="s">
        <v>259</v>
      </c>
      <c r="C88" s="25" t="s">
        <v>182</v>
      </c>
      <c r="D88" s="25" t="s">
        <v>260</v>
      </c>
      <c r="E88" s="25" t="s">
        <v>653</v>
      </c>
      <c r="F88" s="81" t="s">
        <v>822</v>
      </c>
      <c r="G88" s="25" t="s">
        <v>36</v>
      </c>
      <c r="H88" s="25" t="s">
        <v>261</v>
      </c>
      <c r="I88" s="25" t="s">
        <v>252</v>
      </c>
      <c r="J88" s="25" t="s">
        <v>24</v>
      </c>
    </row>
    <row r="89" spans="1:10" ht="14.4" x14ac:dyDescent="0.3">
      <c r="A89" s="24" t="s">
        <v>262</v>
      </c>
      <c r="B89" s="25" t="s">
        <v>263</v>
      </c>
      <c r="C89" s="25" t="s">
        <v>70</v>
      </c>
      <c r="D89" s="25" t="s">
        <v>264</v>
      </c>
      <c r="E89" s="25" t="s">
        <v>652</v>
      </c>
      <c r="F89" s="81" t="s">
        <v>823</v>
      </c>
      <c r="G89" s="25" t="s">
        <v>36</v>
      </c>
      <c r="H89" s="25" t="s">
        <v>265</v>
      </c>
      <c r="I89" s="25" t="s">
        <v>241</v>
      </c>
      <c r="J89" s="25" t="s">
        <v>24</v>
      </c>
    </row>
    <row r="90" spans="1:10" ht="14.4" x14ac:dyDescent="0.3">
      <c r="A90" s="24" t="s">
        <v>38</v>
      </c>
      <c r="B90" s="25" t="s">
        <v>266</v>
      </c>
      <c r="C90" s="25" t="s">
        <v>70</v>
      </c>
      <c r="D90" s="25" t="s">
        <v>267</v>
      </c>
      <c r="E90" s="25" t="s">
        <v>651</v>
      </c>
      <c r="F90" s="81" t="s">
        <v>824</v>
      </c>
      <c r="G90" s="25" t="s">
        <v>36</v>
      </c>
      <c r="H90" s="25" t="s">
        <v>268</v>
      </c>
      <c r="I90" s="25" t="s">
        <v>245</v>
      </c>
      <c r="J90" s="25" t="s">
        <v>25</v>
      </c>
    </row>
    <row r="91" spans="1:10" ht="14.4" x14ac:dyDescent="0.3">
      <c r="A91" s="24" t="s">
        <v>70</v>
      </c>
      <c r="B91" s="25" t="s">
        <v>269</v>
      </c>
      <c r="C91" s="25" t="s">
        <v>70</v>
      </c>
      <c r="D91" s="25" t="s">
        <v>270</v>
      </c>
      <c r="E91" s="25" t="s">
        <v>650</v>
      </c>
      <c r="F91" s="81" t="s">
        <v>825</v>
      </c>
      <c r="G91" s="25" t="s">
        <v>36</v>
      </c>
      <c r="H91" s="25" t="s">
        <v>271</v>
      </c>
      <c r="I91" s="25" t="s">
        <v>245</v>
      </c>
      <c r="J91" s="25" t="s">
        <v>25</v>
      </c>
    </row>
    <row r="92" spans="1:10" ht="14.4" x14ac:dyDescent="0.3">
      <c r="A92" s="24" t="s">
        <v>272</v>
      </c>
      <c r="B92" s="45" t="s">
        <v>273</v>
      </c>
      <c r="C92" s="25" t="s">
        <v>70</v>
      </c>
      <c r="D92" s="44" t="s">
        <v>274</v>
      </c>
      <c r="E92" s="44" t="s">
        <v>649</v>
      </c>
      <c r="F92" s="81" t="s">
        <v>826</v>
      </c>
      <c r="G92" s="25" t="s">
        <v>36</v>
      </c>
      <c r="H92" s="25" t="s">
        <v>275</v>
      </c>
      <c r="I92" s="25" t="s">
        <v>74</v>
      </c>
      <c r="J92" s="25" t="s">
        <v>25</v>
      </c>
    </row>
    <row r="93" spans="1:10" ht="14.4" x14ac:dyDescent="0.3">
      <c r="A93" s="24" t="s">
        <v>38</v>
      </c>
      <c r="B93" s="25" t="s">
        <v>276</v>
      </c>
      <c r="C93" s="25" t="s">
        <v>70</v>
      </c>
      <c r="D93" s="25" t="s">
        <v>277</v>
      </c>
      <c r="E93" s="25" t="s">
        <v>648</v>
      </c>
      <c r="F93" s="81" t="s">
        <v>827</v>
      </c>
      <c r="G93" s="25" t="s">
        <v>36</v>
      </c>
      <c r="H93" s="25" t="s">
        <v>278</v>
      </c>
      <c r="I93" s="25" t="s">
        <v>252</v>
      </c>
      <c r="J93" s="25" t="s">
        <v>25</v>
      </c>
    </row>
    <row r="94" spans="1:10" ht="14.4" x14ac:dyDescent="0.3">
      <c r="A94" s="24" t="s">
        <v>38</v>
      </c>
      <c r="B94" s="25" t="s">
        <v>279</v>
      </c>
      <c r="C94" s="25" t="s">
        <v>70</v>
      </c>
      <c r="D94" s="25" t="s">
        <v>280</v>
      </c>
      <c r="E94" s="25" t="s">
        <v>647</v>
      </c>
      <c r="F94" s="81" t="s">
        <v>828</v>
      </c>
      <c r="G94" s="25" t="s">
        <v>36</v>
      </c>
      <c r="H94" s="25" t="s">
        <v>281</v>
      </c>
      <c r="I94" s="25" t="s">
        <v>252</v>
      </c>
      <c r="J94" s="25" t="s">
        <v>25</v>
      </c>
    </row>
    <row r="95" spans="1:10" ht="14.4" x14ac:dyDescent="0.3">
      <c r="A95" s="24" t="s">
        <v>282</v>
      </c>
      <c r="B95" s="25" t="s">
        <v>283</v>
      </c>
      <c r="C95" s="25" t="s">
        <v>70</v>
      </c>
      <c r="D95" s="25" t="s">
        <v>284</v>
      </c>
      <c r="E95" s="25" t="s">
        <v>646</v>
      </c>
      <c r="F95" s="81" t="s">
        <v>829</v>
      </c>
      <c r="G95" s="25" t="s">
        <v>36</v>
      </c>
      <c r="H95" s="25" t="s">
        <v>285</v>
      </c>
      <c r="I95" s="25" t="s">
        <v>252</v>
      </c>
      <c r="J95" s="25" t="s">
        <v>25</v>
      </c>
    </row>
    <row r="96" spans="1:10" ht="14.4" x14ac:dyDescent="0.3">
      <c r="A96" s="24" t="s">
        <v>38</v>
      </c>
      <c r="B96" s="25" t="s">
        <v>286</v>
      </c>
      <c r="C96" s="25" t="s">
        <v>70</v>
      </c>
      <c r="D96" s="25" t="s">
        <v>287</v>
      </c>
      <c r="E96" s="25" t="s">
        <v>645</v>
      </c>
      <c r="F96" s="81" t="s">
        <v>830</v>
      </c>
      <c r="G96" s="25" t="s">
        <v>36</v>
      </c>
      <c r="H96" s="25" t="s">
        <v>288</v>
      </c>
      <c r="I96" s="25" t="s">
        <v>245</v>
      </c>
      <c r="J96" s="25" t="s">
        <v>25</v>
      </c>
    </row>
    <row r="97" spans="1:10" ht="14.4" x14ac:dyDescent="0.3">
      <c r="A97" s="24" t="s">
        <v>38</v>
      </c>
      <c r="B97" s="25" t="s">
        <v>289</v>
      </c>
      <c r="C97" s="25" t="s">
        <v>70</v>
      </c>
      <c r="D97" s="25" t="s">
        <v>290</v>
      </c>
      <c r="E97" s="25" t="s">
        <v>644</v>
      </c>
      <c r="F97" s="81" t="s">
        <v>831</v>
      </c>
      <c r="G97" s="25" t="s">
        <v>36</v>
      </c>
      <c r="H97" s="25" t="s">
        <v>291</v>
      </c>
      <c r="I97" s="25" t="s">
        <v>245</v>
      </c>
      <c r="J97" s="25" t="s">
        <v>25</v>
      </c>
    </row>
    <row r="98" spans="1:10" ht="14.4" x14ac:dyDescent="0.3">
      <c r="A98" s="24" t="s">
        <v>38</v>
      </c>
      <c r="B98" s="25" t="s">
        <v>292</v>
      </c>
      <c r="C98" s="25" t="s">
        <v>70</v>
      </c>
      <c r="D98" s="25" t="s">
        <v>293</v>
      </c>
      <c r="E98" s="25" t="s">
        <v>643</v>
      </c>
      <c r="F98" s="81" t="s">
        <v>832</v>
      </c>
      <c r="G98" s="25" t="s">
        <v>36</v>
      </c>
      <c r="H98" s="25" t="s">
        <v>294</v>
      </c>
      <c r="I98" s="25" t="s">
        <v>245</v>
      </c>
      <c r="J98" s="25" t="s">
        <v>25</v>
      </c>
    </row>
    <row r="99" spans="1:10" ht="14.4" x14ac:dyDescent="0.3">
      <c r="A99" s="24" t="s">
        <v>38</v>
      </c>
      <c r="B99" s="25" t="s">
        <v>70</v>
      </c>
      <c r="C99" s="25" t="s">
        <v>70</v>
      </c>
      <c r="D99" s="25" t="s">
        <v>295</v>
      </c>
      <c r="E99" s="25" t="s">
        <v>642</v>
      </c>
      <c r="F99" s="81" t="s">
        <v>833</v>
      </c>
      <c r="G99" s="25" t="s">
        <v>36</v>
      </c>
      <c r="H99" s="25" t="s">
        <v>296</v>
      </c>
      <c r="I99" s="25" t="s">
        <v>245</v>
      </c>
      <c r="J99" s="25" t="s">
        <v>25</v>
      </c>
    </row>
    <row r="100" spans="1:10" ht="14.4" x14ac:dyDescent="0.3">
      <c r="A100" s="24" t="s">
        <v>38</v>
      </c>
      <c r="B100" s="25" t="s">
        <v>297</v>
      </c>
      <c r="C100" s="25" t="s">
        <v>70</v>
      </c>
      <c r="D100" s="25" t="s">
        <v>298</v>
      </c>
      <c r="E100" s="25" t="s">
        <v>641</v>
      </c>
      <c r="F100" s="81" t="s">
        <v>834</v>
      </c>
      <c r="G100" s="25" t="s">
        <v>36</v>
      </c>
      <c r="H100" s="25" t="s">
        <v>299</v>
      </c>
      <c r="I100" s="25" t="s">
        <v>245</v>
      </c>
      <c r="J100" s="25" t="s">
        <v>25</v>
      </c>
    </row>
    <row r="101" spans="1:10" ht="14.4" x14ac:dyDescent="0.3">
      <c r="A101" s="24" t="s">
        <v>38</v>
      </c>
      <c r="B101" s="25" t="s">
        <v>300</v>
      </c>
      <c r="C101" s="25" t="s">
        <v>70</v>
      </c>
      <c r="D101" s="25" t="s">
        <v>301</v>
      </c>
      <c r="E101" s="25" t="s">
        <v>640</v>
      </c>
      <c r="F101" s="81" t="s">
        <v>835</v>
      </c>
      <c r="G101" s="25" t="s">
        <v>36</v>
      </c>
      <c r="H101" s="25" t="s">
        <v>302</v>
      </c>
      <c r="I101" s="25" t="s">
        <v>245</v>
      </c>
      <c r="J101" s="25" t="s">
        <v>25</v>
      </c>
    </row>
    <row r="102" spans="1:10" ht="14.4" x14ac:dyDescent="0.3">
      <c r="A102" s="24" t="s">
        <v>38</v>
      </c>
      <c r="B102" s="25" t="s">
        <v>303</v>
      </c>
      <c r="C102" s="25" t="s">
        <v>70</v>
      </c>
      <c r="D102" s="25" t="s">
        <v>303</v>
      </c>
      <c r="E102" s="25" t="s">
        <v>639</v>
      </c>
      <c r="F102" s="81" t="s">
        <v>836</v>
      </c>
      <c r="G102" s="25" t="s">
        <v>36</v>
      </c>
      <c r="H102" s="25" t="s">
        <v>304</v>
      </c>
      <c r="I102" s="25" t="s">
        <v>245</v>
      </c>
      <c r="J102" s="25" t="s">
        <v>25</v>
      </c>
    </row>
    <row r="103" spans="1:10" ht="14.4" x14ac:dyDescent="0.3">
      <c r="A103" s="24" t="s">
        <v>38</v>
      </c>
      <c r="B103" s="25" t="s">
        <v>305</v>
      </c>
      <c r="C103" s="25" t="s">
        <v>70</v>
      </c>
      <c r="D103" s="25" t="s">
        <v>305</v>
      </c>
      <c r="E103" s="25" t="s">
        <v>638</v>
      </c>
      <c r="F103" s="81" t="s">
        <v>837</v>
      </c>
      <c r="G103" s="25" t="s">
        <v>36</v>
      </c>
      <c r="H103" s="25" t="s">
        <v>306</v>
      </c>
      <c r="I103" s="25" t="s">
        <v>245</v>
      </c>
      <c r="J103" s="25" t="s">
        <v>25</v>
      </c>
    </row>
    <row r="104" spans="1:10" ht="14.4" x14ac:dyDescent="0.3">
      <c r="A104" s="24" t="s">
        <v>38</v>
      </c>
      <c r="B104" s="25" t="s">
        <v>70</v>
      </c>
      <c r="C104" s="25" t="s">
        <v>70</v>
      </c>
      <c r="D104" s="25" t="s">
        <v>153</v>
      </c>
      <c r="E104" s="25" t="s">
        <v>637</v>
      </c>
      <c r="F104" s="81" t="s">
        <v>838</v>
      </c>
      <c r="G104" s="25" t="s">
        <v>36</v>
      </c>
      <c r="H104" s="25" t="s">
        <v>307</v>
      </c>
      <c r="I104" s="25" t="s">
        <v>245</v>
      </c>
      <c r="J104" s="25" t="s">
        <v>25</v>
      </c>
    </row>
    <row r="105" spans="1:10" ht="14.4" x14ac:dyDescent="0.3">
      <c r="A105" s="24" t="s">
        <v>38</v>
      </c>
      <c r="B105" s="25" t="s">
        <v>70</v>
      </c>
      <c r="C105" s="25" t="s">
        <v>70</v>
      </c>
      <c r="D105" s="25" t="s">
        <v>308</v>
      </c>
      <c r="E105" s="25" t="s">
        <v>636</v>
      </c>
      <c r="F105" s="81" t="s">
        <v>839</v>
      </c>
      <c r="G105" s="25" t="s">
        <v>36</v>
      </c>
      <c r="H105" s="25" t="s">
        <v>309</v>
      </c>
      <c r="I105" s="25" t="s">
        <v>245</v>
      </c>
      <c r="J105" s="25" t="s">
        <v>25</v>
      </c>
    </row>
    <row r="106" spans="1:10" ht="14.4" x14ac:dyDescent="0.3">
      <c r="A106" s="24" t="s">
        <v>38</v>
      </c>
      <c r="B106" s="25" t="s">
        <v>70</v>
      </c>
      <c r="C106" s="25" t="s">
        <v>70</v>
      </c>
      <c r="D106" s="25" t="s">
        <v>310</v>
      </c>
      <c r="E106" s="25" t="s">
        <v>635</v>
      </c>
      <c r="F106" s="81" t="s">
        <v>840</v>
      </c>
      <c r="G106" s="25" t="s">
        <v>36</v>
      </c>
      <c r="H106" s="25" t="s">
        <v>311</v>
      </c>
      <c r="I106" s="25" t="s">
        <v>245</v>
      </c>
      <c r="J106" s="25" t="s">
        <v>25</v>
      </c>
    </row>
    <row r="107" spans="1:10" ht="14.4" x14ac:dyDescent="0.3">
      <c r="A107" s="24" t="s">
        <v>38</v>
      </c>
      <c r="B107" s="25" t="s">
        <v>312</v>
      </c>
      <c r="C107" s="25" t="s">
        <v>70</v>
      </c>
      <c r="D107" s="25" t="s">
        <v>313</v>
      </c>
      <c r="E107" s="25" t="s">
        <v>634</v>
      </c>
      <c r="F107" s="81" t="s">
        <v>841</v>
      </c>
      <c r="G107" s="25" t="s">
        <v>36</v>
      </c>
      <c r="H107" s="25" t="s">
        <v>314</v>
      </c>
      <c r="I107" s="25" t="s">
        <v>245</v>
      </c>
      <c r="J107" s="25" t="s">
        <v>25</v>
      </c>
    </row>
    <row r="108" spans="1:10" ht="14.4" x14ac:dyDescent="0.3">
      <c r="A108" s="24" t="s">
        <v>38</v>
      </c>
      <c r="B108" s="25" t="s">
        <v>70</v>
      </c>
      <c r="C108" s="25" t="s">
        <v>70</v>
      </c>
      <c r="D108" s="25" t="s">
        <v>315</v>
      </c>
      <c r="E108" s="25" t="s">
        <v>633</v>
      </c>
      <c r="F108" s="81" t="s">
        <v>842</v>
      </c>
      <c r="G108" s="25" t="s">
        <v>36</v>
      </c>
      <c r="H108" s="25" t="s">
        <v>316</v>
      </c>
      <c r="I108" s="25" t="s">
        <v>245</v>
      </c>
      <c r="J108" s="25" t="s">
        <v>25</v>
      </c>
    </row>
    <row r="109" spans="1:10" ht="14.4" x14ac:dyDescent="0.3">
      <c r="A109" s="24" t="s">
        <v>38</v>
      </c>
      <c r="B109" s="25" t="s">
        <v>70</v>
      </c>
      <c r="C109" s="25" t="s">
        <v>70</v>
      </c>
      <c r="D109" s="25" t="s">
        <v>317</v>
      </c>
      <c r="E109" s="25" t="s">
        <v>632</v>
      </c>
      <c r="F109" s="81" t="s">
        <v>843</v>
      </c>
      <c r="G109" s="25" t="s">
        <v>36</v>
      </c>
      <c r="H109" s="25" t="s">
        <v>318</v>
      </c>
      <c r="I109" s="25" t="s">
        <v>245</v>
      </c>
      <c r="J109" s="25" t="s">
        <v>25</v>
      </c>
    </row>
    <row r="110" spans="1:10" ht="14.4" x14ac:dyDescent="0.3">
      <c r="A110" s="24" t="s">
        <v>38</v>
      </c>
      <c r="B110" s="25" t="s">
        <v>70</v>
      </c>
      <c r="C110" s="25" t="s">
        <v>70</v>
      </c>
      <c r="D110" s="45" t="s">
        <v>319</v>
      </c>
      <c r="E110" s="45" t="s">
        <v>631</v>
      </c>
      <c r="F110" s="81" t="s">
        <v>844</v>
      </c>
      <c r="G110" s="25" t="s">
        <v>36</v>
      </c>
      <c r="H110" s="25" t="s">
        <v>320</v>
      </c>
      <c r="I110" s="25" t="s">
        <v>245</v>
      </c>
      <c r="J110" s="25" t="s">
        <v>25</v>
      </c>
    </row>
    <row r="111" spans="1:10" ht="14.4" x14ac:dyDescent="0.3">
      <c r="A111" s="24" t="s">
        <v>38</v>
      </c>
      <c r="B111" s="25" t="s">
        <v>70</v>
      </c>
      <c r="C111" s="25" t="s">
        <v>70</v>
      </c>
      <c r="D111" s="45" t="s">
        <v>321</v>
      </c>
      <c r="E111" s="45" t="s">
        <v>630</v>
      </c>
      <c r="F111" s="81" t="s">
        <v>845</v>
      </c>
      <c r="G111" s="25" t="s">
        <v>36</v>
      </c>
      <c r="H111" s="25" t="s">
        <v>322</v>
      </c>
      <c r="I111" s="25" t="s">
        <v>245</v>
      </c>
      <c r="J111" s="25" t="s">
        <v>25</v>
      </c>
    </row>
    <row r="112" spans="1:10" ht="14.4" x14ac:dyDescent="0.3">
      <c r="A112" s="24" t="s">
        <v>38</v>
      </c>
      <c r="B112" s="25" t="s">
        <v>70</v>
      </c>
      <c r="C112" s="25" t="s">
        <v>70</v>
      </c>
      <c r="D112" s="45" t="s">
        <v>323</v>
      </c>
      <c r="E112" s="45" t="s">
        <v>629</v>
      </c>
      <c r="F112" s="81" t="s">
        <v>846</v>
      </c>
      <c r="G112" s="25" t="s">
        <v>36</v>
      </c>
      <c r="H112" s="25" t="s">
        <v>324</v>
      </c>
      <c r="I112" s="25" t="s">
        <v>245</v>
      </c>
      <c r="J112" s="25" t="s">
        <v>25</v>
      </c>
    </row>
    <row r="113" spans="1:10" ht="14.4" x14ac:dyDescent="0.3">
      <c r="A113" s="24" t="s">
        <v>38</v>
      </c>
      <c r="B113" s="25" t="s">
        <v>70</v>
      </c>
      <c r="C113" s="25" t="s">
        <v>70</v>
      </c>
      <c r="D113" s="45" t="s">
        <v>325</v>
      </c>
      <c r="E113" s="45" t="s">
        <v>628</v>
      </c>
      <c r="F113" s="81" t="s">
        <v>847</v>
      </c>
      <c r="G113" s="25" t="s">
        <v>36</v>
      </c>
      <c r="H113" s="25" t="s">
        <v>326</v>
      </c>
      <c r="I113" s="25" t="s">
        <v>245</v>
      </c>
      <c r="J113" s="25" t="s">
        <v>25</v>
      </c>
    </row>
    <row r="114" spans="1:10" ht="14.4" x14ac:dyDescent="0.3">
      <c r="A114" s="24" t="s">
        <v>38</v>
      </c>
      <c r="B114" s="25" t="s">
        <v>70</v>
      </c>
      <c r="C114" s="25" t="s">
        <v>70</v>
      </c>
      <c r="D114" s="45" t="s">
        <v>327</v>
      </c>
      <c r="E114" s="45" t="s">
        <v>627</v>
      </c>
      <c r="F114" s="81" t="s">
        <v>848</v>
      </c>
      <c r="G114" s="25" t="s">
        <v>36</v>
      </c>
      <c r="H114" s="25" t="s">
        <v>328</v>
      </c>
      <c r="I114" s="25" t="s">
        <v>245</v>
      </c>
      <c r="J114" s="25" t="s">
        <v>25</v>
      </c>
    </row>
    <row r="115" spans="1:10" ht="14.4" x14ac:dyDescent="0.3">
      <c r="A115" s="24" t="s">
        <v>38</v>
      </c>
      <c r="B115" s="25" t="s">
        <v>70</v>
      </c>
      <c r="C115" s="25" t="s">
        <v>70</v>
      </c>
      <c r="D115" s="45" t="s">
        <v>329</v>
      </c>
      <c r="E115" s="45" t="s">
        <v>626</v>
      </c>
      <c r="F115" s="81" t="s">
        <v>849</v>
      </c>
      <c r="G115" s="25" t="s">
        <v>36</v>
      </c>
      <c r="H115" s="25" t="s">
        <v>330</v>
      </c>
      <c r="I115" s="25" t="s">
        <v>245</v>
      </c>
      <c r="J115" s="25" t="s">
        <v>25</v>
      </c>
    </row>
    <row r="116" spans="1:10" ht="14.4" x14ac:dyDescent="0.3">
      <c r="A116" s="24" t="s">
        <v>38</v>
      </c>
      <c r="B116" s="25" t="s">
        <v>70</v>
      </c>
      <c r="C116" s="25" t="s">
        <v>70</v>
      </c>
      <c r="D116" s="45" t="s">
        <v>331</v>
      </c>
      <c r="E116" s="45" t="s">
        <v>625</v>
      </c>
      <c r="F116" s="81" t="s">
        <v>850</v>
      </c>
      <c r="G116" s="25" t="s">
        <v>36</v>
      </c>
      <c r="H116" s="25" t="s">
        <v>332</v>
      </c>
      <c r="I116" s="25" t="s">
        <v>245</v>
      </c>
      <c r="J116" s="25" t="s">
        <v>25</v>
      </c>
    </row>
    <row r="117" spans="1:10" ht="14.4" x14ac:dyDescent="0.3">
      <c r="A117" s="24" t="s">
        <v>38</v>
      </c>
      <c r="B117" s="25" t="s">
        <v>70</v>
      </c>
      <c r="C117" s="25" t="s">
        <v>70</v>
      </c>
      <c r="D117" s="45" t="s">
        <v>333</v>
      </c>
      <c r="E117" s="45" t="s">
        <v>624</v>
      </c>
      <c r="F117" s="81" t="s">
        <v>851</v>
      </c>
      <c r="G117" s="25" t="s">
        <v>36</v>
      </c>
      <c r="H117" s="25" t="s">
        <v>334</v>
      </c>
      <c r="I117" s="25" t="s">
        <v>245</v>
      </c>
      <c r="J117" s="25" t="s">
        <v>25</v>
      </c>
    </row>
    <row r="118" spans="1:10" ht="14.4" x14ac:dyDescent="0.3">
      <c r="A118" s="24" t="s">
        <v>38</v>
      </c>
      <c r="B118" s="25" t="s">
        <v>70</v>
      </c>
      <c r="C118" s="25" t="s">
        <v>70</v>
      </c>
      <c r="D118" s="45" t="s">
        <v>335</v>
      </c>
      <c r="E118" s="45" t="s">
        <v>623</v>
      </c>
      <c r="F118" s="81" t="s">
        <v>852</v>
      </c>
      <c r="G118" s="25" t="s">
        <v>36</v>
      </c>
      <c r="H118" s="25" t="s">
        <v>336</v>
      </c>
      <c r="I118" s="25" t="s">
        <v>245</v>
      </c>
      <c r="J118" s="25" t="s">
        <v>25</v>
      </c>
    </row>
    <row r="119" spans="1:10" ht="14.4" x14ac:dyDescent="0.3">
      <c r="A119" s="24" t="s">
        <v>38</v>
      </c>
      <c r="B119" s="25" t="s">
        <v>70</v>
      </c>
      <c r="C119" s="25" t="s">
        <v>70</v>
      </c>
      <c r="D119" s="45" t="s">
        <v>337</v>
      </c>
      <c r="E119" s="45" t="s">
        <v>622</v>
      </c>
      <c r="F119" s="81" t="s">
        <v>853</v>
      </c>
      <c r="G119" s="25" t="s">
        <v>36</v>
      </c>
      <c r="H119" s="25" t="s">
        <v>338</v>
      </c>
      <c r="I119" s="25" t="s">
        <v>245</v>
      </c>
      <c r="J119" s="25" t="s">
        <v>25</v>
      </c>
    </row>
    <row r="120" spans="1:10" ht="14.4" x14ac:dyDescent="0.3">
      <c r="A120" s="24" t="s">
        <v>38</v>
      </c>
      <c r="B120" s="25" t="s">
        <v>70</v>
      </c>
      <c r="C120" s="25" t="s">
        <v>70</v>
      </c>
      <c r="D120" s="45" t="s">
        <v>339</v>
      </c>
      <c r="E120" s="45" t="s">
        <v>621</v>
      </c>
      <c r="F120" s="81" t="s">
        <v>854</v>
      </c>
      <c r="G120" s="25" t="s">
        <v>36</v>
      </c>
      <c r="H120" s="25" t="s">
        <v>340</v>
      </c>
      <c r="I120" s="25" t="s">
        <v>245</v>
      </c>
      <c r="J120" s="25" t="s">
        <v>25</v>
      </c>
    </row>
    <row r="121" spans="1:10" ht="14.4" x14ac:dyDescent="0.3">
      <c r="A121" s="24" t="s">
        <v>38</v>
      </c>
      <c r="B121" s="25" t="s">
        <v>70</v>
      </c>
      <c r="C121" s="25" t="s">
        <v>70</v>
      </c>
      <c r="D121" s="45" t="s">
        <v>341</v>
      </c>
      <c r="E121" s="45" t="s">
        <v>620</v>
      </c>
      <c r="F121" s="81" t="s">
        <v>855</v>
      </c>
      <c r="G121" s="25" t="s">
        <v>36</v>
      </c>
      <c r="H121" s="25" t="s">
        <v>342</v>
      </c>
      <c r="I121" s="25" t="s">
        <v>245</v>
      </c>
      <c r="J121" s="25" t="s">
        <v>25</v>
      </c>
    </row>
    <row r="122" spans="1:10" ht="14.4" x14ac:dyDescent="0.3">
      <c r="A122" s="24" t="s">
        <v>38</v>
      </c>
      <c r="B122" s="25" t="s">
        <v>70</v>
      </c>
      <c r="C122" s="25" t="s">
        <v>70</v>
      </c>
      <c r="D122" s="45" t="s">
        <v>343</v>
      </c>
      <c r="E122" s="45" t="s">
        <v>619</v>
      </c>
      <c r="F122" s="81" t="s">
        <v>856</v>
      </c>
      <c r="G122" s="25" t="s">
        <v>36</v>
      </c>
      <c r="H122" s="25" t="s">
        <v>344</v>
      </c>
      <c r="I122" s="25" t="s">
        <v>245</v>
      </c>
      <c r="J122" s="25" t="s">
        <v>25</v>
      </c>
    </row>
    <row r="123" spans="1:10" ht="14.4" x14ac:dyDescent="0.3">
      <c r="A123" s="24" t="s">
        <v>38</v>
      </c>
      <c r="B123" s="25" t="s">
        <v>70</v>
      </c>
      <c r="C123" s="25" t="s">
        <v>70</v>
      </c>
      <c r="D123" s="45" t="s">
        <v>345</v>
      </c>
      <c r="E123" s="45" t="s">
        <v>618</v>
      </c>
      <c r="F123" s="81" t="s">
        <v>857</v>
      </c>
      <c r="G123" s="25" t="s">
        <v>36</v>
      </c>
      <c r="H123" s="25" t="s">
        <v>346</v>
      </c>
      <c r="I123" s="25" t="s">
        <v>245</v>
      </c>
      <c r="J123" s="25" t="s">
        <v>25</v>
      </c>
    </row>
    <row r="124" spans="1:10" ht="14.4" x14ac:dyDescent="0.3">
      <c r="A124" s="24" t="s">
        <v>38</v>
      </c>
      <c r="B124" s="25" t="s">
        <v>70</v>
      </c>
      <c r="C124" s="25" t="s">
        <v>70</v>
      </c>
      <c r="D124" s="45" t="s">
        <v>347</v>
      </c>
      <c r="E124" s="45" t="s">
        <v>617</v>
      </c>
      <c r="F124" s="81" t="s">
        <v>858</v>
      </c>
      <c r="G124" s="25" t="s">
        <v>36</v>
      </c>
      <c r="H124" s="25" t="s">
        <v>348</v>
      </c>
      <c r="I124" s="25" t="s">
        <v>245</v>
      </c>
      <c r="J124" s="25" t="s">
        <v>25</v>
      </c>
    </row>
    <row r="125" spans="1:10" ht="14.4" x14ac:dyDescent="0.3">
      <c r="A125" s="24" t="s">
        <v>38</v>
      </c>
      <c r="B125" s="25" t="s">
        <v>70</v>
      </c>
      <c r="C125" s="25" t="s">
        <v>70</v>
      </c>
      <c r="D125" s="45" t="s">
        <v>349</v>
      </c>
      <c r="E125" s="45" t="s">
        <v>616</v>
      </c>
      <c r="F125" s="81" t="s">
        <v>859</v>
      </c>
      <c r="G125" s="25" t="s">
        <v>36</v>
      </c>
      <c r="H125" s="25" t="s">
        <v>350</v>
      </c>
      <c r="I125" s="25" t="s">
        <v>245</v>
      </c>
      <c r="J125" s="25" t="s">
        <v>25</v>
      </c>
    </row>
    <row r="126" spans="1:10" ht="14.4" x14ac:dyDescent="0.3">
      <c r="A126" s="24" t="s">
        <v>38</v>
      </c>
      <c r="B126" s="25" t="s">
        <v>70</v>
      </c>
      <c r="C126" s="25" t="s">
        <v>70</v>
      </c>
      <c r="D126" s="45" t="s">
        <v>351</v>
      </c>
      <c r="E126" s="45" t="s">
        <v>615</v>
      </c>
      <c r="F126" s="81" t="s">
        <v>860</v>
      </c>
      <c r="G126" s="25" t="s">
        <v>36</v>
      </c>
      <c r="H126" s="25" t="s">
        <v>352</v>
      </c>
      <c r="I126" s="25" t="s">
        <v>245</v>
      </c>
      <c r="J126" s="25" t="s">
        <v>25</v>
      </c>
    </row>
    <row r="127" spans="1:10" ht="14.4" x14ac:dyDescent="0.3">
      <c r="A127" s="24" t="s">
        <v>38</v>
      </c>
      <c r="B127" s="25" t="s">
        <v>70</v>
      </c>
      <c r="C127" s="25" t="s">
        <v>70</v>
      </c>
      <c r="D127" s="45" t="s">
        <v>353</v>
      </c>
      <c r="E127" s="45" t="s">
        <v>614</v>
      </c>
      <c r="F127" s="81" t="s">
        <v>861</v>
      </c>
      <c r="G127" s="25" t="s">
        <v>36</v>
      </c>
      <c r="H127" s="25" t="s">
        <v>354</v>
      </c>
      <c r="I127" s="25" t="s">
        <v>245</v>
      </c>
      <c r="J127" s="25" t="s">
        <v>25</v>
      </c>
    </row>
    <row r="128" spans="1:10" ht="14.4" x14ac:dyDescent="0.3">
      <c r="A128" s="24" t="s">
        <v>38</v>
      </c>
      <c r="B128" s="25" t="s">
        <v>70</v>
      </c>
      <c r="C128" s="25" t="s">
        <v>70</v>
      </c>
      <c r="D128" s="45" t="s">
        <v>355</v>
      </c>
      <c r="E128" s="45" t="s">
        <v>613</v>
      </c>
      <c r="F128" s="81" t="s">
        <v>862</v>
      </c>
      <c r="G128" s="25" t="s">
        <v>36</v>
      </c>
      <c r="H128" s="25" t="s">
        <v>356</v>
      </c>
      <c r="I128" s="25" t="s">
        <v>245</v>
      </c>
      <c r="J128" s="25" t="s">
        <v>25</v>
      </c>
    </row>
    <row r="129" spans="1:10" ht="14.4" x14ac:dyDescent="0.3">
      <c r="A129" s="24" t="s">
        <v>38</v>
      </c>
      <c r="B129" s="25" t="s">
        <v>70</v>
      </c>
      <c r="C129" s="25" t="s">
        <v>70</v>
      </c>
      <c r="D129" s="45" t="s">
        <v>357</v>
      </c>
      <c r="E129" s="45" t="s">
        <v>612</v>
      </c>
      <c r="F129" s="81" t="s">
        <v>863</v>
      </c>
      <c r="G129" s="25" t="s">
        <v>36</v>
      </c>
      <c r="H129" s="25" t="s">
        <v>358</v>
      </c>
      <c r="I129" s="25" t="s">
        <v>245</v>
      </c>
      <c r="J129" s="25" t="s">
        <v>25</v>
      </c>
    </row>
    <row r="130" spans="1:10" ht="14.4" x14ac:dyDescent="0.3">
      <c r="A130" s="24" t="s">
        <v>38</v>
      </c>
      <c r="B130" s="25" t="s">
        <v>70</v>
      </c>
      <c r="C130" s="25" t="s">
        <v>70</v>
      </c>
      <c r="D130" s="45" t="s">
        <v>359</v>
      </c>
      <c r="E130" s="45" t="s">
        <v>611</v>
      </c>
      <c r="F130" s="81" t="s">
        <v>864</v>
      </c>
      <c r="G130" s="25" t="s">
        <v>36</v>
      </c>
      <c r="H130" s="25" t="s">
        <v>360</v>
      </c>
      <c r="I130" s="25" t="s">
        <v>245</v>
      </c>
      <c r="J130" s="25" t="s">
        <v>25</v>
      </c>
    </row>
    <row r="131" spans="1:10" ht="14.4" x14ac:dyDescent="0.3">
      <c r="A131" s="24" t="s">
        <v>38</v>
      </c>
      <c r="B131" s="25" t="s">
        <v>70</v>
      </c>
      <c r="C131" s="25" t="s">
        <v>70</v>
      </c>
      <c r="D131" s="25" t="s">
        <v>361</v>
      </c>
      <c r="E131" s="25" t="s">
        <v>610</v>
      </c>
      <c r="F131" s="81" t="s">
        <v>865</v>
      </c>
      <c r="G131" s="25" t="s">
        <v>36</v>
      </c>
      <c r="H131" s="25" t="s">
        <v>362</v>
      </c>
      <c r="I131" s="25" t="s">
        <v>363</v>
      </c>
      <c r="J131" s="25" t="s">
        <v>25</v>
      </c>
    </row>
    <row r="132" spans="1:10" ht="14.4" x14ac:dyDescent="0.3">
      <c r="A132" s="24" t="s">
        <v>38</v>
      </c>
      <c r="B132" s="25" t="s">
        <v>70</v>
      </c>
      <c r="C132" s="25" t="s">
        <v>70</v>
      </c>
      <c r="D132" s="25" t="s">
        <v>364</v>
      </c>
      <c r="E132" s="25" t="s">
        <v>609</v>
      </c>
      <c r="F132" s="81" t="s">
        <v>866</v>
      </c>
      <c r="G132" s="25" t="s">
        <v>36</v>
      </c>
      <c r="H132" s="25" t="s">
        <v>365</v>
      </c>
      <c r="I132" s="25" t="s">
        <v>363</v>
      </c>
      <c r="J132" s="25" t="s">
        <v>25</v>
      </c>
    </row>
    <row r="133" spans="1:10" ht="14.4" x14ac:dyDescent="0.3">
      <c r="A133" s="24" t="s">
        <v>38</v>
      </c>
      <c r="B133" s="25" t="s">
        <v>70</v>
      </c>
      <c r="C133" s="25" t="s">
        <v>70</v>
      </c>
      <c r="D133" s="25" t="s">
        <v>366</v>
      </c>
      <c r="E133" s="25" t="s">
        <v>608</v>
      </c>
      <c r="F133" s="81" t="s">
        <v>867</v>
      </c>
      <c r="G133" s="25" t="s">
        <v>36</v>
      </c>
      <c r="H133" s="25" t="s">
        <v>367</v>
      </c>
      <c r="I133" s="25" t="s">
        <v>363</v>
      </c>
      <c r="J133" s="25" t="s">
        <v>25</v>
      </c>
    </row>
    <row r="134" spans="1:10" ht="14.4" x14ac:dyDescent="0.3">
      <c r="A134" s="24" t="s">
        <v>38</v>
      </c>
      <c r="B134" s="25" t="s">
        <v>70</v>
      </c>
      <c r="C134" s="25" t="s">
        <v>70</v>
      </c>
      <c r="D134" s="25" t="s">
        <v>368</v>
      </c>
      <c r="E134" s="25" t="s">
        <v>607</v>
      </c>
      <c r="F134" s="81" t="s">
        <v>868</v>
      </c>
      <c r="G134" s="25" t="s">
        <v>36</v>
      </c>
      <c r="H134" s="25" t="s">
        <v>369</v>
      </c>
      <c r="I134" s="25" t="s">
        <v>363</v>
      </c>
      <c r="J134" s="25" t="s">
        <v>25</v>
      </c>
    </row>
    <row r="135" spans="1:10" ht="14.4" x14ac:dyDescent="0.3">
      <c r="A135" s="24" t="s">
        <v>38</v>
      </c>
      <c r="B135" s="25" t="s">
        <v>70</v>
      </c>
      <c r="C135" s="25" t="s">
        <v>70</v>
      </c>
      <c r="D135" s="45" t="s">
        <v>370</v>
      </c>
      <c r="E135" s="45" t="s">
        <v>606</v>
      </c>
      <c r="F135" s="81" t="s">
        <v>869</v>
      </c>
      <c r="G135" s="25" t="s">
        <v>36</v>
      </c>
      <c r="H135" s="25" t="s">
        <v>371</v>
      </c>
      <c r="I135" s="25" t="s">
        <v>363</v>
      </c>
      <c r="J135" s="25" t="s">
        <v>25</v>
      </c>
    </row>
    <row r="136" spans="1:10" ht="14.4" x14ac:dyDescent="0.3">
      <c r="A136" s="24" t="s">
        <v>70</v>
      </c>
      <c r="B136" s="25" t="s">
        <v>70</v>
      </c>
      <c r="C136" s="25" t="s">
        <v>70</v>
      </c>
      <c r="D136" s="45" t="s">
        <v>372</v>
      </c>
      <c r="E136" s="45" t="s">
        <v>605</v>
      </c>
      <c r="F136" t="str" cm="1">
        <f t="array" ref="F136">IFERROR(_xlfn.FILTERXML(_xlfn.WEBSERVICE("http://fanyi.youdao.com/translate?&amp;i="&amp;E136&amp;"&amp;doctype=xml&amp;version"),"//translation"),"")</f>
        <v/>
      </c>
      <c r="G136" s="25" t="s">
        <v>36</v>
      </c>
      <c r="H136" s="25" t="s">
        <v>373</v>
      </c>
      <c r="I136" s="25" t="s">
        <v>74</v>
      </c>
      <c r="J136" s="25" t="s">
        <v>162</v>
      </c>
    </row>
    <row r="137" spans="1:10" ht="14.4" x14ac:dyDescent="0.3">
      <c r="A137" s="24" t="s">
        <v>70</v>
      </c>
      <c r="B137" s="25" t="s">
        <v>70</v>
      </c>
      <c r="C137" s="25" t="s">
        <v>70</v>
      </c>
      <c r="D137" s="25" t="s">
        <v>70</v>
      </c>
      <c r="E137" s="25" t="s">
        <v>605</v>
      </c>
      <c r="F137" t="str" cm="1">
        <f t="array" ref="F137">IFERROR(_xlfn.FILTERXML(_xlfn.WEBSERVICE("http://fanyi.youdao.com/translate?&amp;i="&amp;E137&amp;"&amp;doctype=xml&amp;version"),"//translation"),"")</f>
        <v/>
      </c>
      <c r="G137" s="25" t="s">
        <v>36</v>
      </c>
      <c r="H137" s="25" t="s">
        <v>374</v>
      </c>
      <c r="I137" s="25" t="s">
        <v>74</v>
      </c>
      <c r="J137" s="25" t="s">
        <v>375</v>
      </c>
    </row>
    <row r="138" spans="1:10" ht="14.4" x14ac:dyDescent="0.3">
      <c r="A138" s="24" t="s">
        <v>38</v>
      </c>
      <c r="B138" s="25" t="s">
        <v>376</v>
      </c>
      <c r="C138" s="25" t="s">
        <v>74</v>
      </c>
      <c r="D138" s="25" t="s">
        <v>70</v>
      </c>
      <c r="E138" s="25" t="s">
        <v>605</v>
      </c>
      <c r="F138" t="str" cm="1">
        <f t="array" ref="F138">IFERROR(_xlfn.FILTERXML(_xlfn.WEBSERVICE("http://fanyi.youdao.com/translate?&amp;i="&amp;E138&amp;"&amp;doctype=xml&amp;version"),"//translation"),"")</f>
        <v/>
      </c>
      <c r="G138" s="25" t="s">
        <v>36</v>
      </c>
      <c r="H138" s="25" t="s">
        <v>376</v>
      </c>
      <c r="I138" s="25" t="s">
        <v>74</v>
      </c>
      <c r="J138" s="25" t="s">
        <v>27</v>
      </c>
    </row>
    <row r="142" spans="1:10" ht="15.6" x14ac:dyDescent="0.25">
      <c r="F142" s="77"/>
    </row>
    <row r="143" spans="1:10" ht="15.6" x14ac:dyDescent="0.25">
      <c r="F143" s="77"/>
    </row>
  </sheetData>
  <mergeCells count="3">
    <mergeCell ref="A1:C1"/>
    <mergeCell ref="G1:J1"/>
    <mergeCell ref="D1:E1"/>
  </mergeCells>
  <phoneticPr fontId="14"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6145" r:id="rId4" name="Control 1">
          <controlPr defaultSize="0" r:id="rId5">
            <anchor moveWithCells="1">
              <from>
                <xdr:col>5</xdr:col>
                <xdr:colOff>0</xdr:colOff>
                <xdr:row>6</xdr:row>
                <xdr:rowOff>15240</xdr:rowOff>
              </from>
              <to>
                <xdr:col>5</xdr:col>
                <xdr:colOff>784860</xdr:colOff>
                <xdr:row>7</xdr:row>
                <xdr:rowOff>38100</xdr:rowOff>
              </to>
            </anchor>
          </controlPr>
        </control>
      </mc:Choice>
      <mc:Fallback>
        <control shapeId="6145" r:id="rId4" name="Control 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A1F5C-2363-4C0F-B495-E4F0EED5085F}">
  <dimension ref="A1:J48"/>
  <sheetViews>
    <sheetView tabSelected="1" topLeftCell="C29" zoomScale="85" zoomScaleNormal="85" workbookViewId="0">
      <selection activeCell="H2" sqref="H1:H1048576"/>
    </sheetView>
  </sheetViews>
  <sheetFormatPr defaultRowHeight="13.8" x14ac:dyDescent="0.25"/>
  <cols>
    <col min="1" max="1" width="28.296875" customWidth="1"/>
    <col min="2" max="2" width="24" customWidth="1"/>
    <col min="3" max="3" width="17.5" bestFit="1" customWidth="1"/>
    <col min="4" max="4" width="24.69921875" bestFit="1" customWidth="1"/>
    <col min="5" max="5" width="23" customWidth="1"/>
    <col min="6" max="6" width="48.796875" customWidth="1"/>
    <col min="7" max="7" width="32.8984375" bestFit="1" customWidth="1"/>
    <col min="8" max="8" width="32" bestFit="1" customWidth="1"/>
    <col min="9" max="9" width="20.796875" customWidth="1"/>
    <col min="10" max="10" width="26.69921875" customWidth="1"/>
  </cols>
  <sheetData>
    <row r="1" spans="1:10" s="49" customFormat="1" ht="14.55" customHeight="1" x14ac:dyDescent="0.35">
      <c r="A1" s="88" t="s">
        <v>61</v>
      </c>
      <c r="B1" s="89"/>
      <c r="C1" s="90"/>
      <c r="D1" s="93" t="s">
        <v>62</v>
      </c>
      <c r="E1" s="94"/>
      <c r="F1" s="46" t="s">
        <v>63</v>
      </c>
      <c r="G1" s="91" t="s">
        <v>64</v>
      </c>
      <c r="H1" s="91"/>
      <c r="I1" s="91"/>
      <c r="J1" s="92"/>
    </row>
    <row r="2" spans="1:10" ht="14.4" x14ac:dyDescent="0.3">
      <c r="A2" s="6" t="s">
        <v>65</v>
      </c>
      <c r="B2" s="6" t="s">
        <v>377</v>
      </c>
      <c r="C2" s="6" t="s">
        <v>67</v>
      </c>
      <c r="D2" s="43" t="s">
        <v>68</v>
      </c>
      <c r="E2" s="65" t="s">
        <v>69</v>
      </c>
      <c r="F2" s="6"/>
      <c r="G2" s="6" t="s">
        <v>71</v>
      </c>
      <c r="H2" s="6" t="s">
        <v>66</v>
      </c>
      <c r="I2" s="6" t="s">
        <v>67</v>
      </c>
      <c r="J2" s="6" t="s">
        <v>72</v>
      </c>
    </row>
    <row r="3" spans="1:10" ht="14.4" x14ac:dyDescent="0.3">
      <c r="A3" s="4" t="s">
        <v>57</v>
      </c>
      <c r="B3" s="2" t="s">
        <v>378</v>
      </c>
      <c r="C3" s="2" t="s">
        <v>74</v>
      </c>
      <c r="D3" s="51" t="s">
        <v>379</v>
      </c>
      <c r="E3" s="47" t="s">
        <v>380</v>
      </c>
      <c r="F3" s="57" t="s">
        <v>381</v>
      </c>
      <c r="G3" s="2" t="s">
        <v>55</v>
      </c>
      <c r="H3" s="23" t="s">
        <v>382</v>
      </c>
      <c r="I3" s="2" t="s">
        <v>74</v>
      </c>
      <c r="J3" s="35" t="s">
        <v>20</v>
      </c>
    </row>
    <row r="4" spans="1:10" x14ac:dyDescent="0.25">
      <c r="A4" s="4" t="s">
        <v>57</v>
      </c>
      <c r="B4" s="3" t="s">
        <v>83</v>
      </c>
      <c r="C4" s="2" t="s">
        <v>74</v>
      </c>
      <c r="D4" s="51" t="s">
        <v>383</v>
      </c>
      <c r="E4" s="47" t="s">
        <v>85</v>
      </c>
      <c r="F4" s="57"/>
      <c r="G4" s="2" t="s">
        <v>55</v>
      </c>
      <c r="H4" s="3" t="s">
        <v>83</v>
      </c>
      <c r="I4" s="2" t="s">
        <v>74</v>
      </c>
      <c r="J4" s="35" t="s">
        <v>20</v>
      </c>
    </row>
    <row r="5" spans="1:10" x14ac:dyDescent="0.25">
      <c r="A5" s="4" t="s">
        <v>57</v>
      </c>
      <c r="B5" s="3" t="s">
        <v>384</v>
      </c>
      <c r="C5" s="2" t="s">
        <v>74</v>
      </c>
      <c r="D5" s="51" t="s">
        <v>385</v>
      </c>
      <c r="E5" s="47" t="s">
        <v>386</v>
      </c>
      <c r="F5" s="57"/>
      <c r="G5" s="2" t="s">
        <v>55</v>
      </c>
      <c r="H5" s="3" t="s">
        <v>384</v>
      </c>
      <c r="I5" s="2" t="s">
        <v>74</v>
      </c>
      <c r="J5" s="40"/>
    </row>
    <row r="6" spans="1:10" x14ac:dyDescent="0.25">
      <c r="A6" s="4" t="s">
        <v>57</v>
      </c>
      <c r="B6" s="3" t="s">
        <v>387</v>
      </c>
      <c r="C6" s="2" t="s">
        <v>74</v>
      </c>
      <c r="D6" s="51" t="s">
        <v>388</v>
      </c>
      <c r="E6" s="47" t="s">
        <v>389</v>
      </c>
      <c r="F6" s="57"/>
      <c r="G6" s="2" t="s">
        <v>55</v>
      </c>
      <c r="H6" s="3" t="s">
        <v>387</v>
      </c>
      <c r="I6" s="2" t="s">
        <v>74</v>
      </c>
      <c r="J6" s="35" t="s">
        <v>20</v>
      </c>
    </row>
    <row r="7" spans="1:10" x14ac:dyDescent="0.25">
      <c r="A7" s="4" t="s">
        <v>57</v>
      </c>
      <c r="B7" s="3" t="s">
        <v>86</v>
      </c>
      <c r="C7" s="2" t="s">
        <v>74</v>
      </c>
      <c r="D7" s="51" t="s">
        <v>87</v>
      </c>
      <c r="E7" s="64" t="s">
        <v>88</v>
      </c>
      <c r="F7" s="57"/>
      <c r="G7" s="2" t="s">
        <v>55</v>
      </c>
      <c r="H7" s="3" t="s">
        <v>86</v>
      </c>
      <c r="I7" s="2" t="s">
        <v>74</v>
      </c>
      <c r="J7" s="35" t="s">
        <v>20</v>
      </c>
    </row>
    <row r="8" spans="1:10" x14ac:dyDescent="0.25">
      <c r="A8" s="4" t="s">
        <v>57</v>
      </c>
      <c r="B8" s="3" t="s">
        <v>390</v>
      </c>
      <c r="C8" s="2" t="s">
        <v>74</v>
      </c>
      <c r="D8" s="52" t="s">
        <v>391</v>
      </c>
      <c r="E8" s="64" t="s">
        <v>392</v>
      </c>
      <c r="G8" s="2" t="s">
        <v>55</v>
      </c>
      <c r="H8" s="3" t="s">
        <v>390</v>
      </c>
      <c r="I8" s="2" t="s">
        <v>74</v>
      </c>
      <c r="J8" s="40"/>
    </row>
    <row r="9" spans="1:10" x14ac:dyDescent="0.25">
      <c r="A9" s="4" t="s">
        <v>57</v>
      </c>
      <c r="B9" s="2" t="s">
        <v>393</v>
      </c>
      <c r="C9" s="2" t="s">
        <v>74</v>
      </c>
      <c r="D9" s="51" t="s">
        <v>394</v>
      </c>
      <c r="E9" s="64" t="s">
        <v>395</v>
      </c>
      <c r="F9" s="57"/>
      <c r="G9" s="2" t="s">
        <v>55</v>
      </c>
      <c r="H9" s="2" t="s">
        <v>393</v>
      </c>
      <c r="I9" s="2" t="s">
        <v>74</v>
      </c>
      <c r="J9" s="35" t="s">
        <v>20</v>
      </c>
    </row>
    <row r="10" spans="1:10" x14ac:dyDescent="0.25">
      <c r="A10" s="4" t="s">
        <v>57</v>
      </c>
      <c r="B10" s="2" t="s">
        <v>396</v>
      </c>
      <c r="C10" s="2" t="s">
        <v>74</v>
      </c>
      <c r="D10" s="51" t="s">
        <v>397</v>
      </c>
      <c r="E10" s="64" t="s">
        <v>398</v>
      </c>
      <c r="F10" s="57"/>
      <c r="G10" s="2" t="s">
        <v>55</v>
      </c>
      <c r="H10" s="2" t="s">
        <v>396</v>
      </c>
      <c r="I10" s="2" t="s">
        <v>74</v>
      </c>
      <c r="J10" s="35" t="s">
        <v>20</v>
      </c>
    </row>
    <row r="11" spans="1:10" ht="14.4" x14ac:dyDescent="0.3">
      <c r="A11" s="27" t="s">
        <v>57</v>
      </c>
      <c r="B11" s="5" t="s">
        <v>89</v>
      </c>
      <c r="C11" s="2" t="s">
        <v>74</v>
      </c>
      <c r="D11" s="53" t="s">
        <v>399</v>
      </c>
      <c r="E11" s="64" t="s">
        <v>91</v>
      </c>
      <c r="F11" s="58"/>
      <c r="G11" s="2" t="s">
        <v>55</v>
      </c>
      <c r="H11" s="28" t="s">
        <v>89</v>
      </c>
      <c r="I11" s="2" t="s">
        <v>74</v>
      </c>
      <c r="J11" s="35" t="s">
        <v>20</v>
      </c>
    </row>
    <row r="12" spans="1:10" ht="14.4" x14ac:dyDescent="0.3">
      <c r="A12" s="27" t="s">
        <v>57</v>
      </c>
      <c r="B12" s="28" t="s">
        <v>92</v>
      </c>
      <c r="C12" s="2" t="s">
        <v>74</v>
      </c>
      <c r="D12" s="53" t="s">
        <v>400</v>
      </c>
      <c r="E12" s="64" t="s">
        <v>401</v>
      </c>
      <c r="F12" s="58"/>
      <c r="G12" s="2" t="s">
        <v>55</v>
      </c>
      <c r="H12" s="28" t="s">
        <v>92</v>
      </c>
      <c r="I12" s="2" t="s">
        <v>74</v>
      </c>
      <c r="J12" s="35" t="s">
        <v>20</v>
      </c>
    </row>
    <row r="13" spans="1:10" x14ac:dyDescent="0.25">
      <c r="A13" s="4" t="s">
        <v>57</v>
      </c>
      <c r="B13" s="2" t="s">
        <v>94</v>
      </c>
      <c r="C13" s="2" t="s">
        <v>74</v>
      </c>
      <c r="D13" s="51" t="s">
        <v>95</v>
      </c>
      <c r="E13" s="64" t="s">
        <v>402</v>
      </c>
      <c r="F13" s="57"/>
      <c r="G13" s="2" t="s">
        <v>55</v>
      </c>
      <c r="H13" s="2" t="s">
        <v>94</v>
      </c>
      <c r="I13" s="2" t="s">
        <v>74</v>
      </c>
      <c r="J13" s="35" t="s">
        <v>20</v>
      </c>
    </row>
    <row r="14" spans="1:10" x14ac:dyDescent="0.25">
      <c r="A14" s="4" t="s">
        <v>57</v>
      </c>
      <c r="B14" s="3" t="s">
        <v>403</v>
      </c>
      <c r="C14" s="2" t="s">
        <v>74</v>
      </c>
      <c r="D14" s="51" t="s">
        <v>97</v>
      </c>
      <c r="E14" s="64" t="s">
        <v>404</v>
      </c>
      <c r="F14" s="57"/>
      <c r="G14" s="2" t="s">
        <v>55</v>
      </c>
      <c r="H14" s="3" t="s">
        <v>403</v>
      </c>
      <c r="I14" s="2" t="s">
        <v>74</v>
      </c>
      <c r="J14" s="35" t="s">
        <v>20</v>
      </c>
    </row>
    <row r="15" spans="1:10" x14ac:dyDescent="0.25">
      <c r="A15" s="4" t="s">
        <v>57</v>
      </c>
      <c r="B15" s="3" t="s">
        <v>405</v>
      </c>
      <c r="C15" s="2" t="s">
        <v>74</v>
      </c>
      <c r="D15" s="51" t="s">
        <v>406</v>
      </c>
      <c r="E15" s="64" t="s">
        <v>407</v>
      </c>
      <c r="F15" s="57"/>
      <c r="G15" s="2" t="s">
        <v>55</v>
      </c>
      <c r="H15" s="3" t="s">
        <v>405</v>
      </c>
      <c r="I15" s="2" t="s">
        <v>74</v>
      </c>
      <c r="J15" s="35" t="s">
        <v>20</v>
      </c>
    </row>
    <row r="16" spans="1:10" x14ac:dyDescent="0.25">
      <c r="A16" s="27" t="s">
        <v>57</v>
      </c>
      <c r="B16" s="30" t="s">
        <v>408</v>
      </c>
      <c r="C16" s="2" t="s">
        <v>74</v>
      </c>
      <c r="D16" s="51" t="s">
        <v>409</v>
      </c>
      <c r="E16" s="64" t="s">
        <v>410</v>
      </c>
      <c r="F16" s="58"/>
      <c r="G16" s="2" t="s">
        <v>55</v>
      </c>
      <c r="H16" s="30" t="s">
        <v>408</v>
      </c>
      <c r="I16" s="2" t="s">
        <v>74</v>
      </c>
      <c r="J16" s="35" t="s">
        <v>20</v>
      </c>
    </row>
    <row r="17" spans="1:10" x14ac:dyDescent="0.25">
      <c r="A17" s="4" t="s">
        <v>57</v>
      </c>
      <c r="B17" s="3" t="s">
        <v>165</v>
      </c>
      <c r="C17" s="2" t="s">
        <v>74</v>
      </c>
      <c r="D17" s="51" t="s">
        <v>411</v>
      </c>
      <c r="E17" s="64" t="s">
        <v>167</v>
      </c>
      <c r="F17" s="57"/>
      <c r="G17" s="2" t="s">
        <v>55</v>
      </c>
      <c r="H17" s="3" t="s">
        <v>165</v>
      </c>
      <c r="I17" s="2" t="s">
        <v>74</v>
      </c>
      <c r="J17" s="40"/>
    </row>
    <row r="18" spans="1:10" x14ac:dyDescent="0.25">
      <c r="A18" s="4" t="s">
        <v>57</v>
      </c>
      <c r="B18" s="3" t="s">
        <v>412</v>
      </c>
      <c r="C18" s="2" t="s">
        <v>74</v>
      </c>
      <c r="D18" s="51" t="s">
        <v>413</v>
      </c>
      <c r="E18" s="64" t="s">
        <v>414</v>
      </c>
      <c r="F18" s="57"/>
      <c r="G18" s="2" t="s">
        <v>55</v>
      </c>
      <c r="H18" s="3" t="s">
        <v>412</v>
      </c>
      <c r="I18" s="2" t="s">
        <v>74</v>
      </c>
      <c r="J18" s="40"/>
    </row>
    <row r="19" spans="1:10" x14ac:dyDescent="0.25">
      <c r="A19" s="4" t="s">
        <v>57</v>
      </c>
      <c r="B19" s="3" t="s">
        <v>415</v>
      </c>
      <c r="C19" s="2" t="s">
        <v>74</v>
      </c>
      <c r="D19" s="51" t="s">
        <v>416</v>
      </c>
      <c r="E19" s="64" t="s">
        <v>417</v>
      </c>
      <c r="F19" s="57"/>
      <c r="G19" s="2" t="s">
        <v>55</v>
      </c>
      <c r="H19" s="3" t="s">
        <v>415</v>
      </c>
      <c r="I19" s="2" t="s">
        <v>74</v>
      </c>
      <c r="J19" s="40"/>
    </row>
    <row r="20" spans="1:10" x14ac:dyDescent="0.25">
      <c r="A20" s="4" t="s">
        <v>57</v>
      </c>
      <c r="B20" s="3" t="s">
        <v>418</v>
      </c>
      <c r="C20" s="2" t="s">
        <v>74</v>
      </c>
      <c r="D20" s="51" t="s">
        <v>419</v>
      </c>
      <c r="E20" s="64" t="s">
        <v>420</v>
      </c>
      <c r="F20" s="57"/>
      <c r="G20" s="2" t="s">
        <v>55</v>
      </c>
      <c r="H20" s="3" t="s">
        <v>418</v>
      </c>
      <c r="I20" s="2" t="s">
        <v>74</v>
      </c>
      <c r="J20" s="40"/>
    </row>
    <row r="21" spans="1:10" x14ac:dyDescent="0.25">
      <c r="A21" s="4" t="s">
        <v>57</v>
      </c>
      <c r="B21" s="3" t="s">
        <v>421</v>
      </c>
      <c r="C21" s="2" t="s">
        <v>74</v>
      </c>
      <c r="D21" s="51" t="s">
        <v>422</v>
      </c>
      <c r="E21" s="64" t="s">
        <v>423</v>
      </c>
      <c r="F21" s="57"/>
      <c r="G21" s="2" t="s">
        <v>55</v>
      </c>
      <c r="H21" s="3" t="s">
        <v>421</v>
      </c>
      <c r="I21" s="2" t="s">
        <v>74</v>
      </c>
      <c r="J21" s="40"/>
    </row>
    <row r="22" spans="1:10" s="69" customFormat="1" x14ac:dyDescent="0.25">
      <c r="A22" s="31" t="s">
        <v>57</v>
      </c>
      <c r="B22" s="31" t="s">
        <v>171</v>
      </c>
      <c r="C22" s="8" t="s">
        <v>74</v>
      </c>
      <c r="D22" s="54" t="s">
        <v>172</v>
      </c>
      <c r="E22" s="66" t="s">
        <v>424</v>
      </c>
      <c r="F22" s="67"/>
      <c r="G22" s="8" t="s">
        <v>55</v>
      </c>
      <c r="H22" s="31" t="s">
        <v>425</v>
      </c>
      <c r="I22" s="8" t="s">
        <v>74</v>
      </c>
      <c r="J22" s="68"/>
    </row>
    <row r="23" spans="1:10" ht="28.2" x14ac:dyDescent="0.3">
      <c r="A23" s="21" t="s">
        <v>57</v>
      </c>
      <c r="B23" s="36" t="s">
        <v>426</v>
      </c>
      <c r="C23" s="2" t="s">
        <v>182</v>
      </c>
      <c r="D23" s="51" t="s">
        <v>427</v>
      </c>
      <c r="E23" s="64" t="s">
        <v>428</v>
      </c>
      <c r="F23" s="26" t="s">
        <v>429</v>
      </c>
      <c r="G23" s="2" t="s">
        <v>55</v>
      </c>
      <c r="H23" s="24" t="s">
        <v>430</v>
      </c>
      <c r="I23" s="5" t="s">
        <v>431</v>
      </c>
      <c r="J23" s="40"/>
    </row>
    <row r="24" spans="1:10" ht="55.2" x14ac:dyDescent="0.3">
      <c r="A24" s="8" t="s">
        <v>57</v>
      </c>
      <c r="B24" s="2" t="s">
        <v>426</v>
      </c>
      <c r="C24" s="2" t="s">
        <v>182</v>
      </c>
      <c r="D24" s="51" t="s">
        <v>432</v>
      </c>
      <c r="E24" s="64" t="s">
        <v>433</v>
      </c>
      <c r="F24" s="59" t="s">
        <v>434</v>
      </c>
      <c r="G24" s="2" t="s">
        <v>55</v>
      </c>
      <c r="H24" s="32" t="s">
        <v>435</v>
      </c>
      <c r="I24" s="5" t="s">
        <v>431</v>
      </c>
      <c r="J24" s="40"/>
    </row>
    <row r="25" spans="1:10" s="39" customFormat="1" ht="27.6" x14ac:dyDescent="0.3">
      <c r="A25" s="31" t="s">
        <v>57</v>
      </c>
      <c r="B25" s="5" t="s">
        <v>436</v>
      </c>
      <c r="C25" s="5" t="s">
        <v>247</v>
      </c>
      <c r="D25" s="55" t="s">
        <v>437</v>
      </c>
      <c r="E25" s="64" t="s">
        <v>438</v>
      </c>
      <c r="F25" s="60" t="s">
        <v>439</v>
      </c>
      <c r="G25" s="5" t="s">
        <v>55</v>
      </c>
      <c r="H25" s="38" t="s">
        <v>440</v>
      </c>
      <c r="I25" s="5" t="s">
        <v>431</v>
      </c>
      <c r="J25" s="41"/>
    </row>
    <row r="26" spans="1:10" s="39" customFormat="1" ht="55.2" x14ac:dyDescent="0.3">
      <c r="A26" s="33" t="s">
        <v>57</v>
      </c>
      <c r="B26" s="5" t="s">
        <v>436</v>
      </c>
      <c r="C26" s="5" t="s">
        <v>247</v>
      </c>
      <c r="D26" s="55" t="s">
        <v>441</v>
      </c>
      <c r="E26" s="64" t="s">
        <v>442</v>
      </c>
      <c r="F26" s="60" t="s">
        <v>443</v>
      </c>
      <c r="G26" s="5" t="s">
        <v>55</v>
      </c>
      <c r="H26" s="28" t="s">
        <v>444</v>
      </c>
      <c r="I26" s="5" t="s">
        <v>431</v>
      </c>
      <c r="J26" s="41"/>
    </row>
    <row r="27" spans="1:10" s="39" customFormat="1" ht="27.6" x14ac:dyDescent="0.3">
      <c r="A27" s="27" t="s">
        <v>57</v>
      </c>
      <c r="B27" s="5" t="s">
        <v>445</v>
      </c>
      <c r="C27" s="5" t="s">
        <v>247</v>
      </c>
      <c r="D27" s="55" t="s">
        <v>446</v>
      </c>
      <c r="E27" s="64" t="s">
        <v>447</v>
      </c>
      <c r="F27" s="60" t="s">
        <v>448</v>
      </c>
      <c r="G27" s="5" t="s">
        <v>55</v>
      </c>
      <c r="H27" s="28" t="s">
        <v>449</v>
      </c>
      <c r="I27" s="5" t="s">
        <v>431</v>
      </c>
      <c r="J27" s="41"/>
    </row>
    <row r="28" spans="1:10" s="39" customFormat="1" ht="55.2" x14ac:dyDescent="0.3">
      <c r="A28" s="27" t="s">
        <v>57</v>
      </c>
      <c r="B28" s="5" t="s">
        <v>445</v>
      </c>
      <c r="C28" s="5" t="s">
        <v>247</v>
      </c>
      <c r="D28" s="55" t="s">
        <v>450</v>
      </c>
      <c r="E28" s="64" t="s">
        <v>451</v>
      </c>
      <c r="F28" s="60" t="s">
        <v>452</v>
      </c>
      <c r="G28" s="5" t="s">
        <v>55</v>
      </c>
      <c r="H28" s="28" t="s">
        <v>453</v>
      </c>
      <c r="I28" s="5" t="s">
        <v>431</v>
      </c>
      <c r="J28" s="41"/>
    </row>
    <row r="29" spans="1:10" s="39" customFormat="1" ht="151.80000000000001" x14ac:dyDescent="0.3">
      <c r="A29" s="5" t="s">
        <v>454</v>
      </c>
      <c r="B29" s="5" t="s">
        <v>455</v>
      </c>
      <c r="C29" s="5" t="s">
        <v>74</v>
      </c>
      <c r="D29" s="55" t="s">
        <v>456</v>
      </c>
      <c r="E29" s="64" t="s">
        <v>457</v>
      </c>
      <c r="F29" s="60" t="s">
        <v>458</v>
      </c>
      <c r="G29" s="5" t="s">
        <v>55</v>
      </c>
      <c r="H29" s="28" t="s">
        <v>459</v>
      </c>
      <c r="I29" s="29" t="s">
        <v>74</v>
      </c>
      <c r="J29" s="41"/>
    </row>
    <row r="30" spans="1:10" ht="96.6" x14ac:dyDescent="0.3">
      <c r="A30" s="21" t="s">
        <v>454</v>
      </c>
      <c r="B30" s="18" t="s">
        <v>460</v>
      </c>
      <c r="C30" s="25"/>
      <c r="D30" s="51" t="s">
        <v>461</v>
      </c>
      <c r="E30" s="64" t="s">
        <v>462</v>
      </c>
      <c r="F30" s="59" t="s">
        <v>463</v>
      </c>
      <c r="G30" s="2" t="s">
        <v>55</v>
      </c>
      <c r="H30" s="24" t="s">
        <v>464</v>
      </c>
      <c r="I30" s="25" t="s">
        <v>74</v>
      </c>
      <c r="J30" s="40"/>
    </row>
    <row r="31" spans="1:10" s="39" customFormat="1" ht="110.4" x14ac:dyDescent="0.3">
      <c r="A31" s="33" t="s">
        <v>454</v>
      </c>
      <c r="B31" s="34" t="s">
        <v>460</v>
      </c>
      <c r="C31" s="29"/>
      <c r="D31" s="55" t="s">
        <v>465</v>
      </c>
      <c r="E31" s="64" t="s">
        <v>466</v>
      </c>
      <c r="F31" s="60" t="s">
        <v>467</v>
      </c>
      <c r="G31" s="5" t="s">
        <v>55</v>
      </c>
      <c r="H31" s="28" t="s">
        <v>468</v>
      </c>
      <c r="I31" s="29" t="s">
        <v>74</v>
      </c>
      <c r="J31" s="41"/>
    </row>
    <row r="32" spans="1:10" ht="82.8" x14ac:dyDescent="0.3">
      <c r="A32" s="22" t="s">
        <v>469</v>
      </c>
      <c r="B32" s="2" t="s">
        <v>470</v>
      </c>
      <c r="C32" s="25"/>
      <c r="D32" s="51" t="s">
        <v>471</v>
      </c>
      <c r="E32" s="64" t="s">
        <v>472</v>
      </c>
      <c r="F32" s="59" t="s">
        <v>473</v>
      </c>
      <c r="G32" s="2" t="s">
        <v>55</v>
      </c>
      <c r="H32" s="24" t="s">
        <v>474</v>
      </c>
      <c r="I32" s="25" t="s">
        <v>74</v>
      </c>
      <c r="J32" s="40"/>
    </row>
    <row r="33" spans="1:10" ht="82.8" x14ac:dyDescent="0.3">
      <c r="A33" s="22" t="s">
        <v>475</v>
      </c>
      <c r="B33" s="18" t="s">
        <v>470</v>
      </c>
      <c r="C33" s="18"/>
      <c r="D33" s="51" t="s">
        <v>476</v>
      </c>
      <c r="E33" s="64" t="s">
        <v>477</v>
      </c>
      <c r="F33" s="59" t="s">
        <v>478</v>
      </c>
      <c r="G33" s="2" t="s">
        <v>55</v>
      </c>
      <c r="H33" s="24" t="s">
        <v>479</v>
      </c>
      <c r="I33" s="25" t="s">
        <v>74</v>
      </c>
      <c r="J33" s="40"/>
    </row>
    <row r="34" spans="1:10" ht="55.2" x14ac:dyDescent="0.3">
      <c r="A34" s="22" t="s">
        <v>469</v>
      </c>
      <c r="B34" s="18" t="s">
        <v>480</v>
      </c>
      <c r="C34" s="18"/>
      <c r="D34" s="51" t="s">
        <v>481</v>
      </c>
      <c r="E34" s="64" t="s">
        <v>482</v>
      </c>
      <c r="F34" s="59" t="s">
        <v>483</v>
      </c>
      <c r="G34" s="2" t="s">
        <v>55</v>
      </c>
      <c r="H34" s="24" t="s">
        <v>484</v>
      </c>
      <c r="I34" s="25" t="s">
        <v>74</v>
      </c>
      <c r="J34" s="40"/>
    </row>
    <row r="35" spans="1:10" ht="55.2" x14ac:dyDescent="0.3">
      <c r="A35" s="22" t="s">
        <v>469</v>
      </c>
      <c r="B35" s="34" t="s">
        <v>480</v>
      </c>
      <c r="C35" s="34"/>
      <c r="D35" s="51" t="s">
        <v>485</v>
      </c>
      <c r="E35" s="64" t="s">
        <v>486</v>
      </c>
      <c r="F35" s="59" t="s">
        <v>487</v>
      </c>
      <c r="G35" s="2" t="s">
        <v>55</v>
      </c>
      <c r="H35" s="24" t="s">
        <v>488</v>
      </c>
      <c r="I35" s="25" t="s">
        <v>74</v>
      </c>
      <c r="J35" s="40"/>
    </row>
    <row r="36" spans="1:10" ht="151.80000000000001" x14ac:dyDescent="0.3">
      <c r="A36" s="4" t="s">
        <v>59</v>
      </c>
      <c r="B36" s="37" t="s">
        <v>455</v>
      </c>
      <c r="C36" s="2"/>
      <c r="D36" s="56" t="s">
        <v>489</v>
      </c>
      <c r="E36" s="64" t="s">
        <v>490</v>
      </c>
      <c r="F36" s="61" t="s">
        <v>491</v>
      </c>
      <c r="G36" s="2" t="s">
        <v>55</v>
      </c>
      <c r="H36" s="24" t="s">
        <v>492</v>
      </c>
      <c r="I36" s="25" t="s">
        <v>74</v>
      </c>
      <c r="J36" s="40"/>
    </row>
    <row r="37" spans="1:10" ht="55.2" x14ac:dyDescent="0.3">
      <c r="A37" s="21" t="s">
        <v>57</v>
      </c>
      <c r="B37" s="2"/>
      <c r="C37" s="2"/>
      <c r="D37" s="51" t="s">
        <v>493</v>
      </c>
      <c r="E37" s="64" t="s">
        <v>494</v>
      </c>
      <c r="F37" s="61" t="s">
        <v>495</v>
      </c>
      <c r="G37" s="2" t="s">
        <v>55</v>
      </c>
      <c r="H37" s="24" t="s">
        <v>496</v>
      </c>
      <c r="I37" s="25" t="s">
        <v>74</v>
      </c>
      <c r="J37" s="40"/>
    </row>
    <row r="38" spans="1:10" ht="110.4" x14ac:dyDescent="0.3">
      <c r="A38" s="4" t="s">
        <v>57</v>
      </c>
      <c r="B38" s="2"/>
      <c r="C38" s="2"/>
      <c r="D38" s="51" t="s">
        <v>497</v>
      </c>
      <c r="E38" s="64" t="s">
        <v>498</v>
      </c>
      <c r="F38" s="60" t="s">
        <v>499</v>
      </c>
      <c r="G38" s="2" t="s">
        <v>55</v>
      </c>
      <c r="H38" s="24" t="s">
        <v>500</v>
      </c>
      <c r="I38" s="25" t="s">
        <v>74</v>
      </c>
      <c r="J38" s="40"/>
    </row>
    <row r="39" spans="1:10" ht="55.2" x14ac:dyDescent="0.3">
      <c r="A39" s="4" t="s">
        <v>57</v>
      </c>
      <c r="B39" s="2"/>
      <c r="C39" s="2"/>
      <c r="D39" s="51" t="s">
        <v>501</v>
      </c>
      <c r="E39" s="64" t="s">
        <v>502</v>
      </c>
      <c r="F39" s="61" t="s">
        <v>503</v>
      </c>
      <c r="G39" s="2" t="s">
        <v>55</v>
      </c>
      <c r="H39" s="24" t="s">
        <v>504</v>
      </c>
      <c r="I39" s="25" t="s">
        <v>74</v>
      </c>
      <c r="J39" s="40"/>
    </row>
    <row r="40" spans="1:10" ht="110.4" x14ac:dyDescent="0.3">
      <c r="A40" s="4" t="s">
        <v>57</v>
      </c>
      <c r="B40" s="2"/>
      <c r="C40" s="2"/>
      <c r="D40" s="51" t="s">
        <v>505</v>
      </c>
      <c r="E40" s="64" t="s">
        <v>506</v>
      </c>
      <c r="F40" s="59" t="s">
        <v>507</v>
      </c>
      <c r="G40" s="2" t="s">
        <v>55</v>
      </c>
      <c r="H40" s="24" t="s">
        <v>508</v>
      </c>
      <c r="I40" s="25" t="s">
        <v>74</v>
      </c>
      <c r="J40" s="40"/>
    </row>
    <row r="41" spans="1:10" ht="14.4" x14ac:dyDescent="0.3">
      <c r="A41" s="4" t="s">
        <v>57</v>
      </c>
      <c r="B41" s="18"/>
      <c r="C41" s="2"/>
      <c r="D41" s="51" t="s">
        <v>509</v>
      </c>
      <c r="E41" s="64" t="s">
        <v>510</v>
      </c>
      <c r="F41" s="62" t="s">
        <v>511</v>
      </c>
      <c r="G41" s="2" t="s">
        <v>55</v>
      </c>
      <c r="H41" s="24" t="s">
        <v>512</v>
      </c>
      <c r="I41" s="5" t="s">
        <v>431</v>
      </c>
      <c r="J41" s="40"/>
    </row>
    <row r="42" spans="1:10" ht="14.4" x14ac:dyDescent="0.3">
      <c r="A42" s="4" t="s">
        <v>57</v>
      </c>
      <c r="B42" s="18"/>
      <c r="C42" s="2"/>
      <c r="D42" s="51" t="s">
        <v>513</v>
      </c>
      <c r="E42" s="64" t="s">
        <v>514</v>
      </c>
      <c r="F42" s="62" t="s">
        <v>515</v>
      </c>
      <c r="G42" s="2" t="s">
        <v>55</v>
      </c>
      <c r="H42" s="24" t="s">
        <v>516</v>
      </c>
      <c r="I42" s="5" t="s">
        <v>431</v>
      </c>
      <c r="J42" s="40"/>
    </row>
    <row r="43" spans="1:10" ht="14.4" x14ac:dyDescent="0.3">
      <c r="A43" s="4" t="s">
        <v>57</v>
      </c>
      <c r="B43" s="18"/>
      <c r="C43" s="2"/>
      <c r="D43" s="51" t="s">
        <v>517</v>
      </c>
      <c r="E43" s="64" t="s">
        <v>518</v>
      </c>
      <c r="F43" s="62" t="s">
        <v>519</v>
      </c>
      <c r="G43" s="2" t="s">
        <v>55</v>
      </c>
      <c r="H43" s="24" t="s">
        <v>520</v>
      </c>
      <c r="I43" s="5" t="s">
        <v>431</v>
      </c>
      <c r="J43" s="40"/>
    </row>
    <row r="44" spans="1:10" ht="14.4" x14ac:dyDescent="0.3">
      <c r="A44" s="4" t="s">
        <v>57</v>
      </c>
      <c r="B44" s="18"/>
      <c r="C44" s="2"/>
      <c r="D44" s="51" t="s">
        <v>521</v>
      </c>
      <c r="E44" s="64" t="s">
        <v>522</v>
      </c>
      <c r="F44" s="62" t="s">
        <v>523</v>
      </c>
      <c r="G44" s="2" t="s">
        <v>55</v>
      </c>
      <c r="H44" s="24" t="s">
        <v>524</v>
      </c>
      <c r="I44" s="5" t="s">
        <v>431</v>
      </c>
      <c r="J44" s="40"/>
    </row>
    <row r="45" spans="1:10" ht="14.4" x14ac:dyDescent="0.3">
      <c r="A45" s="4" t="s">
        <v>57</v>
      </c>
      <c r="B45" s="18"/>
      <c r="C45" s="2"/>
      <c r="D45" s="51" t="s">
        <v>525</v>
      </c>
      <c r="E45" s="64" t="s">
        <v>526</v>
      </c>
      <c r="F45" s="62" t="s">
        <v>527</v>
      </c>
      <c r="G45" s="2" t="s">
        <v>55</v>
      </c>
      <c r="H45" s="24" t="s">
        <v>528</v>
      </c>
      <c r="I45" s="5" t="s">
        <v>431</v>
      </c>
      <c r="J45" s="40"/>
    </row>
    <row r="46" spans="1:10" ht="14.4" x14ac:dyDescent="0.3">
      <c r="A46" s="4" t="s">
        <v>57</v>
      </c>
      <c r="B46" s="18"/>
      <c r="C46" s="2"/>
      <c r="D46" s="51" t="s">
        <v>529</v>
      </c>
      <c r="E46" s="64" t="s">
        <v>530</v>
      </c>
      <c r="F46" s="62" t="s">
        <v>531</v>
      </c>
      <c r="G46" s="2" t="s">
        <v>55</v>
      </c>
      <c r="H46" s="24" t="s">
        <v>532</v>
      </c>
      <c r="I46" s="5" t="s">
        <v>431</v>
      </c>
      <c r="J46" s="40"/>
    </row>
    <row r="47" spans="1:10" x14ac:dyDescent="0.25">
      <c r="A47" s="5" t="s">
        <v>57</v>
      </c>
      <c r="B47" s="3" t="s">
        <v>374</v>
      </c>
      <c r="C47" s="5" t="s">
        <v>74</v>
      </c>
      <c r="D47" s="53"/>
      <c r="E47" s="50"/>
      <c r="F47" s="57"/>
      <c r="G47" s="2" t="s">
        <v>55</v>
      </c>
      <c r="H47" s="3" t="s">
        <v>374</v>
      </c>
      <c r="I47" s="5" t="s">
        <v>74</v>
      </c>
      <c r="J47" s="3"/>
    </row>
    <row r="48" spans="1:10" x14ac:dyDescent="0.25">
      <c r="A48" s="4" t="s">
        <v>57</v>
      </c>
      <c r="B48" s="5" t="s">
        <v>533</v>
      </c>
      <c r="C48" s="5" t="s">
        <v>74</v>
      </c>
      <c r="D48" s="5"/>
      <c r="E48" s="63"/>
      <c r="F48" s="5"/>
      <c r="G48" s="2" t="s">
        <v>55</v>
      </c>
      <c r="H48" s="5" t="s">
        <v>533</v>
      </c>
      <c r="I48" s="5" t="s">
        <v>74</v>
      </c>
      <c r="J48" s="5"/>
    </row>
  </sheetData>
  <mergeCells count="3">
    <mergeCell ref="A1:C1"/>
    <mergeCell ref="G1:J1"/>
    <mergeCell ref="D1:E1"/>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82F8-4FD9-4AF6-ACC1-A0F8A3C828A6}">
  <dimension ref="A1:H33"/>
  <sheetViews>
    <sheetView workbookViewId="0">
      <selection sqref="A1:D1"/>
    </sheetView>
  </sheetViews>
  <sheetFormatPr defaultRowHeight="13.8" x14ac:dyDescent="0.25"/>
  <cols>
    <col min="1" max="1" width="40.296875" customWidth="1"/>
    <col min="4" max="4" width="33.5" bestFit="1" customWidth="1"/>
  </cols>
  <sheetData>
    <row r="1" spans="1:8" ht="72.599999999999994" customHeight="1" x14ac:dyDescent="0.25">
      <c r="A1" s="95" t="s">
        <v>534</v>
      </c>
      <c r="B1" s="95"/>
      <c r="C1" s="95"/>
      <c r="D1" s="95"/>
    </row>
    <row r="2" spans="1:8" ht="58.05" customHeight="1" x14ac:dyDescent="0.25">
      <c r="A2" s="95" t="s">
        <v>535</v>
      </c>
      <c r="B2" s="95"/>
      <c r="D2" s="95" t="s">
        <v>536</v>
      </c>
      <c r="E2" s="96"/>
      <c r="F2" s="96"/>
      <c r="G2" s="96"/>
      <c r="H2" s="96"/>
    </row>
    <row r="3" spans="1:8" ht="14.4" thickBot="1" x14ac:dyDescent="0.3">
      <c r="A3" s="12">
        <v>20230725</v>
      </c>
      <c r="B3" s="12">
        <v>2229</v>
      </c>
      <c r="D3" s="12">
        <v>20230725</v>
      </c>
      <c r="E3" s="12">
        <v>8137</v>
      </c>
    </row>
    <row r="4" spans="1:8" ht="14.4" thickBot="1" x14ac:dyDescent="0.3">
      <c r="A4" s="12">
        <v>20230724</v>
      </c>
      <c r="B4" s="12">
        <v>3061</v>
      </c>
      <c r="D4" s="12">
        <v>20230724</v>
      </c>
      <c r="E4" s="12">
        <v>8630</v>
      </c>
    </row>
    <row r="5" spans="1:8" ht="14.4" thickBot="1" x14ac:dyDescent="0.3">
      <c r="A5" s="12">
        <v>20230723</v>
      </c>
      <c r="B5" s="12">
        <v>152</v>
      </c>
      <c r="D5" s="12">
        <v>20230723</v>
      </c>
      <c r="E5" s="12">
        <v>582</v>
      </c>
    </row>
    <row r="6" spans="1:8" ht="14.4" thickBot="1" x14ac:dyDescent="0.3">
      <c r="A6" s="12">
        <v>20230722</v>
      </c>
      <c r="B6" s="12">
        <v>615</v>
      </c>
      <c r="D6" s="12">
        <v>20230722</v>
      </c>
      <c r="E6" s="12">
        <v>919</v>
      </c>
    </row>
    <row r="7" spans="1:8" ht="14.4" thickBot="1" x14ac:dyDescent="0.3">
      <c r="A7" s="12">
        <v>20230721</v>
      </c>
      <c r="B7" s="12">
        <v>2608</v>
      </c>
      <c r="D7" s="12">
        <v>20230721</v>
      </c>
      <c r="E7" s="12">
        <v>5370</v>
      </c>
    </row>
    <row r="8" spans="1:8" ht="14.4" thickBot="1" x14ac:dyDescent="0.3">
      <c r="A8" s="12">
        <v>20230720</v>
      </c>
      <c r="B8" s="12">
        <v>3080</v>
      </c>
      <c r="D8" s="12">
        <v>20230720</v>
      </c>
      <c r="E8" s="12">
        <v>7031</v>
      </c>
    </row>
    <row r="9" spans="1:8" ht="14.4" thickBot="1" x14ac:dyDescent="0.3">
      <c r="A9" s="12">
        <v>20230719</v>
      </c>
      <c r="B9" s="12">
        <v>2573</v>
      </c>
      <c r="D9" s="12">
        <v>20230719</v>
      </c>
      <c r="E9" s="12">
        <v>6785</v>
      </c>
    </row>
    <row r="10" spans="1:8" ht="14.4" thickBot="1" x14ac:dyDescent="0.3">
      <c r="A10" s="12">
        <v>20230718</v>
      </c>
      <c r="B10" s="12">
        <v>3554</v>
      </c>
      <c r="D10" s="12">
        <v>20230718</v>
      </c>
      <c r="E10" s="12">
        <v>9752</v>
      </c>
    </row>
    <row r="11" spans="1:8" ht="14.4" thickBot="1" x14ac:dyDescent="0.3">
      <c r="A11" s="12">
        <v>20230717</v>
      </c>
      <c r="B11" s="12">
        <v>1938</v>
      </c>
      <c r="D11" s="12">
        <v>20230717</v>
      </c>
      <c r="E11" s="12">
        <v>6178</v>
      </c>
    </row>
    <row r="12" spans="1:8" ht="14.4" thickBot="1" x14ac:dyDescent="0.3">
      <c r="A12" s="12">
        <v>20230716</v>
      </c>
      <c r="B12" s="12">
        <v>235</v>
      </c>
      <c r="D12" s="12">
        <v>20230716</v>
      </c>
      <c r="E12" s="12">
        <v>311</v>
      </c>
    </row>
    <row r="13" spans="1:8" ht="14.4" thickBot="1" x14ac:dyDescent="0.3">
      <c r="A13" s="12">
        <v>20230715</v>
      </c>
      <c r="B13" s="12">
        <v>412</v>
      </c>
      <c r="D13" s="12">
        <v>20230715</v>
      </c>
      <c r="E13" s="12">
        <v>598</v>
      </c>
    </row>
    <row r="14" spans="1:8" ht="14.4" thickBot="1" x14ac:dyDescent="0.3">
      <c r="A14" s="12">
        <v>20230714</v>
      </c>
      <c r="B14" s="12">
        <v>2565</v>
      </c>
      <c r="D14" s="12">
        <v>20230714</v>
      </c>
      <c r="E14" s="12">
        <v>6131</v>
      </c>
    </row>
    <row r="15" spans="1:8" ht="14.4" thickBot="1" x14ac:dyDescent="0.3">
      <c r="A15" s="12">
        <v>20230713</v>
      </c>
      <c r="B15" s="12">
        <v>3041</v>
      </c>
      <c r="D15" s="12">
        <v>20230713</v>
      </c>
      <c r="E15" s="12">
        <v>6297</v>
      </c>
    </row>
    <row r="16" spans="1:8" ht="14.4" thickBot="1" x14ac:dyDescent="0.3">
      <c r="A16" s="12">
        <v>20230712</v>
      </c>
      <c r="B16" s="12">
        <v>2287</v>
      </c>
      <c r="D16" s="12">
        <v>20230712</v>
      </c>
      <c r="E16" s="12">
        <v>6370</v>
      </c>
    </row>
    <row r="17" spans="1:5" ht="14.4" thickBot="1" x14ac:dyDescent="0.3">
      <c r="A17" s="12">
        <v>20230711</v>
      </c>
      <c r="B17" s="12">
        <v>2697</v>
      </c>
      <c r="D17" s="12">
        <v>20230711</v>
      </c>
      <c r="E17" s="12">
        <v>6468</v>
      </c>
    </row>
    <row r="18" spans="1:5" ht="14.4" thickBot="1" x14ac:dyDescent="0.3">
      <c r="A18" s="12">
        <v>20230710</v>
      </c>
      <c r="B18" s="12">
        <v>3095</v>
      </c>
      <c r="D18" s="12">
        <v>20230710</v>
      </c>
      <c r="E18" s="12">
        <v>7952</v>
      </c>
    </row>
    <row r="19" spans="1:5" ht="14.4" thickBot="1" x14ac:dyDescent="0.3">
      <c r="A19" s="12">
        <v>20230709</v>
      </c>
      <c r="B19" s="12">
        <v>197</v>
      </c>
      <c r="D19" s="12">
        <v>20230709</v>
      </c>
      <c r="E19" s="12">
        <v>351</v>
      </c>
    </row>
    <row r="20" spans="1:5" ht="14.4" thickBot="1" x14ac:dyDescent="0.3">
      <c r="A20" s="12">
        <v>20230708</v>
      </c>
      <c r="B20" s="12">
        <v>437</v>
      </c>
      <c r="D20" s="12">
        <v>20230708</v>
      </c>
      <c r="E20" s="12">
        <v>709</v>
      </c>
    </row>
    <row r="21" spans="1:5" ht="14.4" thickBot="1" x14ac:dyDescent="0.3">
      <c r="A21" s="12">
        <v>20230707</v>
      </c>
      <c r="B21" s="12">
        <v>2254</v>
      </c>
      <c r="D21" s="12">
        <v>20230707</v>
      </c>
      <c r="E21" s="12">
        <v>5801</v>
      </c>
    </row>
    <row r="22" spans="1:5" ht="14.4" thickBot="1" x14ac:dyDescent="0.3">
      <c r="A22" s="12">
        <v>20230706</v>
      </c>
      <c r="B22" s="12">
        <v>2715</v>
      </c>
      <c r="D22" s="12">
        <v>20230706</v>
      </c>
      <c r="E22" s="12">
        <v>7459</v>
      </c>
    </row>
    <row r="23" spans="1:5" ht="14.4" thickBot="1" x14ac:dyDescent="0.3">
      <c r="A23" s="12">
        <v>20230705</v>
      </c>
      <c r="B23" s="12">
        <v>2528</v>
      </c>
      <c r="D23" s="12">
        <v>20230705</v>
      </c>
      <c r="E23" s="12">
        <v>5940</v>
      </c>
    </row>
    <row r="24" spans="1:5" ht="14.4" thickBot="1" x14ac:dyDescent="0.3">
      <c r="A24" s="12">
        <v>20230704</v>
      </c>
      <c r="B24" s="12">
        <v>3040</v>
      </c>
      <c r="D24" s="12">
        <v>20230704</v>
      </c>
      <c r="E24" s="12">
        <v>7931</v>
      </c>
    </row>
    <row r="25" spans="1:5" ht="14.4" thickBot="1" x14ac:dyDescent="0.3">
      <c r="A25" s="12">
        <v>20230703</v>
      </c>
      <c r="B25" s="12">
        <v>4064</v>
      </c>
      <c r="D25" s="12">
        <v>20230703</v>
      </c>
      <c r="E25" s="12">
        <v>10400</v>
      </c>
    </row>
    <row r="26" spans="1:5" ht="14.4" thickBot="1" x14ac:dyDescent="0.3">
      <c r="A26" s="12">
        <v>20230702</v>
      </c>
      <c r="B26" s="12">
        <v>153</v>
      </c>
      <c r="D26" s="12">
        <v>20230702</v>
      </c>
      <c r="E26" s="12">
        <v>498</v>
      </c>
    </row>
    <row r="27" spans="1:5" ht="14.4" thickBot="1" x14ac:dyDescent="0.3">
      <c r="A27" s="12">
        <v>20230701</v>
      </c>
      <c r="B27" s="12">
        <v>803</v>
      </c>
      <c r="D27" s="12">
        <v>20230701</v>
      </c>
      <c r="E27" s="12">
        <v>1012</v>
      </c>
    </row>
    <row r="28" spans="1:5" ht="14.4" thickBot="1" x14ac:dyDescent="0.3">
      <c r="A28" s="12">
        <v>20230630</v>
      </c>
      <c r="B28" s="12">
        <v>2569</v>
      </c>
      <c r="D28" s="12">
        <v>20230630</v>
      </c>
      <c r="E28" s="12">
        <v>9339</v>
      </c>
    </row>
    <row r="29" spans="1:5" ht="14.4" thickBot="1" x14ac:dyDescent="0.3">
      <c r="A29" s="12">
        <v>20230629</v>
      </c>
      <c r="B29" s="12">
        <v>2535</v>
      </c>
      <c r="D29" s="12">
        <v>20230629</v>
      </c>
      <c r="E29" s="12">
        <v>5581</v>
      </c>
    </row>
    <row r="30" spans="1:5" ht="14.4" thickBot="1" x14ac:dyDescent="0.3">
      <c r="A30" s="12">
        <v>20230628</v>
      </c>
      <c r="B30" s="12">
        <v>2315</v>
      </c>
      <c r="D30" s="12">
        <v>20230628</v>
      </c>
      <c r="E30" s="12">
        <v>8008</v>
      </c>
    </row>
    <row r="31" spans="1:5" ht="14.4" thickBot="1" x14ac:dyDescent="0.3">
      <c r="A31" s="12">
        <v>20230627</v>
      </c>
      <c r="B31" s="12">
        <v>2410</v>
      </c>
      <c r="D31" s="12">
        <v>20230627</v>
      </c>
      <c r="E31" s="12">
        <v>8126</v>
      </c>
    </row>
    <row r="32" spans="1:5" ht="14.4" thickBot="1" x14ac:dyDescent="0.3">
      <c r="A32" s="11">
        <v>20230626</v>
      </c>
      <c r="B32" s="11">
        <v>3226</v>
      </c>
      <c r="D32" s="12">
        <v>20230626</v>
      </c>
      <c r="E32" s="12">
        <v>11406</v>
      </c>
    </row>
    <row r="33" spans="1:5" x14ac:dyDescent="0.25">
      <c r="A33" t="s">
        <v>537</v>
      </c>
      <c r="B33">
        <f>SUM(B3:B32)</f>
        <v>63388</v>
      </c>
      <c r="D33" t="s">
        <v>538</v>
      </c>
      <c r="E33">
        <f>SUM(E3:E32)</f>
        <v>170072</v>
      </c>
    </row>
  </sheetData>
  <mergeCells count="3">
    <mergeCell ref="D2:H2"/>
    <mergeCell ref="A2:B2"/>
    <mergeCell ref="A1:D1"/>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F4168-8C84-4A3E-9095-74E808620A54}">
  <dimension ref="A1:H13"/>
  <sheetViews>
    <sheetView workbookViewId="0">
      <selection activeCell="D7" sqref="D7:H13"/>
    </sheetView>
  </sheetViews>
  <sheetFormatPr defaultRowHeight="13.8" x14ac:dyDescent="0.25"/>
  <cols>
    <col min="3" max="3" width="17.796875" customWidth="1"/>
    <col min="4" max="4" width="17" bestFit="1" customWidth="1"/>
    <col min="5" max="5" width="23.19921875" customWidth="1"/>
    <col min="6" max="7" width="25.19921875" customWidth="1"/>
    <col min="8" max="8" width="17.5" customWidth="1"/>
    <col min="9" max="9" width="14.69921875" customWidth="1"/>
  </cols>
  <sheetData>
    <row r="1" spans="1:8" x14ac:dyDescent="0.25">
      <c r="A1" s="17" t="s">
        <v>539</v>
      </c>
      <c r="C1" t="s">
        <v>540</v>
      </c>
      <c r="D1" t="s">
        <v>541</v>
      </c>
      <c r="E1" t="s">
        <v>542</v>
      </c>
      <c r="F1" t="s">
        <v>543</v>
      </c>
      <c r="G1" t="s">
        <v>544</v>
      </c>
      <c r="H1" t="s">
        <v>545</v>
      </c>
    </row>
    <row r="2" spans="1:8" x14ac:dyDescent="0.25">
      <c r="C2" s="2">
        <v>20</v>
      </c>
      <c r="D2" s="2">
        <v>15</v>
      </c>
      <c r="E2" s="7">
        <v>10</v>
      </c>
      <c r="F2">
        <v>5</v>
      </c>
      <c r="G2">
        <v>5</v>
      </c>
      <c r="H2">
        <v>10</v>
      </c>
    </row>
    <row r="3" spans="1:8" x14ac:dyDescent="0.25">
      <c r="A3" s="1" t="s">
        <v>546</v>
      </c>
      <c r="B3" t="s">
        <v>547</v>
      </c>
      <c r="C3" s="2" t="s">
        <v>548</v>
      </c>
      <c r="D3" s="2" t="s">
        <v>549</v>
      </c>
      <c r="E3" s="7" t="s">
        <v>550</v>
      </c>
      <c r="F3" t="s">
        <v>551</v>
      </c>
      <c r="G3" t="s">
        <v>552</v>
      </c>
      <c r="H3" t="s">
        <v>553</v>
      </c>
    </row>
    <row r="4" spans="1:8" x14ac:dyDescent="0.25">
      <c r="B4">
        <v>7</v>
      </c>
      <c r="C4">
        <f>C2*7</f>
        <v>140</v>
      </c>
      <c r="D4" s="2">
        <f>D2*B4</f>
        <v>105</v>
      </c>
      <c r="E4" s="7">
        <f>E2*B4</f>
        <v>70</v>
      </c>
      <c r="F4">
        <f>F2*B4</f>
        <v>35</v>
      </c>
      <c r="G4">
        <f>G2*B4</f>
        <v>35</v>
      </c>
      <c r="H4">
        <f>H2*B4</f>
        <v>70</v>
      </c>
    </row>
    <row r="7" spans="1:8" x14ac:dyDescent="0.25">
      <c r="D7" t="s">
        <v>172</v>
      </c>
      <c r="G7" t="s">
        <v>554</v>
      </c>
    </row>
    <row r="8" spans="1:8" x14ac:dyDescent="0.25">
      <c r="D8" t="s">
        <v>555</v>
      </c>
      <c r="G8" t="s">
        <v>556</v>
      </c>
    </row>
    <row r="10" spans="1:8" x14ac:dyDescent="0.25">
      <c r="E10" t="s">
        <v>422</v>
      </c>
      <c r="G10" t="s">
        <v>557</v>
      </c>
    </row>
    <row r="13" spans="1:8" x14ac:dyDescent="0.25">
      <c r="F13" t="s">
        <v>172</v>
      </c>
    </row>
  </sheetData>
  <phoneticPr fontId="1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3C88C-55B2-4F45-A6C9-FEE798C98072}">
  <dimension ref="A1:H19"/>
  <sheetViews>
    <sheetView topLeftCell="A4" workbookViewId="0">
      <selection activeCell="D13" sqref="D13"/>
    </sheetView>
  </sheetViews>
  <sheetFormatPr defaultRowHeight="13.8" x14ac:dyDescent="0.25"/>
  <cols>
    <col min="1" max="1" width="13.5" customWidth="1"/>
    <col min="2" max="2" width="16.5" bestFit="1" customWidth="1"/>
    <col min="3" max="3" width="19.796875" bestFit="1" customWidth="1"/>
    <col min="4" max="4" width="19.5" bestFit="1" customWidth="1"/>
    <col min="5" max="5" width="7.796875" bestFit="1" customWidth="1"/>
    <col min="6" max="6" width="30.5" customWidth="1"/>
    <col min="7" max="7" width="12.296875" bestFit="1" customWidth="1"/>
    <col min="8" max="8" width="16.5" bestFit="1" customWidth="1"/>
  </cols>
  <sheetData>
    <row r="1" spans="1:8" x14ac:dyDescent="0.25">
      <c r="A1" s="17" t="s">
        <v>558</v>
      </c>
    </row>
    <row r="2" spans="1:8" x14ac:dyDescent="0.25">
      <c r="A2" s="2" t="s">
        <v>73</v>
      </c>
      <c r="B2" s="2" t="s">
        <v>75</v>
      </c>
      <c r="C2" t="s">
        <v>559</v>
      </c>
      <c r="D2" t="s">
        <v>560</v>
      </c>
      <c r="E2" t="s">
        <v>561</v>
      </c>
      <c r="F2" t="s">
        <v>562</v>
      </c>
    </row>
    <row r="3" spans="1:8" x14ac:dyDescent="0.25">
      <c r="A3" s="9" t="s">
        <v>563</v>
      </c>
      <c r="B3" s="9" t="s">
        <v>564</v>
      </c>
      <c r="C3">
        <v>100</v>
      </c>
      <c r="D3">
        <v>40</v>
      </c>
      <c r="E3">
        <v>30</v>
      </c>
      <c r="F3">
        <v>730</v>
      </c>
    </row>
    <row r="5" spans="1:8" x14ac:dyDescent="0.25">
      <c r="A5" s="9" t="s">
        <v>563</v>
      </c>
      <c r="B5" s="9" t="s">
        <v>564</v>
      </c>
      <c r="C5">
        <v>100</v>
      </c>
      <c r="D5">
        <v>50</v>
      </c>
      <c r="E5">
        <v>90</v>
      </c>
      <c r="F5">
        <v>801</v>
      </c>
    </row>
    <row r="6" spans="1:8" x14ac:dyDescent="0.25">
      <c r="A6" s="9" t="s">
        <v>565</v>
      </c>
      <c r="B6" s="9" t="s">
        <v>564</v>
      </c>
      <c r="C6">
        <v>100</v>
      </c>
      <c r="D6">
        <v>40</v>
      </c>
      <c r="E6">
        <v>30</v>
      </c>
      <c r="F6">
        <v>801</v>
      </c>
    </row>
    <row r="9" spans="1:8" x14ac:dyDescent="0.25">
      <c r="A9" s="19" t="s">
        <v>566</v>
      </c>
    </row>
    <row r="10" spans="1:8" x14ac:dyDescent="0.25">
      <c r="A10" s="2" t="s">
        <v>73</v>
      </c>
      <c r="B10" s="2" t="s">
        <v>75</v>
      </c>
      <c r="C10" s="3" t="s">
        <v>567</v>
      </c>
      <c r="D10" s="3" t="s">
        <v>568</v>
      </c>
      <c r="E10" s="3" t="s">
        <v>569</v>
      </c>
      <c r="F10" s="3" t="s">
        <v>570</v>
      </c>
      <c r="G10" s="3" t="s">
        <v>374</v>
      </c>
      <c r="H10" s="3" t="s">
        <v>571</v>
      </c>
    </row>
    <row r="11" spans="1:8" x14ac:dyDescent="0.25">
      <c r="A11" s="9" t="s">
        <v>563</v>
      </c>
      <c r="B11" s="9" t="s">
        <v>564</v>
      </c>
      <c r="C11" t="s">
        <v>559</v>
      </c>
      <c r="D11">
        <v>100</v>
      </c>
      <c r="E11">
        <v>1</v>
      </c>
      <c r="F11">
        <v>730</v>
      </c>
      <c r="G11">
        <v>801</v>
      </c>
      <c r="H11">
        <v>202307</v>
      </c>
    </row>
    <row r="12" spans="1:8" x14ac:dyDescent="0.25">
      <c r="A12" s="9" t="s">
        <v>563</v>
      </c>
      <c r="B12" s="9" t="s">
        <v>564</v>
      </c>
      <c r="C12" t="s">
        <v>560</v>
      </c>
      <c r="D12">
        <v>40</v>
      </c>
      <c r="E12">
        <v>0</v>
      </c>
      <c r="F12">
        <v>730</v>
      </c>
      <c r="G12">
        <v>802</v>
      </c>
      <c r="H12">
        <v>202307</v>
      </c>
    </row>
    <row r="13" spans="1:8" x14ac:dyDescent="0.25">
      <c r="A13" s="9" t="s">
        <v>563</v>
      </c>
      <c r="B13" s="9" t="s">
        <v>564</v>
      </c>
      <c r="C13" t="s">
        <v>561</v>
      </c>
      <c r="D13">
        <v>30</v>
      </c>
      <c r="E13">
        <v>0</v>
      </c>
      <c r="F13">
        <v>730</v>
      </c>
      <c r="G13">
        <v>802</v>
      </c>
      <c r="H13">
        <v>202307</v>
      </c>
    </row>
    <row r="15" spans="1:8" x14ac:dyDescent="0.25">
      <c r="A15" s="9" t="s">
        <v>563</v>
      </c>
      <c r="B15" s="9" t="s">
        <v>564</v>
      </c>
      <c r="C15" t="s">
        <v>560</v>
      </c>
      <c r="D15">
        <v>50</v>
      </c>
      <c r="E15">
        <v>1</v>
      </c>
      <c r="F15">
        <v>801</v>
      </c>
      <c r="G15">
        <v>802</v>
      </c>
      <c r="H15">
        <v>202308</v>
      </c>
    </row>
    <row r="16" spans="1:8" x14ac:dyDescent="0.25">
      <c r="A16" s="9" t="s">
        <v>563</v>
      </c>
      <c r="B16" s="9" t="s">
        <v>564</v>
      </c>
      <c r="C16" t="s">
        <v>561</v>
      </c>
      <c r="D16">
        <v>90</v>
      </c>
      <c r="E16">
        <v>1</v>
      </c>
      <c r="F16">
        <v>801</v>
      </c>
      <c r="G16">
        <v>802</v>
      </c>
      <c r="H16">
        <v>202308</v>
      </c>
    </row>
    <row r="17" spans="1:8" x14ac:dyDescent="0.25">
      <c r="A17" s="9" t="s">
        <v>565</v>
      </c>
      <c r="B17" s="9" t="s">
        <v>564</v>
      </c>
      <c r="C17" t="s">
        <v>559</v>
      </c>
      <c r="D17">
        <v>100</v>
      </c>
      <c r="E17">
        <v>1</v>
      </c>
      <c r="F17">
        <v>801</v>
      </c>
      <c r="G17">
        <v>802</v>
      </c>
      <c r="H17">
        <v>202308</v>
      </c>
    </row>
    <row r="18" spans="1:8" x14ac:dyDescent="0.25">
      <c r="A18" s="9" t="s">
        <v>565</v>
      </c>
      <c r="B18" s="9" t="s">
        <v>564</v>
      </c>
      <c r="C18" t="s">
        <v>560</v>
      </c>
      <c r="D18">
        <v>40</v>
      </c>
      <c r="E18">
        <v>1</v>
      </c>
      <c r="F18">
        <v>801</v>
      </c>
      <c r="G18">
        <v>802</v>
      </c>
      <c r="H18">
        <v>202308</v>
      </c>
    </row>
    <row r="19" spans="1:8" x14ac:dyDescent="0.25">
      <c r="A19" s="9" t="s">
        <v>565</v>
      </c>
      <c r="B19" s="9" t="s">
        <v>564</v>
      </c>
      <c r="C19" t="s">
        <v>561</v>
      </c>
      <c r="D19">
        <v>30</v>
      </c>
      <c r="E19">
        <v>1</v>
      </c>
      <c r="F19">
        <v>801</v>
      </c>
      <c r="G19">
        <v>802</v>
      </c>
      <c r="H19">
        <v>202308</v>
      </c>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85d1db-ea65-4bab-af20-cd35ac5d02f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2EC9D6764876438C416EBC75CB7027" ma:contentTypeVersion="12" ma:contentTypeDescription="Create a new document." ma:contentTypeScope="" ma:versionID="1145b44126753b9960e0426f5991b8b6">
  <xsd:schema xmlns:xsd="http://www.w3.org/2001/XMLSchema" xmlns:xs="http://www.w3.org/2001/XMLSchema" xmlns:p="http://schemas.microsoft.com/office/2006/metadata/properties" xmlns:ns2="e885d1db-ea65-4bab-af20-cd35ac5d02ff" xmlns:ns3="142dc5ec-699e-4c04-93d9-adff4e47c9d8" targetNamespace="http://schemas.microsoft.com/office/2006/metadata/properties" ma:root="true" ma:fieldsID="03761168dd3ff2be0742d7a783434f3b" ns2:_="" ns3:_="">
    <xsd:import namespace="e885d1db-ea65-4bab-af20-cd35ac5d02ff"/>
    <xsd:import namespace="142dc5ec-699e-4c04-93d9-adff4e47c9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85d1db-ea65-4bab-af20-cd35ac5d02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2dc5ec-699e-4c04-93d9-adff4e47c9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94C2BF-8842-4406-B042-8728FA4ED119}">
  <ds:schemaRefs>
    <ds:schemaRef ds:uri="http://schemas.microsoft.com/sharepoint/v3/contenttype/forms"/>
  </ds:schemaRefs>
</ds:datastoreItem>
</file>

<file path=customXml/itemProps2.xml><?xml version="1.0" encoding="utf-8"?>
<ds:datastoreItem xmlns:ds="http://schemas.openxmlformats.org/officeDocument/2006/customXml" ds:itemID="{CEA7C46D-03A1-41B2-B083-53F93E4AE068}">
  <ds:schemaRefs>
    <ds:schemaRef ds:uri="http://schemas.microsoft.com/office/2006/metadata/properties"/>
    <ds:schemaRef ds:uri="http://schemas.microsoft.com/office/infopath/2007/PartnerControls"/>
    <ds:schemaRef ds:uri="e885d1db-ea65-4bab-af20-cd35ac5d02ff"/>
  </ds:schemaRefs>
</ds:datastoreItem>
</file>

<file path=customXml/itemProps3.xml><?xml version="1.0" encoding="utf-8"?>
<ds:datastoreItem xmlns:ds="http://schemas.openxmlformats.org/officeDocument/2006/customXml" ds:itemID="{0440ED82-2C62-4017-99CF-3E25DAE9E5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85d1db-ea65-4bab-af20-cd35ac5d02ff"/>
    <ds:schemaRef ds:uri="142dc5ec-699e-4c04-93d9-adff4e47c9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Update Record Description</vt:lpstr>
      <vt:lpstr>Task quantity description</vt:lpstr>
      <vt:lpstr>Physical model considerations</vt:lpstr>
      <vt:lpstr>tables desc dws layer</vt:lpstr>
      <vt:lpstr>dws_o2c_customer_order_item_bas</vt:lpstr>
      <vt:lpstr>dws_o2c_turnover_basic_indicato</vt:lpstr>
      <vt:lpstr>表数据探查</vt:lpstr>
      <vt:lpstr>Sheet2</vt:lpstr>
      <vt:lpstr>Sheet3</vt:lpstr>
      <vt:lpstr>关联逻辑举证</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EXTERNAL Xu Lei (DXC, AA/BDO6-APAC)</dc:creator>
  <cp:keywords/>
  <dc:description/>
  <cp:lastModifiedBy>EXTERNAL Wang Zhaoxiang (Leansight, AA/BDO6-APAC)</cp:lastModifiedBy>
  <cp:revision/>
  <dcterms:created xsi:type="dcterms:W3CDTF">2015-06-05T18:17:20Z</dcterms:created>
  <dcterms:modified xsi:type="dcterms:W3CDTF">2023-11-13T07:35:36Z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0x010100212EC9D6764876438C416EBC75CB7027</vt:lpwstr>
  </property>
  <property fmtid="{D5CDD505-2E9C-101B-9397-08002B2CF9AE}" pid="3" name="MediaServiceImageTags">
    <vt:lpwstr/>
  </property>
</Properties>
</file>