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C:\Users\sans\Premier Tech\PTSA - IRD - Projects - Weight controller and Scale E55 High Performances\General\Engineering - R&amp;D\Développement\SpeedAC iQ Check Weigher Dev\V2.0.0\"/>
    </mc:Choice>
  </mc:AlternateContent>
  <xr:revisionPtr revIDLastSave="104" documentId="13_ncr:1_{CFD7BB80-FFD2-43D1-A103-34A3CE5DEC04}" xr6:coauthVersionLast="36" xr6:coauthVersionMax="40" xr10:uidLastSave="{EB676BD5-1F4D-46EC-A242-39590DC99AF1}"/>
  <bookViews>
    <workbookView xWindow="0" yWindow="0" windowWidth="19845" windowHeight="4245" xr2:uid="{00000000-000D-0000-FFFF-FFFF00000000}"/>
  </bookViews>
  <sheets>
    <sheet name="System Error" sheetId="1" r:id="rId1"/>
    <sheet name="System Warning" sheetId="2" r:id="rId2"/>
  </sheets>
  <definedNames>
    <definedName name="_xlnm.Print_Titles" localSheetId="0">'System Error'!$1:$1</definedName>
    <definedName name="System_Error_code">'System Error'!$1:$1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47" i="1" l="1"/>
  <c r="C48" i="1"/>
  <c r="C49" i="1"/>
  <c r="C50" i="1"/>
  <c r="C51" i="1"/>
  <c r="C52" i="1"/>
  <c r="C53" i="1"/>
  <c r="C39" i="1" l="1"/>
  <c r="C40" i="1"/>
  <c r="C41" i="1"/>
  <c r="C42" i="1"/>
  <c r="C43" i="1"/>
  <c r="C44" i="1"/>
  <c r="C45" i="1"/>
  <c r="C46" i="1"/>
  <c r="C38" i="1"/>
  <c r="C37" i="1"/>
  <c r="C36" i="1"/>
  <c r="C35" i="1"/>
  <c r="C28" i="1" l="1"/>
  <c r="C25" i="1"/>
  <c r="C26" i="1"/>
  <c r="C27" i="1"/>
  <c r="C29" i="1"/>
  <c r="C30" i="1"/>
  <c r="C31" i="1"/>
  <c r="C32" i="1"/>
  <c r="C34" i="1" l="1"/>
  <c r="C33" i="1"/>
  <c r="C20" i="1"/>
  <c r="C5" i="1"/>
  <c r="C19" i="1"/>
  <c r="C42" i="2" l="1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5" i="2"/>
  <c r="C4" i="2"/>
  <c r="C3" i="2"/>
  <c r="C2" i="2"/>
  <c r="C6" i="2"/>
  <c r="C18" i="1" l="1"/>
  <c r="C17" i="1"/>
  <c r="C16" i="1"/>
  <c r="C11" i="1" l="1"/>
  <c r="C10" i="1"/>
  <c r="C4" i="1" l="1"/>
  <c r="C2" i="1" l="1"/>
  <c r="C3" i="1"/>
  <c r="C6" i="1"/>
  <c r="C7" i="1"/>
  <c r="C8" i="1"/>
  <c r="C9" i="1"/>
  <c r="C12" i="1"/>
  <c r="C13" i="1"/>
  <c r="C14" i="1"/>
  <c r="C15" i="1"/>
  <c r="C21" i="1"/>
  <c r="C22" i="1"/>
  <c r="C23" i="1"/>
  <c r="C24" i="1"/>
</calcChain>
</file>

<file path=xl/sharedStrings.xml><?xml version="1.0" encoding="utf-8"?>
<sst xmlns="http://schemas.openxmlformats.org/spreadsheetml/2006/main" count="75" uniqueCount="73">
  <si>
    <t>Scale #2 only LBS driver permitted</t>
  </si>
  <si>
    <t>Description</t>
  </si>
  <si>
    <t>Scale #1: wrong scale driver</t>
  </si>
  <si>
    <t>Scale #2: wrong scale driver</t>
  </si>
  <si>
    <t>Database: WP access request timeout</t>
  </si>
  <si>
    <t>Database: MP access request timeout</t>
  </si>
  <si>
    <t>Database: MC access request timeout</t>
  </si>
  <si>
    <t>Database: FlexIO access request timeout</t>
  </si>
  <si>
    <t>Filling Task Stopped</t>
  </si>
  <si>
    <t>WP not configured or database not loaded</t>
  </si>
  <si>
    <t>IOs not configured or database not loaded</t>
  </si>
  <si>
    <t>MC not configured or database not loaded</t>
  </si>
  <si>
    <t>MP not configured or database not loaded</t>
  </si>
  <si>
    <t>System Error code</t>
  </si>
  <si>
    <t>Logic Operation Task Stopped</t>
  </si>
  <si>
    <t>Length(&lt;42)</t>
  </si>
  <si>
    <t>Two Outputs configured with same address</t>
  </si>
  <si>
    <t>Digital IO Error - Group #</t>
  </si>
  <si>
    <t>Continuous Output:not set in Service Mode</t>
  </si>
  <si>
    <t>Continuous Output:SM vs MC port mismatch</t>
  </si>
  <si>
    <t>Continuous Output:MC port conflict</t>
  </si>
  <si>
    <t>System Warning code</t>
  </si>
  <si>
    <r>
      <rPr>
        <b/>
        <i/>
        <sz val="11"/>
        <color theme="1"/>
        <rFont val="Calibri"/>
        <family val="2"/>
        <scheme val="minor"/>
      </rPr>
      <t>Port Name</t>
    </r>
    <r>
      <rPr>
        <sz val="11"/>
        <color theme="1"/>
        <rFont val="Calibri"/>
        <family val="2"/>
        <scheme val="minor"/>
      </rPr>
      <t xml:space="preserve"> Printer connection lost</t>
    </r>
  </si>
  <si>
    <r>
      <rPr>
        <b/>
        <i/>
        <sz val="11"/>
        <color theme="1"/>
        <rFont val="Calibri"/>
        <family val="2"/>
        <scheme val="minor"/>
      </rPr>
      <t>Destination Name</t>
    </r>
    <r>
      <rPr>
        <sz val="11"/>
        <color theme="1"/>
        <rFont val="Calibri"/>
        <family val="2"/>
        <scheme val="minor"/>
      </rPr>
      <t xml:space="preserve"> : cannot open file</t>
    </r>
  </si>
  <si>
    <r>
      <rPr>
        <b/>
        <i/>
        <sz val="11"/>
        <color theme="1"/>
        <rFont val="Calibri"/>
        <family val="2"/>
        <scheme val="minor"/>
      </rPr>
      <t>Destination Name</t>
    </r>
    <r>
      <rPr>
        <sz val="11"/>
        <color theme="1"/>
        <rFont val="Calibri"/>
        <family val="2"/>
        <scheme val="minor"/>
      </rPr>
      <t xml:space="preserve"> full</t>
    </r>
  </si>
  <si>
    <r>
      <rPr>
        <b/>
        <i/>
        <sz val="11"/>
        <color theme="1"/>
        <rFont val="Calibri"/>
        <family val="2"/>
        <scheme val="minor"/>
      </rPr>
      <t xml:space="preserve">Port Name </t>
    </r>
    <r>
      <rPr>
        <sz val="11"/>
        <color theme="1"/>
        <rFont val="Calibri"/>
        <family val="2"/>
        <scheme val="minor"/>
      </rPr>
      <t>connection lost</t>
    </r>
  </si>
  <si>
    <r>
      <rPr>
        <b/>
        <i/>
        <sz val="11"/>
        <color theme="1"/>
        <rFont val="Calibri"/>
        <family val="2"/>
        <scheme val="minor"/>
      </rPr>
      <t>Destination Name</t>
    </r>
    <r>
      <rPr>
        <sz val="11"/>
        <color theme="1"/>
        <rFont val="Calibri"/>
        <family val="2"/>
        <scheme val="minor"/>
      </rPr>
      <t xml:space="preserve"> : cannot open dir.</t>
    </r>
  </si>
  <si>
    <t>Unit record FiFo stack full</t>
  </si>
  <si>
    <t>324 FieldBus mismatch: config. VS module</t>
  </si>
  <si>
    <t>Verify DBs:could be Damaged or Empty</t>
  </si>
  <si>
    <t>Trial period elapsed-Contact Premier Tech</t>
  </si>
  <si>
    <t>Invalid Page Selected</t>
  </si>
  <si>
    <t>Page Select Timeout</t>
  </si>
  <si>
    <t>Scale #1 only ADM CHECK driver permitted</t>
  </si>
  <si>
    <t>WP selection inputs mismatch</t>
  </si>
  <si>
    <t>Invalid Start Mode selected in SM</t>
  </si>
  <si>
    <t>Invalid Stop Mode selected in SM</t>
  </si>
  <si>
    <t>Eval. Parameters # could not be selected</t>
  </si>
  <si>
    <t>Evaluation Parameters not Valid</t>
  </si>
  <si>
    <t>Dynamic mode not selected in SM</t>
  </si>
  <si>
    <t>Catch weigher selected in SM</t>
  </si>
  <si>
    <t>Driver Not in Dynamic</t>
  </si>
  <si>
    <t>Driver Not in Static</t>
  </si>
  <si>
    <t>Autotune:Zero record request failed</t>
  </si>
  <si>
    <t>Autotune:Zero record status unknown</t>
  </si>
  <si>
    <t>Autotune:Zero analyse request failed</t>
  </si>
  <si>
    <t>Autotune:Zero analyse invalid results</t>
  </si>
  <si>
    <t>Autotune:Zero analyse status unknown</t>
  </si>
  <si>
    <t>Autotune:Zero analyse results query fail</t>
  </si>
  <si>
    <t>Autotune:Check record-request failed</t>
  </si>
  <si>
    <t>Autotune:Check record-status unknown</t>
  </si>
  <si>
    <t>Autotune:Check analyse-request failed</t>
  </si>
  <si>
    <t>Autotune:Check analyse-status unknown</t>
  </si>
  <si>
    <t>Autotune:Check analyse-invalid results</t>
  </si>
  <si>
    <t>Autotune:Check analyse-results query fail</t>
  </si>
  <si>
    <t>DYN Check: No Weight Detected</t>
  </si>
  <si>
    <t>DYN Check: No Data</t>
  </si>
  <si>
    <t>DYN Check: No Maximum Detected</t>
  </si>
  <si>
    <t>DYN Check: Calculate value</t>
  </si>
  <si>
    <t>DYN Check: Peak too short</t>
  </si>
  <si>
    <t>DYN Check: Peak too long</t>
  </si>
  <si>
    <t>DYN Check: Calc. Derivative</t>
  </si>
  <si>
    <t>DYN Check: No peak plateau</t>
  </si>
  <si>
    <t>DYN Check: No filter Calculation</t>
  </si>
  <si>
    <t>DYN Check: Scheduling Calculation</t>
  </si>
  <si>
    <t>DYN Check: Weight Below Minimum</t>
  </si>
  <si>
    <t>DYN Check: Speed outside range</t>
  </si>
  <si>
    <t>DYN Check: Weight Above Maximum</t>
  </si>
  <si>
    <t>DYN Check: ADM read error</t>
  </si>
  <si>
    <t>DYN Check: Object ignored</t>
  </si>
  <si>
    <t>DYN Check: Plateau detection incorrect</t>
  </si>
  <si>
    <t>DYN Check:Calculation Schedul. error</t>
  </si>
  <si>
    <t>DYN Check: ADM read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</si>
</sst>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3" xfId="0" applyBorder="1"/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0" fillId="0" borderId="2" xfId="0" applyBorder="1"/>
    <xf numFmtId="0" fontId="0" fillId="0" borderId="2" xfId="0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</cellXfs>
  <cellStyles count="1">
    <cellStyle name="Normal" xfId="0" builtinId="0"/>
  </cellStyles>
  <dxfs count="6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3"/>
  <sheetViews>
    <sheetView tabSelected="1" workbookViewId="0">
      <pane xSplit="2" ySplit="1" topLeftCell="C35" activePane="bottomRight" state="frozen"/>
      <selection pane="topRight" activeCell="C1" sqref="C1"/>
      <selection pane="bottomLeft" activeCell="A3" sqref="A3"/>
      <selection pane="bottomRight" activeCell="A47" sqref="A47"/>
    </sheetView>
  </sheetViews>
  <sheetFormatPr defaultColWidth="8.85546875" defaultRowHeight="15" x14ac:dyDescent="0.25"/>
  <cols>
    <col min="1" max="1" width="16.7109375" style="2" customWidth="1"/>
    <col min="2" max="2" width="62.5703125" style="3" customWidth="1"/>
    <col min="3" max="3" width="13.140625" style="2" customWidth="1"/>
    <col min="4" max="16384" width="8.85546875" style="1"/>
  </cols>
  <sheetData>
    <row r="1" spans="1:4" s="9" customFormat="1" ht="16.5" thickTop="1" thickBot="1" x14ac:dyDescent="0.3">
      <c r="A1" s="7" t="s">
        <v>13</v>
      </c>
      <c r="B1" s="8" t="s">
        <v>1</v>
      </c>
      <c r="C1" s="10" t="s">
        <v>15</v>
      </c>
    </row>
    <row r="2" spans="1:4" ht="15.75" thickTop="1" x14ac:dyDescent="0.25">
      <c r="A2" s="2">
        <v>201</v>
      </c>
      <c r="B2" s="11" t="s">
        <v>8</v>
      </c>
      <c r="C2" s="2">
        <f t="shared" ref="C2:C53" si="0">LEN(B2)</f>
        <v>20</v>
      </c>
      <c r="D2" s="6"/>
    </row>
    <row r="3" spans="1:4" x14ac:dyDescent="0.25">
      <c r="A3" s="2">
        <v>202</v>
      </c>
      <c r="B3" s="11" t="s">
        <v>14</v>
      </c>
      <c r="C3" s="2">
        <f t="shared" si="0"/>
        <v>28</v>
      </c>
      <c r="D3" s="6"/>
    </row>
    <row r="4" spans="1:4" x14ac:dyDescent="0.25">
      <c r="A4" s="2">
        <v>203</v>
      </c>
      <c r="B4" s="11" t="s">
        <v>16</v>
      </c>
      <c r="C4" s="2">
        <f t="shared" si="0"/>
        <v>40</v>
      </c>
      <c r="D4" s="6"/>
    </row>
    <row r="5" spans="1:4" x14ac:dyDescent="0.25">
      <c r="A5" s="2">
        <v>300</v>
      </c>
      <c r="B5" s="11" t="s">
        <v>29</v>
      </c>
      <c r="C5" s="2">
        <f t="shared" si="0"/>
        <v>36</v>
      </c>
      <c r="D5" s="6"/>
    </row>
    <row r="6" spans="1:4" x14ac:dyDescent="0.25">
      <c r="A6" s="2">
        <v>301</v>
      </c>
      <c r="B6" s="11" t="s">
        <v>9</v>
      </c>
      <c r="C6" s="2">
        <f t="shared" si="0"/>
        <v>40</v>
      </c>
      <c r="D6" s="6"/>
    </row>
    <row r="7" spans="1:4" x14ac:dyDescent="0.25">
      <c r="A7" s="2">
        <v>302</v>
      </c>
      <c r="B7" s="11" t="s">
        <v>10</v>
      </c>
      <c r="C7" s="2">
        <f t="shared" si="0"/>
        <v>41</v>
      </c>
      <c r="D7" s="6"/>
    </row>
    <row r="8" spans="1:4" x14ac:dyDescent="0.25">
      <c r="A8" s="2">
        <v>303</v>
      </c>
      <c r="B8" s="11" t="s">
        <v>11</v>
      </c>
      <c r="C8" s="2">
        <f t="shared" si="0"/>
        <v>40</v>
      </c>
      <c r="D8" s="6"/>
    </row>
    <row r="9" spans="1:4" x14ac:dyDescent="0.25">
      <c r="A9" s="2">
        <v>304</v>
      </c>
      <c r="B9" s="11" t="s">
        <v>12</v>
      </c>
      <c r="C9" s="2">
        <f t="shared" si="0"/>
        <v>40</v>
      </c>
      <c r="D9" s="6"/>
    </row>
    <row r="10" spans="1:4" x14ac:dyDescent="0.25">
      <c r="A10" s="2">
        <v>306</v>
      </c>
      <c r="B10" s="11" t="s">
        <v>34</v>
      </c>
      <c r="C10" s="2">
        <f t="shared" si="0"/>
        <v>28</v>
      </c>
      <c r="D10" s="6"/>
    </row>
    <row r="11" spans="1:4" x14ac:dyDescent="0.25">
      <c r="A11" s="2">
        <v>307</v>
      </c>
      <c r="B11" s="11" t="s">
        <v>17</v>
      </c>
      <c r="C11" s="2">
        <f t="shared" si="0"/>
        <v>26</v>
      </c>
      <c r="D11" s="6"/>
    </row>
    <row r="12" spans="1:4" x14ac:dyDescent="0.25">
      <c r="A12" s="2">
        <v>311</v>
      </c>
      <c r="B12" s="11" t="s">
        <v>4</v>
      </c>
      <c r="C12" s="2">
        <f t="shared" si="0"/>
        <v>35</v>
      </c>
      <c r="D12" s="6"/>
    </row>
    <row r="13" spans="1:4" x14ac:dyDescent="0.25">
      <c r="A13" s="2">
        <v>312</v>
      </c>
      <c r="B13" s="11" t="s">
        <v>5</v>
      </c>
      <c r="C13" s="2">
        <f t="shared" si="0"/>
        <v>35</v>
      </c>
      <c r="D13" s="6"/>
    </row>
    <row r="14" spans="1:4" x14ac:dyDescent="0.25">
      <c r="A14" s="2">
        <v>313</v>
      </c>
      <c r="B14" s="11" t="s">
        <v>6</v>
      </c>
      <c r="C14" s="2">
        <f t="shared" si="0"/>
        <v>35</v>
      </c>
      <c r="D14" s="6"/>
    </row>
    <row r="15" spans="1:4" x14ac:dyDescent="0.25">
      <c r="A15" s="2">
        <v>314</v>
      </c>
      <c r="B15" s="11" t="s">
        <v>7</v>
      </c>
      <c r="C15" s="2">
        <f t="shared" si="0"/>
        <v>39</v>
      </c>
      <c r="D15" s="6"/>
    </row>
    <row r="16" spans="1:4" x14ac:dyDescent="0.25">
      <c r="A16" s="2">
        <v>321</v>
      </c>
      <c r="B16" s="11" t="s">
        <v>18</v>
      </c>
      <c r="C16" s="2">
        <f t="shared" si="0"/>
        <v>41</v>
      </c>
      <c r="D16" s="6"/>
    </row>
    <row r="17" spans="1:4" x14ac:dyDescent="0.25">
      <c r="A17" s="2">
        <v>322</v>
      </c>
      <c r="B17" s="11" t="s">
        <v>19</v>
      </c>
      <c r="C17" s="2">
        <f t="shared" si="0"/>
        <v>40</v>
      </c>
      <c r="D17" s="6"/>
    </row>
    <row r="18" spans="1:4" x14ac:dyDescent="0.25">
      <c r="A18" s="2">
        <v>323</v>
      </c>
      <c r="B18" s="11" t="s">
        <v>20</v>
      </c>
      <c r="C18" s="2">
        <f t="shared" si="0"/>
        <v>34</v>
      </c>
      <c r="D18" s="6"/>
    </row>
    <row r="19" spans="1:4" x14ac:dyDescent="0.25">
      <c r="A19" s="2">
        <v>324</v>
      </c>
      <c r="B19" s="11" t="s">
        <v>28</v>
      </c>
      <c r="C19" s="2">
        <f t="shared" si="0"/>
        <v>40</v>
      </c>
      <c r="D19" s="6"/>
    </row>
    <row r="20" spans="1:4" x14ac:dyDescent="0.25">
      <c r="A20" s="2">
        <v>330</v>
      </c>
      <c r="B20" s="11" t="s">
        <v>30</v>
      </c>
      <c r="C20" s="2">
        <f t="shared" si="0"/>
        <v>41</v>
      </c>
      <c r="D20" s="6"/>
    </row>
    <row r="21" spans="1:4" x14ac:dyDescent="0.25">
      <c r="A21" s="2">
        <v>411</v>
      </c>
      <c r="B21" s="11" t="s">
        <v>33</v>
      </c>
      <c r="C21" s="2">
        <f t="shared" si="0"/>
        <v>40</v>
      </c>
      <c r="D21" s="6"/>
    </row>
    <row r="22" spans="1:4" x14ac:dyDescent="0.25">
      <c r="A22" s="2">
        <v>412</v>
      </c>
      <c r="B22" s="11" t="s">
        <v>0</v>
      </c>
      <c r="C22" s="2">
        <f t="shared" si="0"/>
        <v>34</v>
      </c>
      <c r="D22" s="6"/>
    </row>
    <row r="23" spans="1:4" x14ac:dyDescent="0.25">
      <c r="A23" s="2">
        <v>431</v>
      </c>
      <c r="B23" s="11" t="s">
        <v>2</v>
      </c>
      <c r="C23" s="2">
        <f t="shared" si="0"/>
        <v>28</v>
      </c>
      <c r="D23" s="6"/>
    </row>
    <row r="24" spans="1:4" x14ac:dyDescent="0.25">
      <c r="A24" s="2">
        <v>432</v>
      </c>
      <c r="B24" s="11" t="s">
        <v>3</v>
      </c>
      <c r="C24" s="2">
        <f t="shared" si="0"/>
        <v>28</v>
      </c>
      <c r="D24" s="6"/>
    </row>
    <row r="25" spans="1:4" x14ac:dyDescent="0.25">
      <c r="A25" s="2">
        <v>701</v>
      </c>
      <c r="B25" s="11" t="s">
        <v>38</v>
      </c>
      <c r="C25" s="2">
        <f t="shared" si="0"/>
        <v>31</v>
      </c>
    </row>
    <row r="26" spans="1:4" x14ac:dyDescent="0.25">
      <c r="A26" s="2">
        <v>702</v>
      </c>
      <c r="B26" s="11" t="s">
        <v>39</v>
      </c>
      <c r="C26" s="2">
        <f t="shared" si="0"/>
        <v>31</v>
      </c>
    </row>
    <row r="27" spans="1:4" x14ac:dyDescent="0.25">
      <c r="A27" s="2">
        <v>703</v>
      </c>
      <c r="B27" s="11" t="s">
        <v>40</v>
      </c>
      <c r="C27" s="2">
        <f t="shared" si="0"/>
        <v>28</v>
      </c>
    </row>
    <row r="28" spans="1:4" x14ac:dyDescent="0.25">
      <c r="A28" s="2">
        <v>704</v>
      </c>
      <c r="B28" s="11" t="s">
        <v>37</v>
      </c>
      <c r="C28" s="2">
        <f t="shared" si="0"/>
        <v>40</v>
      </c>
    </row>
    <row r="29" spans="1:4" x14ac:dyDescent="0.25">
      <c r="A29" s="2">
        <v>705</v>
      </c>
      <c r="B29" s="11" t="s">
        <v>41</v>
      </c>
      <c r="C29" s="2">
        <f t="shared" si="0"/>
        <v>21</v>
      </c>
    </row>
    <row r="30" spans="1:4" x14ac:dyDescent="0.25">
      <c r="A30" s="2">
        <v>706</v>
      </c>
      <c r="B30" s="11" t="s">
        <v>42</v>
      </c>
      <c r="C30" s="2">
        <f t="shared" si="0"/>
        <v>20</v>
      </c>
    </row>
    <row r="31" spans="1:4" x14ac:dyDescent="0.25">
      <c r="A31" s="2">
        <v>707</v>
      </c>
      <c r="B31" s="11" t="s">
        <v>35</v>
      </c>
      <c r="C31" s="2">
        <f t="shared" si="0"/>
        <v>33</v>
      </c>
    </row>
    <row r="32" spans="1:4" x14ac:dyDescent="0.25">
      <c r="A32" s="2">
        <v>708</v>
      </c>
      <c r="B32" s="11" t="s">
        <v>36</v>
      </c>
      <c r="C32" s="2">
        <f t="shared" si="0"/>
        <v>32</v>
      </c>
    </row>
    <row r="33" spans="1:3" x14ac:dyDescent="0.25">
      <c r="A33" s="2">
        <v>801</v>
      </c>
      <c r="B33" s="11" t="s">
        <v>31</v>
      </c>
      <c r="C33" s="2">
        <f t="shared" si="0"/>
        <v>21</v>
      </c>
    </row>
    <row r="34" spans="1:3" x14ac:dyDescent="0.25">
      <c r="A34" s="2">
        <v>802</v>
      </c>
      <c r="B34" s="11" t="s">
        <v>32</v>
      </c>
      <c r="C34" s="2">
        <f t="shared" si="0"/>
        <v>19</v>
      </c>
    </row>
    <row r="35" spans="1:3" x14ac:dyDescent="0.25">
      <c r="A35" s="2">
        <v>750</v>
      </c>
      <c r="B35" s="3" t="s">
        <v>43</v>
      </c>
      <c r="C35" s="2">
        <f t="shared" si="0"/>
        <v>35</v>
      </c>
    </row>
    <row r="36" spans="1:3" x14ac:dyDescent="0.25">
      <c r="A36" s="2">
        <v>751</v>
      </c>
      <c r="B36" s="3" t="s">
        <v>44</v>
      </c>
      <c r="C36" s="2">
        <f t="shared" si="0"/>
        <v>35</v>
      </c>
    </row>
    <row r="37" spans="1:3" x14ac:dyDescent="0.25">
      <c r="A37" s="2">
        <v>752</v>
      </c>
      <c r="B37" s="3" t="s">
        <v>45</v>
      </c>
      <c r="C37" s="2">
        <f t="shared" si="0"/>
        <v>36</v>
      </c>
    </row>
    <row r="38" spans="1:3" x14ac:dyDescent="0.25">
      <c r="A38" s="2">
        <v>753</v>
      </c>
      <c r="B38" s="3" t="s">
        <v>47</v>
      </c>
      <c r="C38" s="2">
        <f t="shared" si="0"/>
        <v>36</v>
      </c>
    </row>
    <row r="39" spans="1:3" x14ac:dyDescent="0.25">
      <c r="A39" s="2">
        <v>755</v>
      </c>
      <c r="B39" s="3" t="s">
        <v>46</v>
      </c>
      <c r="C39" s="2">
        <f t="shared" si="0"/>
        <v>37</v>
      </c>
    </row>
    <row r="40" spans="1:3" x14ac:dyDescent="0.25">
      <c r="A40" s="2">
        <v>754</v>
      </c>
      <c r="B40" s="3" t="s">
        <v>48</v>
      </c>
      <c r="C40" s="2">
        <f t="shared" si="0"/>
        <v>40</v>
      </c>
    </row>
    <row r="41" spans="1:3" x14ac:dyDescent="0.25">
      <c r="A41" s="2">
        <v>755</v>
      </c>
      <c r="B41" s="3" t="s">
        <v>49</v>
      </c>
      <c r="C41" s="2">
        <f t="shared" si="0"/>
        <v>36</v>
      </c>
    </row>
    <row r="42" spans="1:3" x14ac:dyDescent="0.25">
      <c r="A42" s="2">
        <v>756</v>
      </c>
      <c r="B42" s="3" t="s">
        <v>50</v>
      </c>
      <c r="C42" s="2">
        <f t="shared" si="0"/>
        <v>36</v>
      </c>
    </row>
    <row r="43" spans="1:3" x14ac:dyDescent="0.25">
      <c r="A43" s="2">
        <v>757</v>
      </c>
      <c r="B43" s="3" t="s">
        <v>51</v>
      </c>
      <c r="C43" s="2">
        <f t="shared" si="0"/>
        <v>37</v>
      </c>
    </row>
    <row r="44" spans="1:3" x14ac:dyDescent="0.25">
      <c r="A44" s="2">
        <v>758</v>
      </c>
      <c r="B44" s="3" t="s">
        <v>52</v>
      </c>
      <c r="C44" s="2">
        <f t="shared" si="0"/>
        <v>37</v>
      </c>
    </row>
    <row r="45" spans="1:3" x14ac:dyDescent="0.25">
      <c r="A45" s="2">
        <v>759</v>
      </c>
      <c r="B45" s="3" t="s">
        <v>53</v>
      </c>
      <c r="C45" s="2">
        <f t="shared" si="0"/>
        <v>38</v>
      </c>
    </row>
    <row r="46" spans="1:3" x14ac:dyDescent="0.25">
      <c r="A46" s="2">
        <v>760</v>
      </c>
      <c r="B46" s="3" t="s">
        <v>54</v>
      </c>
      <c r="C46" s="2">
        <f t="shared" si="0"/>
        <v>41</v>
      </c>
    </row>
    <row r="47" spans="1:3" x14ac:dyDescent="0.25">
      <c r="A47" s="2">
        <v>766</v>
      </c>
      <c r="B47" s="3" t="s">
        <v>71</v>
      </c>
      <c r="C47" s="2">
        <f t="shared" si="0"/>
        <v>36</v>
      </c>
    </row>
    <row r="48" spans="1:3" x14ac:dyDescent="0.25">
      <c r="A48" s="2">
        <v>767</v>
      </c>
      <c r="B48" s="3" t="s">
        <v>72</v>
      </c>
      <c r="C48" s="2">
        <f t="shared" si="0"/>
        <v>25</v>
      </c>
    </row>
    <row r="49" spans="3:3" x14ac:dyDescent="0.25">
      <c r="C49" s="2">
        <f t="shared" si="0"/>
        <v>0</v>
      </c>
    </row>
    <row r="50" spans="3:3" x14ac:dyDescent="0.25">
      <c r="C50" s="2">
        <f t="shared" si="0"/>
        <v>0</v>
      </c>
    </row>
    <row r="51" spans="3:3" x14ac:dyDescent="0.25">
      <c r="C51" s="2">
        <f t="shared" si="0"/>
        <v>0</v>
      </c>
    </row>
    <row r="52" spans="3:3" x14ac:dyDescent="0.25">
      <c r="C52" s="2">
        <f t="shared" si="0"/>
        <v>0</v>
      </c>
    </row>
    <row r="53" spans="3:3" x14ac:dyDescent="0.25">
      <c r="C53" s="2">
        <f t="shared" si="0"/>
        <v>0</v>
      </c>
    </row>
  </sheetData>
  <sortState ref="A2:D34">
    <sortCondition ref="A2:A34"/>
  </sortState>
  <conditionalFormatting sqref="B1:B9 B12:B46 B49:B1048576">
    <cfRule type="expression" dxfId="5" priority="7">
      <formula>LEN($B1) &gt; 41</formula>
    </cfRule>
  </conditionalFormatting>
  <conditionalFormatting sqref="B10:B11">
    <cfRule type="expression" dxfId="4" priority="6">
      <formula>LEN($B10) &gt; 41</formula>
    </cfRule>
  </conditionalFormatting>
  <conditionalFormatting sqref="B47">
    <cfRule type="expression" dxfId="3" priority="1">
      <formula>LEN($B47) &gt; 41</formula>
    </cfRule>
  </conditionalFormatting>
  <conditionalFormatting sqref="B48">
    <cfRule type="expression" dxfId="2" priority="2">
      <formula>LEN($B48) &gt; 41</formula>
    </cfRule>
  </conditionalFormatting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2"/>
  <sheetViews>
    <sheetView topLeftCell="A5" workbookViewId="0">
      <selection activeCell="A24" sqref="A24:B25"/>
    </sheetView>
  </sheetViews>
  <sheetFormatPr defaultColWidth="8.85546875" defaultRowHeight="15" x14ac:dyDescent="0.25"/>
  <cols>
    <col min="1" max="1" width="22.28515625" style="2" customWidth="1"/>
    <col min="2" max="2" width="62.5703125" style="3" customWidth="1"/>
    <col min="3" max="3" width="13.140625" style="2" customWidth="1"/>
    <col min="4" max="16384" width="8.85546875" style="1"/>
  </cols>
  <sheetData>
    <row r="1" spans="1:4" s="9" customFormat="1" ht="16.5" thickTop="1" thickBot="1" x14ac:dyDescent="0.3">
      <c r="A1" s="7" t="s">
        <v>21</v>
      </c>
      <c r="B1" s="8" t="s">
        <v>1</v>
      </c>
      <c r="C1" s="10" t="s">
        <v>15</v>
      </c>
    </row>
    <row r="2" spans="1:4" ht="15.75" thickTop="1" x14ac:dyDescent="0.25">
      <c r="A2" s="2">
        <v>501</v>
      </c>
      <c r="B2" s="3" t="s">
        <v>23</v>
      </c>
      <c r="C2" s="2">
        <f>LEN(B2)</f>
        <v>35</v>
      </c>
      <c r="D2" s="6"/>
    </row>
    <row r="3" spans="1:4" x14ac:dyDescent="0.25">
      <c r="A3" s="2">
        <v>503</v>
      </c>
      <c r="B3" s="3" t="s">
        <v>24</v>
      </c>
      <c r="C3" s="2">
        <f>LEN(B3)</f>
        <v>21</v>
      </c>
      <c r="D3" s="6"/>
    </row>
    <row r="4" spans="1:4" x14ac:dyDescent="0.25">
      <c r="A4" s="2">
        <v>504</v>
      </c>
      <c r="B4" s="3" t="s">
        <v>26</v>
      </c>
      <c r="C4" s="2">
        <f>LEN(B4)</f>
        <v>35</v>
      </c>
      <c r="D4" s="6"/>
    </row>
    <row r="5" spans="1:4" x14ac:dyDescent="0.25">
      <c r="A5" s="2">
        <v>510</v>
      </c>
      <c r="B5" s="3" t="s">
        <v>25</v>
      </c>
      <c r="C5" s="2">
        <f>LEN(B5)</f>
        <v>25</v>
      </c>
      <c r="D5" s="6"/>
    </row>
    <row r="6" spans="1:4" s="6" customFormat="1" x14ac:dyDescent="0.25">
      <c r="A6" s="4">
        <v>511</v>
      </c>
      <c r="B6" s="5" t="s">
        <v>22</v>
      </c>
      <c r="C6" s="2">
        <f>LEN(B6)</f>
        <v>33</v>
      </c>
    </row>
    <row r="7" spans="1:4" x14ac:dyDescent="0.25">
      <c r="A7" s="2">
        <v>512</v>
      </c>
      <c r="B7" s="3" t="s">
        <v>27</v>
      </c>
      <c r="C7" s="2">
        <f>LEN(B7)</f>
        <v>27</v>
      </c>
      <c r="D7" s="6"/>
    </row>
    <row r="8" spans="1:4" x14ac:dyDescent="0.25">
      <c r="A8" s="2">
        <v>750</v>
      </c>
      <c r="B8" s="3" t="s">
        <v>55</v>
      </c>
      <c r="C8" s="2">
        <f>LEN(B8)</f>
        <v>29</v>
      </c>
      <c r="D8" s="6"/>
    </row>
    <row r="9" spans="1:4" x14ac:dyDescent="0.25">
      <c r="A9" s="2">
        <v>751</v>
      </c>
      <c r="B9" s="3" t="s">
        <v>56</v>
      </c>
      <c r="C9" s="2">
        <f>LEN(B9)</f>
        <v>18</v>
      </c>
      <c r="D9" s="6"/>
    </row>
    <row r="10" spans="1:4" x14ac:dyDescent="0.25">
      <c r="A10" s="2">
        <v>752</v>
      </c>
      <c r="B10" s="3" t="s">
        <v>57</v>
      </c>
      <c r="C10" s="2">
        <f>LEN(B10)</f>
        <v>30</v>
      </c>
      <c r="D10" s="6"/>
    </row>
    <row r="11" spans="1:4" x14ac:dyDescent="0.25">
      <c r="A11" s="2">
        <v>753</v>
      </c>
      <c r="B11" s="3" t="s">
        <v>58</v>
      </c>
      <c r="C11" s="2">
        <f>LEN(B11)</f>
        <v>26</v>
      </c>
      <c r="D11" s="6"/>
    </row>
    <row r="12" spans="1:4" x14ac:dyDescent="0.25">
      <c r="A12" s="2">
        <v>754</v>
      </c>
      <c r="B12" s="3" t="s">
        <v>59</v>
      </c>
      <c r="C12" s="2">
        <f>LEN(B12)</f>
        <v>25</v>
      </c>
      <c r="D12" s="6"/>
    </row>
    <row r="13" spans="1:4" x14ac:dyDescent="0.25">
      <c r="A13" s="2">
        <v>755</v>
      </c>
      <c r="B13" s="3" t="s">
        <v>60</v>
      </c>
      <c r="C13" s="2">
        <f>LEN(B13)</f>
        <v>24</v>
      </c>
      <c r="D13" s="6"/>
    </row>
    <row r="14" spans="1:4" x14ac:dyDescent="0.25">
      <c r="A14" s="2">
        <v>756</v>
      </c>
      <c r="B14" s="3" t="s">
        <v>61</v>
      </c>
      <c r="C14" s="2">
        <f>LEN(B14)</f>
        <v>27</v>
      </c>
      <c r="D14" s="6"/>
    </row>
    <row r="15" spans="1:4" x14ac:dyDescent="0.25">
      <c r="A15" s="2">
        <v>757</v>
      </c>
      <c r="B15" s="3" t="s">
        <v>62</v>
      </c>
      <c r="C15" s="2">
        <f>LEN(B15)</f>
        <v>26</v>
      </c>
      <c r="D15" s="6"/>
    </row>
    <row r="16" spans="1:4" x14ac:dyDescent="0.25">
      <c r="A16" s="2">
        <v>758</v>
      </c>
      <c r="B16" s="3" t="s">
        <v>63</v>
      </c>
      <c r="C16" s="2">
        <f>LEN(B16)</f>
        <v>32</v>
      </c>
      <c r="D16" s="6"/>
    </row>
    <row r="17" spans="1:4" x14ac:dyDescent="0.25">
      <c r="A17" s="2">
        <v>759</v>
      </c>
      <c r="B17" s="3" t="s">
        <v>64</v>
      </c>
      <c r="C17" s="2">
        <f>LEN(B17)</f>
        <v>33</v>
      </c>
      <c r="D17" s="6"/>
    </row>
    <row r="18" spans="1:4" x14ac:dyDescent="0.25">
      <c r="A18" s="2">
        <v>760</v>
      </c>
      <c r="B18" s="3" t="s">
        <v>65</v>
      </c>
      <c r="C18" s="2">
        <f>LEN(B18)</f>
        <v>31</v>
      </c>
      <c r="D18" s="6"/>
    </row>
    <row r="19" spans="1:4" x14ac:dyDescent="0.25">
      <c r="A19" s="2">
        <v>761</v>
      </c>
      <c r="B19" s="3" t="s">
        <v>66</v>
      </c>
      <c r="C19" s="2">
        <f>LEN(B19)</f>
        <v>30</v>
      </c>
      <c r="D19" s="6"/>
    </row>
    <row r="20" spans="1:4" x14ac:dyDescent="0.25">
      <c r="A20" s="2">
        <v>762</v>
      </c>
      <c r="B20" s="3" t="s">
        <v>67</v>
      </c>
      <c r="C20" s="2">
        <f>LEN(B20)</f>
        <v>31</v>
      </c>
      <c r="D20" s="6"/>
    </row>
    <row r="21" spans="1:4" x14ac:dyDescent="0.25">
      <c r="A21" s="2">
        <v>763</v>
      </c>
      <c r="B21" s="3" t="s">
        <v>68</v>
      </c>
      <c r="C21" s="2">
        <f>LEN(B21)</f>
        <v>25</v>
      </c>
      <c r="D21" s="6"/>
    </row>
    <row r="22" spans="1:4" x14ac:dyDescent="0.25">
      <c r="A22" s="2">
        <v>764</v>
      </c>
      <c r="B22" s="3" t="s">
        <v>69</v>
      </c>
      <c r="C22" s="2">
        <f>LEN(B22)</f>
        <v>25</v>
      </c>
      <c r="D22" s="6"/>
    </row>
    <row r="23" spans="1:4" x14ac:dyDescent="0.25">
      <c r="A23" s="2">
        <v>765</v>
      </c>
      <c r="B23" s="3" t="s">
        <v>70</v>
      </c>
      <c r="C23" s="2">
        <f>LEN(B23)</f>
        <v>38</v>
      </c>
      <c r="D23" s="6"/>
    </row>
    <row r="24" spans="1:4" x14ac:dyDescent="0.25">
      <c r="C24" s="2">
        <f>LEN('System Error'!B47)</f>
        <v>36</v>
      </c>
      <c r="D24" s="6"/>
    </row>
    <row r="25" spans="1:4" x14ac:dyDescent="0.25">
      <c r="C25" s="2">
        <f>LEN('System Error'!B48)</f>
        <v>25</v>
      </c>
      <c r="D25" s="6"/>
    </row>
    <row r="26" spans="1:4" x14ac:dyDescent="0.25">
      <c r="C26" s="2">
        <f>LEN(B26)</f>
        <v>0</v>
      </c>
      <c r="D26" s="6"/>
    </row>
    <row r="27" spans="1:4" x14ac:dyDescent="0.25">
      <c r="C27" s="2">
        <f>LEN(B27)</f>
        <v>0</v>
      </c>
      <c r="D27" s="6"/>
    </row>
    <row r="28" spans="1:4" x14ac:dyDescent="0.25">
      <c r="C28" s="2">
        <f>LEN(B28)</f>
        <v>0</v>
      </c>
      <c r="D28" s="6"/>
    </row>
    <row r="29" spans="1:4" x14ac:dyDescent="0.25">
      <c r="C29" s="2">
        <f>LEN(B29)</f>
        <v>0</v>
      </c>
      <c r="D29" s="6"/>
    </row>
    <row r="30" spans="1:4" x14ac:dyDescent="0.25">
      <c r="C30" s="2">
        <f>LEN(B30)</f>
        <v>0</v>
      </c>
      <c r="D30" s="6"/>
    </row>
    <row r="31" spans="1:4" x14ac:dyDescent="0.25">
      <c r="C31" s="2">
        <f>LEN(B31)</f>
        <v>0</v>
      </c>
      <c r="D31" s="6"/>
    </row>
    <row r="32" spans="1:4" x14ac:dyDescent="0.25">
      <c r="C32" s="2">
        <f>LEN(B32)</f>
        <v>0</v>
      </c>
      <c r="D32" s="6"/>
    </row>
    <row r="33" spans="3:4" x14ac:dyDescent="0.25">
      <c r="C33" s="2">
        <f>LEN(B33)</f>
        <v>0</v>
      </c>
      <c r="D33" s="6"/>
    </row>
    <row r="34" spans="3:4" x14ac:dyDescent="0.25">
      <c r="C34" s="2">
        <f>LEN(B34)</f>
        <v>0</v>
      </c>
      <c r="D34" s="6"/>
    </row>
    <row r="35" spans="3:4" x14ac:dyDescent="0.25">
      <c r="C35" s="2">
        <f>LEN(B35)</f>
        <v>0</v>
      </c>
      <c r="D35" s="6"/>
    </row>
    <row r="36" spans="3:4" x14ac:dyDescent="0.25">
      <c r="C36" s="2">
        <f>LEN(B36)</f>
        <v>0</v>
      </c>
      <c r="D36" s="6"/>
    </row>
    <row r="37" spans="3:4" x14ac:dyDescent="0.25">
      <c r="C37" s="2">
        <f>LEN(B37)</f>
        <v>0</v>
      </c>
      <c r="D37" s="6"/>
    </row>
    <row r="38" spans="3:4" x14ac:dyDescent="0.25">
      <c r="C38" s="2">
        <f>LEN(B38)</f>
        <v>0</v>
      </c>
      <c r="D38" s="6"/>
    </row>
    <row r="39" spans="3:4" x14ac:dyDescent="0.25">
      <c r="C39" s="2">
        <f>LEN(B39)</f>
        <v>0</v>
      </c>
      <c r="D39" s="6"/>
    </row>
    <row r="40" spans="3:4" x14ac:dyDescent="0.25">
      <c r="C40" s="2">
        <f>LEN(B40)</f>
        <v>0</v>
      </c>
      <c r="D40" s="6"/>
    </row>
    <row r="41" spans="3:4" x14ac:dyDescent="0.25">
      <c r="C41" s="2">
        <f>LEN(B41)</f>
        <v>0</v>
      </c>
      <c r="D41" s="6"/>
    </row>
    <row r="42" spans="3:4" x14ac:dyDescent="0.25">
      <c r="C42" s="2">
        <f>LEN(B42)</f>
        <v>0</v>
      </c>
    </row>
  </sheetData>
  <conditionalFormatting sqref="B1:B22 B26:B1048576">
    <cfRule type="expression" dxfId="1" priority="2">
      <formula>LEN($B1) &gt; 41</formula>
    </cfRule>
  </conditionalFormatting>
  <conditionalFormatting sqref="B23">
    <cfRule type="expression" dxfId="0" priority="1">
      <formula>LEN($B23) &gt; 41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8EEA77343ECAC4B8057CE0351D2709A" ma:contentTypeVersion="12" ma:contentTypeDescription="Crée un document." ma:contentTypeScope="" ma:versionID="0def887a3a159d5c28f55a2ada4258d4">
  <xsd:schema xmlns:xsd="http://www.w3.org/2001/XMLSchema" xmlns:xs="http://www.w3.org/2001/XMLSchema" xmlns:p="http://schemas.microsoft.com/office/2006/metadata/properties" xmlns:ns2="c0ca0ae4-d908-43c7-bf1c-9197a9f166c6" xmlns:ns3="4ae6c4f4-063c-42ea-b3fa-7edffc5b9e54" targetNamespace="http://schemas.microsoft.com/office/2006/metadata/properties" ma:root="true" ma:fieldsID="65cc676e048a3a9ce686ad98d19348c6" ns2:_="" ns3:_="">
    <xsd:import namespace="c0ca0ae4-d908-43c7-bf1c-9197a9f166c6"/>
    <xsd:import namespace="4ae6c4f4-063c-42ea-b3fa-7edffc5b9e5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0ca0ae4-d908-43c7-bf1c-9197a9f166c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e6c4f4-063c-42ea-b3fa-7edffc5b9e54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ECCEF9B-C6A8-4457-8B2B-F8897BE81D58}">
  <ds:schemaRefs>
    <ds:schemaRef ds:uri="http://purl.org/dc/elements/1.1/"/>
    <ds:schemaRef ds:uri="http://purl.org/dc/terms/"/>
    <ds:schemaRef ds:uri="4ae6c4f4-063c-42ea-b3fa-7edffc5b9e54"/>
    <ds:schemaRef ds:uri="http://purl.org/dc/dcmitype/"/>
    <ds:schemaRef ds:uri="http://www.w3.org/XML/1998/namespac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c0ca0ae4-d908-43c7-bf1c-9197a9f166c6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AD49AE24-5C0D-4B4B-BE7C-5E1088C6B43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811A755-421A-4807-B545-B1C37EBAF94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0ca0ae4-d908-43c7-bf1c-9197a9f166c6"/>
    <ds:schemaRef ds:uri="4ae6c4f4-063c-42ea-b3fa-7edffc5b9e5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System Error</vt:lpstr>
      <vt:lpstr>System Warning</vt:lpstr>
      <vt:lpstr>'System Error'!Print_Titles</vt:lpstr>
      <vt:lpstr>System_Error_code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Santerre - sans</dc:creator>
  <cp:lastModifiedBy>Steve Santerre - sans</cp:lastModifiedBy>
  <cp:lastPrinted>2016-12-15T20:46:43Z</cp:lastPrinted>
  <dcterms:created xsi:type="dcterms:W3CDTF">2016-12-15T19:33:42Z</dcterms:created>
  <dcterms:modified xsi:type="dcterms:W3CDTF">2020-04-28T12:48:32Z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0x010100B8EEA77343ECAC4B8057CE0351D2709A</vt:lpwstr>
  </property>
</Properties>
</file>