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Breastfeeding_Duration_Analyasis\Datasets\"/>
    </mc:Choice>
  </mc:AlternateContent>
  <xr:revisionPtr revIDLastSave="0" documentId="13_ncr:1_{0967B814-70D8-4C7C-843A-1EE6C193712A}" xr6:coauthVersionLast="45" xr6:coauthVersionMax="45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</calcChain>
</file>

<file path=xl/sharedStrings.xml><?xml version="1.0" encoding="utf-8"?>
<sst xmlns="http://schemas.openxmlformats.org/spreadsheetml/2006/main" count="22" uniqueCount="22">
  <si>
    <t>term</t>
  </si>
  <si>
    <t>estimate</t>
  </si>
  <si>
    <t>std.error</t>
  </si>
  <si>
    <t>conf.low</t>
  </si>
  <si>
    <t>conf.high</t>
  </si>
  <si>
    <t>(Intercept)</t>
  </si>
  <si>
    <t>Age.at.delivery18-30</t>
  </si>
  <si>
    <t>Maternal.educational.levelUp to ordinary level</t>
  </si>
  <si>
    <t>Maternal.educational.levelUp to advanced level</t>
  </si>
  <si>
    <t>Maternal.employmentUnemployed</t>
  </si>
  <si>
    <t>Wealth.statusLower</t>
  </si>
  <si>
    <t>Wealth.statusMiddle</t>
  </si>
  <si>
    <t>Delivery.modeNormal</t>
  </si>
  <si>
    <t>Child.genderMale</t>
  </si>
  <si>
    <t>Birth.orderSecond</t>
  </si>
  <si>
    <t>Birth.orderThird or above</t>
  </si>
  <si>
    <t>Child.birth.weightNormal</t>
  </si>
  <si>
    <t>Age.at.first.feeding&lt; 6 months</t>
  </si>
  <si>
    <t>Parity3-4 children</t>
  </si>
  <si>
    <t>gompertz-scale</t>
  </si>
  <si>
    <t>HR</t>
  </si>
  <si>
    <t>95%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</si>
</sst>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G2" sqref="G2:G16"/>
    </sheetView>
  </sheetViews>
  <sheetFormatPr defaultRowHeight="15" x14ac:dyDescent="0.25"/>
  <cols>
    <col min="1" max="1" width="44.5703125" bestFit="1" customWidth="1"/>
    <col min="2" max="2" width="12.7109375" bestFit="1" customWidth="1"/>
    <col min="3" max="3" width="12" bestFit="1" customWidth="1"/>
    <col min="4" max="5" width="12.7109375" bestFit="1" customWidth="1"/>
    <col min="7" max="7" width="10.5703125" bestFit="1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20</v>
      </c>
      <c r="G1" s="1" t="s">
        <v>21</v>
      </c>
    </row>
    <row r="2" spans="1:7" x14ac:dyDescent="0.25">
      <c r="A2" t="s">
        <v>5</v>
      </c>
      <c r="B2">
        <v>-5.7123946465755857</v>
      </c>
      <c r="C2">
        <v>0.32347059477216122</v>
      </c>
      <c r="D2">
        <v>-6.3565051771654106</v>
      </c>
      <c r="E2">
        <v>-5.0991745593598594</v>
      </c>
      <c r="F2">
        <f>ROUND(EXP(B2),3)</f>
        <v>3.0000000000000001E-3</v>
      </c>
      <c r="G2" t="str">
        <f>CONCATENATE("(",ROUND(D2,4),",",ROUND(E2,4),")")</f>
        <v>(-6.3565,-5.0992)</v>
      </c>
    </row>
    <row r="3" spans="1:7" x14ac:dyDescent="0.25">
      <c r="A3" t="s">
        <v>6</v>
      </c>
      <c r="B3">
        <v>0.14342315945499359</v>
      </c>
      <c r="C3">
        <v>0.13361694348904979</v>
      </c>
      <c r="D3">
        <v>-0.1170031817686607</v>
      </c>
      <c r="E3">
        <v>0.40850292580299991</v>
      </c>
      <c r="F3">
        <f t="shared" ref="F3:F16" si="0">ROUND(EXP(B3),2)</f>
        <v>1.1499999999999999</v>
      </c>
      <c r="G3" t="str">
        <f t="shared" ref="G3:G16" si="1">CONCATENATE("(",ROUND(D3,4),",",ROUND(E3,4),")")</f>
        <v>(-0.117,0.4085)</v>
      </c>
    </row>
    <row r="4" spans="1:7" x14ac:dyDescent="0.25">
      <c r="A4" t="s">
        <v>7</v>
      </c>
      <c r="B4">
        <v>-6.8233333779516694E-2</v>
      </c>
      <c r="C4">
        <v>6.9482073916716083E-2</v>
      </c>
      <c r="D4">
        <v>-0.20387846180035871</v>
      </c>
      <c r="E4">
        <v>6.6976400844150769E-2</v>
      </c>
      <c r="F4">
        <f t="shared" si="0"/>
        <v>0.93</v>
      </c>
      <c r="G4" t="str">
        <f t="shared" si="1"/>
        <v>(-0.2039,0.067)</v>
      </c>
    </row>
    <row r="5" spans="1:7" x14ac:dyDescent="0.25">
      <c r="A5" t="s">
        <v>8</v>
      </c>
      <c r="B5">
        <v>1.343320772622353E-2</v>
      </c>
      <c r="C5">
        <v>7.1355724654408328E-2</v>
      </c>
      <c r="D5">
        <v>-0.1258793492605107</v>
      </c>
      <c r="E5">
        <v>0.15520000198806111</v>
      </c>
      <c r="F5">
        <f t="shared" si="0"/>
        <v>1.01</v>
      </c>
      <c r="G5" t="str">
        <f t="shared" si="1"/>
        <v>(-0.1259,0.1552)</v>
      </c>
    </row>
    <row r="6" spans="1:7" x14ac:dyDescent="0.25">
      <c r="A6" t="s">
        <v>9</v>
      </c>
      <c r="B6">
        <v>0.14157277103976779</v>
      </c>
      <c r="C6">
        <v>5.2249170464207483E-2</v>
      </c>
      <c r="D6">
        <v>3.9432153152477202E-2</v>
      </c>
      <c r="E6">
        <v>0.24394934533645379</v>
      </c>
      <c r="F6">
        <f t="shared" si="0"/>
        <v>1.1499999999999999</v>
      </c>
      <c r="G6" t="str">
        <f t="shared" si="1"/>
        <v>(0.0394,0.2439)</v>
      </c>
    </row>
    <row r="7" spans="1:7" x14ac:dyDescent="0.25">
      <c r="A7" t="s">
        <v>10</v>
      </c>
      <c r="B7">
        <v>3.0403966188230009E-2</v>
      </c>
      <c r="C7">
        <v>0.1106970017343593</v>
      </c>
      <c r="D7">
        <v>-0.18714908491750881</v>
      </c>
      <c r="E7">
        <v>0.2483259445912642</v>
      </c>
      <c r="F7">
        <f t="shared" si="0"/>
        <v>1.03</v>
      </c>
      <c r="G7" t="str">
        <f t="shared" si="1"/>
        <v>(-0.1871,0.2483)</v>
      </c>
    </row>
    <row r="8" spans="1:7" x14ac:dyDescent="0.25">
      <c r="A8" t="s">
        <v>11</v>
      </c>
      <c r="B8">
        <v>6.1871852675866167E-2</v>
      </c>
      <c r="C8">
        <v>6.7526193163947243E-2</v>
      </c>
      <c r="D8">
        <v>-6.9861515839174868E-2</v>
      </c>
      <c r="E8">
        <v>0.19295312148450119</v>
      </c>
      <c r="F8">
        <f t="shared" si="0"/>
        <v>1.06</v>
      </c>
      <c r="G8" t="str">
        <f t="shared" si="1"/>
        <v>(-0.0699,0.193)</v>
      </c>
    </row>
    <row r="9" spans="1:7" x14ac:dyDescent="0.25">
      <c r="A9" t="s">
        <v>12</v>
      </c>
      <c r="B9">
        <v>-0.20995651527076201</v>
      </c>
      <c r="C9">
        <v>4.6037679386860729E-2</v>
      </c>
      <c r="D9">
        <v>-0.29981227590322429</v>
      </c>
      <c r="E9">
        <v>-0.11858128779356469</v>
      </c>
      <c r="F9">
        <f t="shared" si="0"/>
        <v>0.81</v>
      </c>
      <c r="G9" t="str">
        <f t="shared" si="1"/>
        <v>(-0.2998,-0.1186)</v>
      </c>
    </row>
    <row r="10" spans="1:7" x14ac:dyDescent="0.25">
      <c r="A10" t="s">
        <v>13</v>
      </c>
      <c r="B10">
        <v>-4.1584029277535059E-2</v>
      </c>
      <c r="C10">
        <v>2.1026303665387051E-2</v>
      </c>
      <c r="D10">
        <v>-8.3318713253522039E-2</v>
      </c>
      <c r="E10">
        <v>-4.8256013533434582E-4</v>
      </c>
      <c r="F10">
        <f t="shared" si="0"/>
        <v>0.96</v>
      </c>
      <c r="G10" t="str">
        <f t="shared" si="1"/>
        <v>(-0.0833,-0.0005)</v>
      </c>
    </row>
    <row r="11" spans="1:7" x14ac:dyDescent="0.25">
      <c r="A11" t="s">
        <v>14</v>
      </c>
      <c r="B11">
        <v>0.30797901001007322</v>
      </c>
      <c r="C11">
        <v>0.19890515586386059</v>
      </c>
      <c r="D11">
        <v>-9.1201895721123166E-2</v>
      </c>
      <c r="E11">
        <v>0.69967958243461947</v>
      </c>
      <c r="F11">
        <f t="shared" si="0"/>
        <v>1.36</v>
      </c>
      <c r="G11" t="str">
        <f t="shared" si="1"/>
        <v>(-0.0912,0.6997)</v>
      </c>
    </row>
    <row r="12" spans="1:7" x14ac:dyDescent="0.25">
      <c r="A12" t="s">
        <v>15</v>
      </c>
      <c r="B12">
        <v>0.34924264031142022</v>
      </c>
      <c r="C12">
        <v>0.2185853429218893</v>
      </c>
      <c r="D12">
        <v>-8.4865702928271974E-2</v>
      </c>
      <c r="E12">
        <v>0.77198479892870797</v>
      </c>
      <c r="F12">
        <f t="shared" si="0"/>
        <v>1.42</v>
      </c>
      <c r="G12" t="str">
        <f t="shared" si="1"/>
        <v>(-0.0849,0.772)</v>
      </c>
    </row>
    <row r="13" spans="1:7" x14ac:dyDescent="0.25">
      <c r="A13" t="s">
        <v>16</v>
      </c>
      <c r="B13">
        <v>-4.5263060283606167E-2</v>
      </c>
      <c r="C13">
        <v>8.3255784967547652E-2</v>
      </c>
      <c r="D13">
        <v>-0.21386786373879069</v>
      </c>
      <c r="E13">
        <v>0.1180912298288018</v>
      </c>
      <c r="F13">
        <f t="shared" si="0"/>
        <v>0.96</v>
      </c>
      <c r="G13" t="str">
        <f t="shared" si="1"/>
        <v>(-0.2139,0.1181)</v>
      </c>
    </row>
    <row r="14" spans="1:7" x14ac:dyDescent="0.25">
      <c r="A14" t="s">
        <v>17</v>
      </c>
      <c r="B14">
        <v>0.56622297394598609</v>
      </c>
      <c r="C14">
        <v>0.2153870215232902</v>
      </c>
      <c r="D14">
        <v>0.13747030109881961</v>
      </c>
      <c r="E14">
        <v>0.98065059378807351</v>
      </c>
      <c r="F14">
        <f t="shared" si="0"/>
        <v>1.76</v>
      </c>
      <c r="G14" t="str">
        <f t="shared" si="1"/>
        <v>(0.1375,0.9807)</v>
      </c>
    </row>
    <row r="15" spans="1:7" x14ac:dyDescent="0.25">
      <c r="A15" t="s">
        <v>18</v>
      </c>
      <c r="B15">
        <v>3.3402471479086468E-2</v>
      </c>
      <c r="C15">
        <v>0.15961616140469209</v>
      </c>
      <c r="D15">
        <v>-0.28122243640643507</v>
      </c>
      <c r="E15">
        <v>0.34160283512057599</v>
      </c>
      <c r="F15">
        <f t="shared" si="0"/>
        <v>1.03</v>
      </c>
      <c r="G15" t="str">
        <f t="shared" si="1"/>
        <v>(-0.2812,0.3416)</v>
      </c>
    </row>
    <row r="16" spans="1:7" x14ac:dyDescent="0.25">
      <c r="A16" t="s">
        <v>19</v>
      </c>
      <c r="B16">
        <v>6.6971017615335915E-2</v>
      </c>
      <c r="C16">
        <v>9.2281530459875361E-3</v>
      </c>
      <c r="D16">
        <v>4.865595118030254E-2</v>
      </c>
      <c r="E16">
        <v>8.4961887587751292E-2</v>
      </c>
      <c r="F16">
        <f t="shared" si="0"/>
        <v>1.07</v>
      </c>
      <c r="G16" t="str">
        <f t="shared" si="1"/>
        <v>(0.0487,0.085)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2024-11-16T04:35:49Z</dcterms:created>
  <dcterms:modified xsi:type="dcterms:W3CDTF">2024-11-16T04:41:23Z</dcterms:modified>
</cp:coreProperties>
</file>