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李诗语_风速2\"/>
    </mc:Choice>
  </mc:AlternateContent>
  <bookViews>
    <workbookView xWindow="19092" yWindow="-108" windowWidth="25824" windowHeight="15504"/>
  </bookViews>
  <sheets>
    <sheet name="10月22日" sheetId="1" r:id="rId1"/>
    <sheet name="10月23日" sheetId="2" r:id="rId2"/>
    <sheet name="10月24日" sheetId="3" r:id="rId3"/>
    <sheet name="10月27日" sheetId="4" r:id="rId4"/>
    <sheet name="10月30日" sheetId="5" r:id="rId5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3" i="4" l="1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102" i="4"/>
  <c r="P103" i="4"/>
  <c r="P104" i="4"/>
  <c r="P105" i="4"/>
  <c r="P106" i="4"/>
  <c r="P107" i="4"/>
  <c r="P108" i="4"/>
  <c r="P109" i="4"/>
  <c r="P110" i="4"/>
  <c r="P111" i="4"/>
  <c r="P112" i="4"/>
  <c r="P113" i="4"/>
  <c r="P114" i="4"/>
  <c r="P115" i="4"/>
  <c r="P116" i="4"/>
  <c r="P117" i="4"/>
  <c r="P118" i="4"/>
  <c r="P119" i="4"/>
  <c r="P120" i="4"/>
  <c r="P121" i="4"/>
  <c r="P122" i="4"/>
  <c r="P123" i="4"/>
  <c r="P124" i="4"/>
  <c r="P125" i="4"/>
  <c r="P126" i="4"/>
  <c r="P127" i="4"/>
  <c r="P128" i="4"/>
  <c r="P129" i="4"/>
  <c r="P130" i="4"/>
  <c r="P131" i="4"/>
  <c r="P132" i="4"/>
  <c r="P133" i="4"/>
  <c r="P134" i="4"/>
  <c r="P135" i="4"/>
  <c r="P136" i="4"/>
  <c r="P137" i="4"/>
  <c r="P138" i="4"/>
  <c r="P139" i="4"/>
  <c r="P140" i="4"/>
  <c r="P141" i="4"/>
  <c r="P142" i="4"/>
  <c r="P143" i="4"/>
  <c r="P144" i="4"/>
  <c r="P145" i="4"/>
  <c r="P146" i="4"/>
  <c r="P147" i="4"/>
  <c r="P148" i="4"/>
  <c r="P149" i="4"/>
  <c r="P150" i="4"/>
  <c r="P151" i="4"/>
  <c r="P152" i="4"/>
  <c r="P153" i="4"/>
  <c r="P154" i="4"/>
  <c r="P155" i="4"/>
  <c r="P156" i="4"/>
  <c r="P157" i="4"/>
  <c r="P158" i="4"/>
  <c r="P159" i="4"/>
  <c r="P160" i="4"/>
  <c r="P161" i="4"/>
  <c r="P162" i="4"/>
  <c r="P163" i="4"/>
  <c r="P164" i="4"/>
  <c r="P165" i="4"/>
  <c r="P166" i="4"/>
  <c r="P167" i="4"/>
  <c r="P168" i="4"/>
  <c r="P169" i="4"/>
  <c r="P170" i="4"/>
  <c r="P171" i="4"/>
  <c r="P172" i="4"/>
  <c r="P173" i="4"/>
  <c r="P174" i="4"/>
  <c r="P175" i="4"/>
  <c r="P176" i="4"/>
  <c r="P177" i="4"/>
  <c r="P178" i="4"/>
  <c r="P179" i="4"/>
  <c r="P180" i="4"/>
  <c r="P181" i="4"/>
  <c r="P182" i="4"/>
  <c r="P183" i="4"/>
  <c r="P184" i="4"/>
  <c r="P185" i="4"/>
  <c r="P186" i="4"/>
  <c r="P187" i="4"/>
  <c r="P188" i="4"/>
  <c r="P189" i="4"/>
  <c r="P190" i="4"/>
  <c r="P191" i="4"/>
  <c r="P192" i="4"/>
  <c r="P193" i="4"/>
  <c r="P194" i="4"/>
  <c r="P195" i="4"/>
  <c r="P196" i="4"/>
  <c r="P197" i="4"/>
  <c r="P198" i="4"/>
  <c r="P199" i="4"/>
  <c r="P200" i="4"/>
  <c r="P201" i="4"/>
  <c r="P202" i="4"/>
  <c r="P203" i="4"/>
  <c r="P204" i="4"/>
  <c r="P205" i="4"/>
  <c r="P206" i="4"/>
  <c r="P207" i="4"/>
  <c r="P208" i="4"/>
  <c r="P209" i="4"/>
  <c r="P210" i="4"/>
  <c r="P211" i="4"/>
  <c r="P212" i="4"/>
  <c r="P213" i="4"/>
  <c r="P214" i="4"/>
  <c r="P215" i="4"/>
  <c r="P216" i="4"/>
  <c r="P217" i="4"/>
  <c r="P218" i="4"/>
  <c r="P219" i="4"/>
  <c r="P220" i="4"/>
  <c r="P221" i="4"/>
  <c r="P222" i="4"/>
  <c r="P223" i="4"/>
  <c r="P224" i="4"/>
  <c r="P225" i="4"/>
  <c r="P226" i="4"/>
  <c r="P227" i="4"/>
  <c r="P228" i="4"/>
  <c r="P229" i="4"/>
  <c r="P230" i="4"/>
  <c r="P231" i="4"/>
  <c r="P232" i="4"/>
  <c r="P233" i="4"/>
  <c r="P234" i="4"/>
  <c r="P235" i="4"/>
  <c r="P236" i="4"/>
  <c r="P237" i="4"/>
  <c r="P238" i="4"/>
  <c r="P239" i="4"/>
  <c r="P240" i="4"/>
  <c r="P241" i="4"/>
  <c r="P242" i="4"/>
  <c r="P243" i="4"/>
  <c r="P244" i="4"/>
  <c r="P245" i="4"/>
  <c r="P246" i="4"/>
  <c r="P247" i="4"/>
  <c r="P248" i="4"/>
  <c r="P249" i="4"/>
  <c r="P250" i="4"/>
  <c r="P251" i="4"/>
  <c r="P252" i="4"/>
  <c r="P253" i="4"/>
  <c r="P254" i="4"/>
  <c r="P255" i="4"/>
  <c r="P256" i="4"/>
  <c r="P257" i="4"/>
  <c r="P258" i="4"/>
  <c r="P259" i="4"/>
  <c r="P260" i="4"/>
  <c r="P261" i="4"/>
  <c r="P262" i="4"/>
  <c r="P263" i="4"/>
  <c r="P264" i="4"/>
  <c r="P265" i="4"/>
  <c r="P266" i="4"/>
  <c r="P267" i="4"/>
  <c r="P268" i="4"/>
  <c r="P269" i="4"/>
  <c r="P270" i="4"/>
  <c r="P271" i="4"/>
  <c r="P272" i="4"/>
  <c r="P273" i="4"/>
  <c r="P274" i="4"/>
  <c r="P275" i="4"/>
  <c r="P276" i="4"/>
  <c r="P277" i="4"/>
  <c r="P278" i="4"/>
  <c r="P279" i="4"/>
  <c r="P280" i="4"/>
  <c r="P281" i="4"/>
  <c r="P282" i="4"/>
  <c r="P283" i="4"/>
  <c r="P284" i="4"/>
  <c r="P285" i="4"/>
  <c r="P286" i="4"/>
  <c r="P287" i="4"/>
  <c r="P288" i="4"/>
  <c r="P289" i="4"/>
  <c r="P290" i="4"/>
  <c r="P291" i="4"/>
  <c r="P292" i="4"/>
  <c r="P293" i="4"/>
  <c r="P294" i="4"/>
  <c r="P295" i="4"/>
  <c r="P296" i="4"/>
  <c r="P297" i="4"/>
  <c r="P298" i="4"/>
  <c r="P299" i="4"/>
  <c r="P300" i="4"/>
  <c r="P301" i="4"/>
  <c r="P302" i="4"/>
  <c r="P303" i="4"/>
  <c r="P304" i="4"/>
  <c r="P305" i="4"/>
  <c r="P306" i="4"/>
  <c r="P307" i="4"/>
  <c r="P308" i="4"/>
  <c r="P309" i="4"/>
  <c r="P310" i="4"/>
  <c r="P311" i="4"/>
  <c r="P312" i="4"/>
  <c r="P313" i="4"/>
  <c r="P314" i="4"/>
  <c r="P315" i="4"/>
  <c r="P316" i="4"/>
  <c r="P317" i="4"/>
  <c r="P318" i="4"/>
  <c r="P319" i="4"/>
  <c r="P320" i="4"/>
  <c r="P321" i="4"/>
  <c r="P322" i="4"/>
  <c r="P323" i="4"/>
  <c r="P324" i="4"/>
  <c r="P325" i="4"/>
  <c r="P326" i="4"/>
  <c r="P327" i="4"/>
  <c r="P328" i="4"/>
  <c r="P329" i="4"/>
  <c r="P330" i="4"/>
  <c r="P331" i="4"/>
  <c r="P332" i="4"/>
  <c r="P333" i="4"/>
  <c r="P334" i="4"/>
  <c r="P335" i="4"/>
  <c r="P336" i="4"/>
  <c r="P337" i="4"/>
  <c r="P338" i="4"/>
  <c r="P339" i="4"/>
  <c r="P340" i="4"/>
  <c r="P341" i="4"/>
  <c r="P342" i="4"/>
  <c r="P343" i="4"/>
  <c r="P344" i="4"/>
  <c r="P345" i="4"/>
  <c r="P346" i="4"/>
  <c r="P347" i="4"/>
  <c r="P348" i="4"/>
  <c r="P349" i="4"/>
  <c r="P350" i="4"/>
  <c r="P351" i="4"/>
  <c r="P352" i="4"/>
  <c r="P353" i="4"/>
  <c r="P354" i="4"/>
  <c r="P355" i="4"/>
  <c r="P356" i="4"/>
  <c r="P357" i="4"/>
  <c r="P358" i="4"/>
  <c r="P359" i="4"/>
  <c r="P360" i="4"/>
  <c r="P361" i="4"/>
  <c r="P362" i="4"/>
  <c r="P363" i="4"/>
  <c r="P364" i="4"/>
  <c r="P365" i="4"/>
  <c r="P366" i="4"/>
  <c r="P367" i="4"/>
  <c r="P368" i="4"/>
  <c r="P369" i="4"/>
  <c r="P370" i="4"/>
  <c r="P371" i="4"/>
  <c r="P372" i="4"/>
  <c r="P373" i="4"/>
  <c r="P374" i="4"/>
  <c r="P375" i="4"/>
  <c r="P376" i="4"/>
  <c r="P377" i="4"/>
  <c r="P378" i="4"/>
  <c r="P379" i="4"/>
  <c r="P380" i="4"/>
  <c r="P381" i="4"/>
  <c r="P382" i="4"/>
  <c r="P383" i="4"/>
  <c r="P384" i="4"/>
  <c r="P385" i="4"/>
  <c r="P386" i="4"/>
  <c r="P387" i="4"/>
  <c r="P388" i="4"/>
  <c r="P389" i="4"/>
  <c r="P390" i="4"/>
  <c r="P391" i="4"/>
  <c r="P392" i="4"/>
  <c r="P393" i="4"/>
  <c r="P2" i="4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P128" i="3"/>
  <c r="P129" i="3"/>
  <c r="P130" i="3"/>
  <c r="P131" i="3"/>
  <c r="P132" i="3"/>
  <c r="P133" i="3"/>
  <c r="P134" i="3"/>
  <c r="P135" i="3"/>
  <c r="P136" i="3"/>
  <c r="P137" i="3"/>
  <c r="P138" i="3"/>
  <c r="P139" i="3"/>
  <c r="P140" i="3"/>
  <c r="P141" i="3"/>
  <c r="P142" i="3"/>
  <c r="P143" i="3"/>
  <c r="P144" i="3"/>
  <c r="P145" i="3"/>
  <c r="P146" i="3"/>
  <c r="P147" i="3"/>
  <c r="P148" i="3"/>
  <c r="P149" i="3"/>
  <c r="P150" i="3"/>
  <c r="P151" i="3"/>
  <c r="P152" i="3"/>
  <c r="P153" i="3"/>
  <c r="P154" i="3"/>
  <c r="P155" i="3"/>
  <c r="P156" i="3"/>
  <c r="P157" i="3"/>
  <c r="P158" i="3"/>
  <c r="P159" i="3"/>
  <c r="P160" i="3"/>
  <c r="P161" i="3"/>
  <c r="P162" i="3"/>
  <c r="P2" i="3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2" i="2"/>
  <c r="N393" i="4"/>
  <c r="L393" i="4"/>
  <c r="N392" i="4"/>
  <c r="L392" i="4"/>
  <c r="N391" i="4"/>
  <c r="L391" i="4"/>
  <c r="N390" i="4"/>
  <c r="L390" i="4"/>
  <c r="N389" i="4"/>
  <c r="L389" i="4"/>
  <c r="N388" i="4"/>
  <c r="L388" i="4"/>
  <c r="N387" i="4"/>
  <c r="L387" i="4"/>
  <c r="N386" i="4"/>
  <c r="L386" i="4"/>
  <c r="N385" i="4"/>
  <c r="L385" i="4"/>
  <c r="N384" i="4"/>
  <c r="L384" i="4"/>
  <c r="N383" i="4"/>
  <c r="L383" i="4"/>
  <c r="E383" i="4"/>
  <c r="N382" i="4"/>
  <c r="L382" i="4"/>
  <c r="E382" i="4"/>
  <c r="N381" i="4"/>
  <c r="L381" i="4"/>
  <c r="E381" i="4"/>
  <c r="N380" i="4"/>
  <c r="L380" i="4"/>
  <c r="E380" i="4"/>
  <c r="N379" i="4"/>
  <c r="L379" i="4"/>
  <c r="E379" i="4"/>
  <c r="N378" i="4"/>
  <c r="L378" i="4"/>
  <c r="E378" i="4"/>
  <c r="N377" i="4"/>
  <c r="L377" i="4"/>
  <c r="E377" i="4"/>
  <c r="N376" i="4"/>
  <c r="L376" i="4"/>
  <c r="E376" i="4"/>
  <c r="N375" i="4"/>
  <c r="L375" i="4"/>
  <c r="N374" i="4"/>
  <c r="L374" i="4"/>
  <c r="N373" i="4"/>
  <c r="L373" i="4"/>
  <c r="N372" i="4"/>
  <c r="L372" i="4"/>
  <c r="N371" i="4"/>
  <c r="L371" i="4"/>
  <c r="N370" i="4"/>
  <c r="L370" i="4"/>
  <c r="N369" i="4"/>
  <c r="L369" i="4"/>
  <c r="N368" i="4"/>
  <c r="L368" i="4"/>
  <c r="N367" i="4"/>
  <c r="L367" i="4"/>
  <c r="N366" i="4"/>
  <c r="L366" i="4"/>
  <c r="N365" i="4"/>
  <c r="L365" i="4"/>
  <c r="N364" i="4"/>
  <c r="L364" i="4"/>
  <c r="N363" i="4"/>
  <c r="L363" i="4"/>
  <c r="E363" i="4"/>
  <c r="N362" i="4"/>
  <c r="L362" i="4"/>
  <c r="N361" i="4"/>
  <c r="L361" i="4"/>
  <c r="N360" i="4"/>
  <c r="L360" i="4"/>
  <c r="N359" i="4"/>
  <c r="L359" i="4"/>
  <c r="E359" i="4"/>
  <c r="N358" i="4"/>
  <c r="L358" i="4"/>
  <c r="E358" i="4"/>
  <c r="N357" i="4"/>
  <c r="L357" i="4"/>
  <c r="E357" i="4"/>
  <c r="N356" i="4"/>
  <c r="L356" i="4"/>
  <c r="E356" i="4"/>
  <c r="N355" i="4"/>
  <c r="L355" i="4"/>
  <c r="E355" i="4"/>
  <c r="N354" i="4"/>
  <c r="L354" i="4"/>
  <c r="E354" i="4"/>
  <c r="N353" i="4"/>
  <c r="L353" i="4"/>
  <c r="E353" i="4"/>
  <c r="N352" i="4"/>
  <c r="L352" i="4"/>
  <c r="E352" i="4"/>
  <c r="N351" i="4"/>
  <c r="L351" i="4"/>
  <c r="N350" i="4"/>
  <c r="L350" i="4"/>
  <c r="E350" i="4"/>
  <c r="N349" i="4"/>
  <c r="L349" i="4"/>
  <c r="E349" i="4"/>
  <c r="N348" i="4"/>
  <c r="L348" i="4"/>
  <c r="E348" i="4"/>
  <c r="N347" i="4"/>
  <c r="L347" i="4"/>
  <c r="E347" i="4"/>
  <c r="N346" i="4"/>
  <c r="L346" i="4"/>
  <c r="E346" i="4"/>
  <c r="N345" i="4"/>
  <c r="L345" i="4"/>
  <c r="E345" i="4"/>
  <c r="N344" i="4"/>
  <c r="L344" i="4"/>
  <c r="E344" i="4"/>
  <c r="N343" i="4"/>
  <c r="L343" i="4"/>
  <c r="E343" i="4"/>
  <c r="N342" i="4"/>
  <c r="L342" i="4"/>
  <c r="E342" i="4"/>
  <c r="N341" i="4"/>
  <c r="L341" i="4"/>
  <c r="E341" i="4"/>
  <c r="N340" i="4"/>
  <c r="L340" i="4"/>
  <c r="E340" i="4"/>
  <c r="N339" i="4"/>
  <c r="L339" i="4"/>
  <c r="E339" i="4"/>
  <c r="N338" i="4"/>
  <c r="L338" i="4"/>
  <c r="E338" i="4"/>
  <c r="N337" i="4"/>
  <c r="L337" i="4"/>
  <c r="N336" i="4"/>
  <c r="L336" i="4"/>
  <c r="N335" i="4"/>
  <c r="L335" i="4"/>
  <c r="N334" i="4"/>
  <c r="L334" i="4"/>
  <c r="N333" i="4"/>
  <c r="L333" i="4"/>
  <c r="E333" i="4"/>
  <c r="N332" i="4"/>
  <c r="L332" i="4"/>
  <c r="N331" i="4"/>
  <c r="L331" i="4"/>
  <c r="N330" i="4"/>
  <c r="L330" i="4"/>
  <c r="N329" i="4"/>
  <c r="L329" i="4"/>
  <c r="N328" i="4"/>
  <c r="L328" i="4"/>
  <c r="N327" i="4"/>
  <c r="L327" i="4"/>
  <c r="N326" i="4"/>
  <c r="L326" i="4"/>
  <c r="N325" i="4"/>
  <c r="L325" i="4"/>
  <c r="E325" i="4"/>
  <c r="N324" i="4"/>
  <c r="L324" i="4"/>
  <c r="N323" i="4"/>
  <c r="L323" i="4"/>
  <c r="N322" i="4"/>
  <c r="L322" i="4"/>
  <c r="N321" i="4"/>
  <c r="L321" i="4"/>
  <c r="N320" i="4"/>
  <c r="L320" i="4"/>
  <c r="N319" i="4"/>
  <c r="L319" i="4"/>
  <c r="N318" i="4"/>
  <c r="L318" i="4"/>
  <c r="N317" i="4"/>
  <c r="L317" i="4"/>
  <c r="N316" i="4"/>
  <c r="L316" i="4"/>
  <c r="N315" i="4"/>
  <c r="L315" i="4"/>
  <c r="N314" i="4"/>
  <c r="L314" i="4"/>
  <c r="E314" i="4"/>
  <c r="N313" i="4"/>
  <c r="L313" i="4"/>
  <c r="E313" i="4"/>
  <c r="N312" i="4"/>
  <c r="L312" i="4"/>
  <c r="N311" i="4"/>
  <c r="L311" i="4"/>
  <c r="N310" i="4"/>
  <c r="L310" i="4"/>
  <c r="N309" i="4"/>
  <c r="L309" i="4"/>
  <c r="N308" i="4"/>
  <c r="L308" i="4"/>
  <c r="N307" i="4"/>
  <c r="L307" i="4"/>
  <c r="N306" i="4"/>
  <c r="L306" i="4"/>
  <c r="N305" i="4"/>
  <c r="L305" i="4"/>
  <c r="N304" i="4"/>
  <c r="L304" i="4"/>
  <c r="N303" i="4"/>
  <c r="L303" i="4"/>
  <c r="N302" i="4"/>
  <c r="L302" i="4"/>
  <c r="N301" i="4"/>
  <c r="L301" i="4"/>
  <c r="E301" i="4"/>
  <c r="N300" i="4"/>
  <c r="L300" i="4"/>
  <c r="N299" i="4"/>
  <c r="L299" i="4"/>
  <c r="N298" i="4"/>
  <c r="L298" i="4"/>
  <c r="E298" i="4"/>
  <c r="N297" i="4"/>
  <c r="L297" i="4"/>
  <c r="N296" i="4"/>
  <c r="L296" i="4"/>
  <c r="E296" i="4"/>
  <c r="N295" i="4"/>
  <c r="L295" i="4"/>
  <c r="E295" i="4"/>
  <c r="N294" i="4"/>
  <c r="L294" i="4"/>
  <c r="N293" i="4"/>
  <c r="L293" i="4"/>
  <c r="N292" i="4"/>
  <c r="L292" i="4"/>
  <c r="N291" i="4"/>
  <c r="L291" i="4"/>
  <c r="N290" i="4"/>
  <c r="L290" i="4"/>
  <c r="E290" i="4"/>
  <c r="N289" i="4"/>
  <c r="L289" i="4"/>
  <c r="N288" i="4"/>
  <c r="L288" i="4"/>
  <c r="N287" i="4"/>
  <c r="L287" i="4"/>
  <c r="N286" i="4"/>
  <c r="L286" i="4"/>
  <c r="N285" i="4"/>
  <c r="L285" i="4"/>
  <c r="N284" i="4"/>
  <c r="L284" i="4"/>
  <c r="N283" i="4"/>
  <c r="L283" i="4"/>
  <c r="N282" i="4"/>
  <c r="L282" i="4"/>
  <c r="N281" i="4"/>
  <c r="L281" i="4"/>
  <c r="N280" i="4"/>
  <c r="L280" i="4"/>
  <c r="N279" i="4"/>
  <c r="L279" i="4"/>
  <c r="N278" i="4"/>
  <c r="L278" i="4"/>
  <c r="E278" i="4"/>
  <c r="N277" i="4"/>
  <c r="L277" i="4"/>
  <c r="E277" i="4"/>
  <c r="N276" i="4"/>
  <c r="L276" i="4"/>
  <c r="E276" i="4"/>
  <c r="N275" i="4"/>
  <c r="L275" i="4"/>
  <c r="N274" i="4"/>
  <c r="L274" i="4"/>
  <c r="N273" i="4"/>
  <c r="L273" i="4"/>
  <c r="E273" i="4"/>
  <c r="N272" i="4"/>
  <c r="L272" i="4"/>
  <c r="E272" i="4"/>
  <c r="N271" i="4"/>
  <c r="L271" i="4"/>
  <c r="N270" i="4"/>
  <c r="L270" i="4"/>
  <c r="N269" i="4"/>
  <c r="L269" i="4"/>
  <c r="E269" i="4"/>
  <c r="N268" i="4"/>
  <c r="L268" i="4"/>
  <c r="N267" i="4"/>
  <c r="L267" i="4"/>
  <c r="N266" i="4"/>
  <c r="L266" i="4"/>
  <c r="E266" i="4"/>
  <c r="N265" i="4"/>
  <c r="L265" i="4"/>
  <c r="E265" i="4"/>
  <c r="N264" i="4"/>
  <c r="L264" i="4"/>
  <c r="N263" i="4"/>
  <c r="L263" i="4"/>
  <c r="E263" i="4"/>
  <c r="N262" i="4"/>
  <c r="L262" i="4"/>
  <c r="N261" i="4"/>
  <c r="L261" i="4"/>
  <c r="N260" i="4"/>
  <c r="L260" i="4"/>
  <c r="N259" i="4"/>
  <c r="L259" i="4"/>
  <c r="E259" i="4"/>
  <c r="N258" i="4"/>
  <c r="L258" i="4"/>
  <c r="E258" i="4"/>
  <c r="N257" i="4"/>
  <c r="L257" i="4"/>
  <c r="E257" i="4"/>
  <c r="N256" i="4"/>
  <c r="L256" i="4"/>
  <c r="E256" i="4"/>
  <c r="N255" i="4"/>
  <c r="L255" i="4"/>
  <c r="N254" i="4"/>
  <c r="L254" i="4"/>
  <c r="E254" i="4"/>
  <c r="N253" i="4"/>
  <c r="L253" i="4"/>
  <c r="E253" i="4"/>
  <c r="N252" i="4"/>
  <c r="L252" i="4"/>
  <c r="N251" i="4"/>
  <c r="L251" i="4"/>
  <c r="E251" i="4"/>
  <c r="N250" i="4"/>
  <c r="L250" i="4"/>
  <c r="E250" i="4"/>
  <c r="N249" i="4"/>
  <c r="L249" i="4"/>
  <c r="N248" i="4"/>
  <c r="L248" i="4"/>
  <c r="N247" i="4"/>
  <c r="L247" i="4"/>
  <c r="E247" i="4"/>
  <c r="N246" i="4"/>
  <c r="L246" i="4"/>
  <c r="E246" i="4"/>
  <c r="N245" i="4"/>
  <c r="L245" i="4"/>
  <c r="N244" i="4"/>
  <c r="L244" i="4"/>
  <c r="N243" i="4"/>
  <c r="L243" i="4"/>
  <c r="N242" i="4"/>
  <c r="L242" i="4"/>
  <c r="N241" i="4"/>
  <c r="L241" i="4"/>
  <c r="N240" i="4"/>
  <c r="L240" i="4"/>
  <c r="N239" i="4"/>
  <c r="L239" i="4"/>
  <c r="E239" i="4"/>
  <c r="N238" i="4"/>
  <c r="L238" i="4"/>
  <c r="N237" i="4"/>
  <c r="L237" i="4"/>
  <c r="N236" i="4"/>
  <c r="L236" i="4"/>
  <c r="E236" i="4"/>
  <c r="N235" i="4"/>
  <c r="L235" i="4"/>
  <c r="E235" i="4"/>
  <c r="N234" i="4"/>
  <c r="L234" i="4"/>
  <c r="E234" i="4"/>
  <c r="N233" i="4"/>
  <c r="L233" i="4"/>
  <c r="N232" i="4"/>
  <c r="L232" i="4"/>
  <c r="N231" i="4"/>
  <c r="L231" i="4"/>
  <c r="E231" i="4"/>
  <c r="N230" i="4"/>
  <c r="L230" i="4"/>
  <c r="N229" i="4"/>
  <c r="L229" i="4"/>
  <c r="E229" i="4"/>
  <c r="N228" i="4"/>
  <c r="L228" i="4"/>
  <c r="E228" i="4"/>
  <c r="N227" i="4"/>
  <c r="L227" i="4"/>
  <c r="E227" i="4"/>
  <c r="N226" i="4"/>
  <c r="L226" i="4"/>
  <c r="E226" i="4"/>
  <c r="N225" i="4"/>
  <c r="L225" i="4"/>
  <c r="N224" i="4"/>
  <c r="L224" i="4"/>
  <c r="N223" i="4"/>
  <c r="L223" i="4"/>
  <c r="N222" i="4"/>
  <c r="L222" i="4"/>
  <c r="N221" i="4"/>
  <c r="L221" i="4"/>
  <c r="E221" i="4"/>
  <c r="N220" i="4"/>
  <c r="L220" i="4"/>
  <c r="N219" i="4"/>
  <c r="L219" i="4"/>
  <c r="E219" i="4"/>
  <c r="N218" i="4"/>
  <c r="L218" i="4"/>
  <c r="E218" i="4"/>
  <c r="N217" i="4"/>
  <c r="L217" i="4"/>
  <c r="N216" i="4"/>
  <c r="L216" i="4"/>
  <c r="E216" i="4"/>
  <c r="N215" i="4"/>
  <c r="L215" i="4"/>
  <c r="E215" i="4"/>
  <c r="N214" i="4"/>
  <c r="L214" i="4"/>
  <c r="E214" i="4"/>
  <c r="N213" i="4"/>
  <c r="L213" i="4"/>
  <c r="E213" i="4"/>
  <c r="N212" i="4"/>
  <c r="L212" i="4"/>
  <c r="E212" i="4"/>
  <c r="N211" i="4"/>
  <c r="L211" i="4"/>
  <c r="E211" i="4"/>
  <c r="N210" i="4"/>
  <c r="L210" i="4"/>
  <c r="N209" i="4"/>
  <c r="L209" i="4"/>
  <c r="N208" i="4"/>
  <c r="L208" i="4"/>
  <c r="N207" i="4"/>
  <c r="L207" i="4"/>
  <c r="N206" i="4"/>
  <c r="L206" i="4"/>
  <c r="N205" i="4"/>
  <c r="L205" i="4"/>
  <c r="N204" i="4"/>
  <c r="L204" i="4"/>
  <c r="N203" i="4"/>
  <c r="L203" i="4"/>
  <c r="N202" i="4"/>
  <c r="L202" i="4"/>
  <c r="E202" i="4"/>
  <c r="N201" i="4"/>
  <c r="L201" i="4"/>
  <c r="N200" i="4"/>
  <c r="L200" i="4"/>
  <c r="N199" i="4"/>
  <c r="L199" i="4"/>
  <c r="E199" i="4"/>
  <c r="N198" i="4"/>
  <c r="L198" i="4"/>
  <c r="E198" i="4"/>
  <c r="N197" i="4"/>
  <c r="L197" i="4"/>
  <c r="N196" i="4"/>
  <c r="L196" i="4"/>
  <c r="E196" i="4"/>
  <c r="N195" i="4"/>
  <c r="L195" i="4"/>
  <c r="N194" i="4"/>
  <c r="L194" i="4"/>
  <c r="N193" i="4"/>
  <c r="L193" i="4"/>
  <c r="E193" i="4"/>
  <c r="N192" i="4"/>
  <c r="L192" i="4"/>
  <c r="E192" i="4"/>
  <c r="N191" i="4"/>
  <c r="L191" i="4"/>
  <c r="E191" i="4"/>
  <c r="N190" i="4"/>
  <c r="L190" i="4"/>
  <c r="E190" i="4"/>
  <c r="N189" i="4"/>
  <c r="L189" i="4"/>
  <c r="N188" i="4"/>
  <c r="L188" i="4"/>
  <c r="E188" i="4"/>
  <c r="N187" i="4"/>
  <c r="L187" i="4"/>
  <c r="E187" i="4"/>
  <c r="N186" i="4"/>
  <c r="L186" i="4"/>
  <c r="E186" i="4"/>
  <c r="N185" i="4"/>
  <c r="L185" i="4"/>
  <c r="E185" i="4"/>
  <c r="N184" i="4"/>
  <c r="L184" i="4"/>
  <c r="E184" i="4"/>
  <c r="N183" i="4"/>
  <c r="L183" i="4"/>
  <c r="N182" i="4"/>
  <c r="L182" i="4"/>
  <c r="E182" i="4"/>
  <c r="N181" i="4"/>
  <c r="L181" i="4"/>
  <c r="N180" i="4"/>
  <c r="L180" i="4"/>
  <c r="N179" i="4"/>
  <c r="L179" i="4"/>
  <c r="E179" i="4"/>
  <c r="N178" i="4"/>
  <c r="L178" i="4"/>
  <c r="N177" i="4"/>
  <c r="L177" i="4"/>
  <c r="N176" i="4"/>
  <c r="L176" i="4"/>
  <c r="N175" i="4"/>
  <c r="L175" i="4"/>
  <c r="E175" i="4"/>
  <c r="N174" i="4"/>
  <c r="L174" i="4"/>
  <c r="N173" i="4"/>
  <c r="L173" i="4"/>
  <c r="N172" i="4"/>
  <c r="L172" i="4"/>
  <c r="N171" i="4"/>
  <c r="L171" i="4"/>
  <c r="E171" i="4"/>
  <c r="N170" i="4"/>
  <c r="L170" i="4"/>
  <c r="E170" i="4"/>
  <c r="N169" i="4"/>
  <c r="L169" i="4"/>
  <c r="E169" i="4"/>
  <c r="N168" i="4"/>
  <c r="L168" i="4"/>
  <c r="N167" i="4"/>
  <c r="L167" i="4"/>
  <c r="E167" i="4"/>
  <c r="N166" i="4"/>
  <c r="L166" i="4"/>
  <c r="N165" i="4"/>
  <c r="L165" i="4"/>
  <c r="E165" i="4"/>
  <c r="N164" i="4"/>
  <c r="L164" i="4"/>
  <c r="N163" i="4"/>
  <c r="L163" i="4"/>
  <c r="N162" i="4"/>
  <c r="L162" i="4"/>
  <c r="N161" i="4"/>
  <c r="L161" i="4"/>
  <c r="N160" i="4"/>
  <c r="L160" i="4"/>
  <c r="N159" i="4"/>
  <c r="L159" i="4"/>
  <c r="N158" i="4"/>
  <c r="L158" i="4"/>
  <c r="E158" i="4"/>
  <c r="N157" i="4"/>
  <c r="L157" i="4"/>
  <c r="N156" i="4"/>
  <c r="L156" i="4"/>
  <c r="E156" i="4"/>
  <c r="N155" i="4"/>
  <c r="L155" i="4"/>
  <c r="N154" i="4"/>
  <c r="L154" i="4"/>
  <c r="N153" i="4"/>
  <c r="L153" i="4"/>
  <c r="E153" i="4"/>
  <c r="N152" i="4"/>
  <c r="L152" i="4"/>
  <c r="N151" i="4"/>
  <c r="L151" i="4"/>
  <c r="N150" i="4"/>
  <c r="L150" i="4"/>
  <c r="E150" i="4"/>
  <c r="N149" i="4"/>
  <c r="L149" i="4"/>
  <c r="N148" i="4"/>
  <c r="L148" i="4"/>
  <c r="N147" i="4"/>
  <c r="L147" i="4"/>
  <c r="N146" i="4"/>
  <c r="L146" i="4"/>
  <c r="N145" i="4"/>
  <c r="L145" i="4"/>
  <c r="N144" i="4"/>
  <c r="L144" i="4"/>
  <c r="E144" i="4"/>
  <c r="N143" i="4"/>
  <c r="L143" i="4"/>
  <c r="E143" i="4"/>
  <c r="N142" i="4"/>
  <c r="L142" i="4"/>
  <c r="N141" i="4"/>
  <c r="L141" i="4"/>
  <c r="N140" i="4"/>
  <c r="L140" i="4"/>
  <c r="E140" i="4"/>
  <c r="N139" i="4"/>
  <c r="L139" i="4"/>
  <c r="E139" i="4"/>
  <c r="N138" i="4"/>
  <c r="L138" i="4"/>
  <c r="E138" i="4"/>
  <c r="N137" i="4"/>
  <c r="L137" i="4"/>
  <c r="N136" i="4"/>
  <c r="L136" i="4"/>
  <c r="E136" i="4"/>
  <c r="N135" i="4"/>
  <c r="L135" i="4"/>
  <c r="N134" i="4"/>
  <c r="L134" i="4"/>
  <c r="N133" i="4"/>
  <c r="L133" i="4"/>
  <c r="N132" i="4"/>
  <c r="L132" i="4"/>
  <c r="N131" i="4"/>
  <c r="L131" i="4"/>
  <c r="N130" i="4"/>
  <c r="L130" i="4"/>
  <c r="N129" i="4"/>
  <c r="L129" i="4"/>
  <c r="N128" i="4"/>
  <c r="L128" i="4"/>
  <c r="N127" i="4"/>
  <c r="L127" i="4"/>
  <c r="N126" i="4"/>
  <c r="L126" i="4"/>
  <c r="N125" i="4"/>
  <c r="L125" i="4"/>
  <c r="N124" i="4"/>
  <c r="L124" i="4"/>
  <c r="E124" i="4"/>
  <c r="N123" i="4"/>
  <c r="L123" i="4"/>
  <c r="N122" i="4"/>
  <c r="L122" i="4"/>
  <c r="N121" i="4"/>
  <c r="L121" i="4"/>
  <c r="N120" i="4"/>
  <c r="L120" i="4"/>
  <c r="N119" i="4"/>
  <c r="L119" i="4"/>
  <c r="E119" i="4"/>
  <c r="N118" i="4"/>
  <c r="L118" i="4"/>
  <c r="N117" i="4"/>
  <c r="L117" i="4"/>
  <c r="N116" i="4"/>
  <c r="L116" i="4"/>
  <c r="N115" i="4"/>
  <c r="L115" i="4"/>
  <c r="N114" i="4"/>
  <c r="L114" i="4"/>
  <c r="N113" i="4"/>
  <c r="L113" i="4"/>
  <c r="E113" i="4"/>
  <c r="N112" i="4"/>
  <c r="L112" i="4"/>
  <c r="N111" i="4"/>
  <c r="L111" i="4"/>
  <c r="N110" i="4"/>
  <c r="L110" i="4"/>
  <c r="N109" i="4"/>
  <c r="L109" i="4"/>
  <c r="N108" i="4"/>
  <c r="L108" i="4"/>
  <c r="N107" i="4"/>
  <c r="L107" i="4"/>
  <c r="N106" i="4"/>
  <c r="L106" i="4"/>
  <c r="N105" i="4"/>
  <c r="L105" i="4"/>
  <c r="N104" i="4"/>
  <c r="L104" i="4"/>
  <c r="N103" i="4"/>
  <c r="L103" i="4"/>
  <c r="N102" i="4"/>
  <c r="L102" i="4"/>
  <c r="E102" i="4"/>
  <c r="N101" i="4"/>
  <c r="L101" i="4"/>
  <c r="N100" i="4"/>
  <c r="L100" i="4"/>
  <c r="N99" i="4"/>
  <c r="L99" i="4"/>
  <c r="N98" i="4"/>
  <c r="L98" i="4"/>
  <c r="N97" i="4"/>
  <c r="L97" i="4"/>
  <c r="N96" i="4"/>
  <c r="L96" i="4"/>
  <c r="N95" i="4"/>
  <c r="L95" i="4"/>
  <c r="N94" i="4"/>
  <c r="L94" i="4"/>
  <c r="N93" i="4"/>
  <c r="L93" i="4"/>
  <c r="N92" i="4"/>
  <c r="L92" i="4"/>
  <c r="E92" i="4"/>
  <c r="N91" i="4"/>
  <c r="L91" i="4"/>
  <c r="E91" i="4"/>
  <c r="N90" i="4"/>
  <c r="L90" i="4"/>
  <c r="N89" i="4"/>
  <c r="L89" i="4"/>
  <c r="E89" i="4"/>
  <c r="N88" i="4"/>
  <c r="L88" i="4"/>
  <c r="E88" i="4"/>
  <c r="N87" i="4"/>
  <c r="L87" i="4"/>
  <c r="N86" i="4"/>
  <c r="L86" i="4"/>
  <c r="E86" i="4"/>
  <c r="N85" i="4"/>
  <c r="L85" i="4"/>
  <c r="E85" i="4"/>
  <c r="N84" i="4"/>
  <c r="L84" i="4"/>
  <c r="E84" i="4"/>
  <c r="N83" i="4"/>
  <c r="L83" i="4"/>
  <c r="E83" i="4"/>
  <c r="N82" i="4"/>
  <c r="L82" i="4"/>
  <c r="N81" i="4"/>
  <c r="L81" i="4"/>
  <c r="E81" i="4"/>
  <c r="N80" i="4"/>
  <c r="L80" i="4"/>
  <c r="E80" i="4"/>
  <c r="N79" i="4"/>
  <c r="L79" i="4"/>
  <c r="E79" i="4"/>
  <c r="N78" i="4"/>
  <c r="L78" i="4"/>
  <c r="E78" i="4"/>
  <c r="N77" i="4"/>
  <c r="L77" i="4"/>
  <c r="N76" i="4"/>
  <c r="L76" i="4"/>
  <c r="E76" i="4"/>
  <c r="N75" i="4"/>
  <c r="L75" i="4"/>
  <c r="E75" i="4"/>
  <c r="N74" i="4"/>
  <c r="L74" i="4"/>
  <c r="N73" i="4"/>
  <c r="L73" i="4"/>
  <c r="E73" i="4"/>
  <c r="N72" i="4"/>
  <c r="L72" i="4"/>
  <c r="N71" i="4"/>
  <c r="L71" i="4"/>
  <c r="E71" i="4"/>
  <c r="N70" i="4"/>
  <c r="L70" i="4"/>
  <c r="E70" i="4"/>
  <c r="N69" i="4"/>
  <c r="L69" i="4"/>
  <c r="E69" i="4"/>
  <c r="N68" i="4"/>
  <c r="L68" i="4"/>
  <c r="N67" i="4"/>
  <c r="L67" i="4"/>
  <c r="E67" i="4"/>
  <c r="N66" i="4"/>
  <c r="L66" i="4"/>
  <c r="E66" i="4"/>
  <c r="N65" i="4"/>
  <c r="L65" i="4"/>
  <c r="N64" i="4"/>
  <c r="L64" i="4"/>
  <c r="N63" i="4"/>
  <c r="L63" i="4"/>
  <c r="E63" i="4"/>
  <c r="N62" i="4"/>
  <c r="L62" i="4"/>
  <c r="E62" i="4"/>
  <c r="N61" i="4"/>
  <c r="L61" i="4"/>
  <c r="E61" i="4"/>
  <c r="N60" i="4"/>
  <c r="L60" i="4"/>
  <c r="N59" i="4"/>
  <c r="L59" i="4"/>
  <c r="E59" i="4"/>
  <c r="N58" i="4"/>
  <c r="L58" i="4"/>
  <c r="E58" i="4"/>
  <c r="N57" i="4"/>
  <c r="L57" i="4"/>
  <c r="E57" i="4"/>
  <c r="N56" i="4"/>
  <c r="L56" i="4"/>
  <c r="E56" i="4"/>
  <c r="N55" i="4"/>
  <c r="L55" i="4"/>
  <c r="N54" i="4"/>
  <c r="L54" i="4"/>
  <c r="N53" i="4"/>
  <c r="L53" i="4"/>
  <c r="N52" i="4"/>
  <c r="L52" i="4"/>
  <c r="N51" i="4"/>
  <c r="L51" i="4"/>
  <c r="E51" i="4"/>
  <c r="N50" i="4"/>
  <c r="L50" i="4"/>
  <c r="N49" i="4"/>
  <c r="L49" i="4"/>
  <c r="E49" i="4"/>
  <c r="N48" i="4"/>
  <c r="L48" i="4"/>
  <c r="E48" i="4"/>
  <c r="N47" i="4"/>
  <c r="L47" i="4"/>
  <c r="E47" i="4"/>
  <c r="N46" i="4"/>
  <c r="L46" i="4"/>
  <c r="E46" i="4"/>
  <c r="N45" i="4"/>
  <c r="L45" i="4"/>
  <c r="E45" i="4"/>
  <c r="N44" i="4"/>
  <c r="L44" i="4"/>
  <c r="E44" i="4"/>
  <c r="N43" i="4"/>
  <c r="L43" i="4"/>
  <c r="E43" i="4"/>
  <c r="N42" i="4"/>
  <c r="L42" i="4"/>
  <c r="E42" i="4"/>
  <c r="N41" i="4"/>
  <c r="L41" i="4"/>
  <c r="E41" i="4"/>
  <c r="N40" i="4"/>
  <c r="L40" i="4"/>
  <c r="N39" i="4"/>
  <c r="L39" i="4"/>
  <c r="E39" i="4"/>
  <c r="N38" i="4"/>
  <c r="L38" i="4"/>
  <c r="N37" i="4"/>
  <c r="L37" i="4"/>
  <c r="E37" i="4"/>
  <c r="N36" i="4"/>
  <c r="L36" i="4"/>
  <c r="E36" i="4"/>
  <c r="N35" i="4"/>
  <c r="L35" i="4"/>
  <c r="N34" i="4"/>
  <c r="L34" i="4"/>
  <c r="E34" i="4"/>
  <c r="N33" i="4"/>
  <c r="L33" i="4"/>
  <c r="E33" i="4"/>
  <c r="N32" i="4"/>
  <c r="L32" i="4"/>
  <c r="E32" i="4"/>
  <c r="N31" i="4"/>
  <c r="L31" i="4"/>
  <c r="N30" i="4"/>
  <c r="L30" i="4"/>
  <c r="E30" i="4"/>
  <c r="N29" i="4"/>
  <c r="L29" i="4"/>
  <c r="E29" i="4"/>
  <c r="N28" i="4"/>
  <c r="L28" i="4"/>
  <c r="N27" i="4"/>
  <c r="L27" i="4"/>
  <c r="E27" i="4"/>
  <c r="N26" i="4"/>
  <c r="L26" i="4"/>
  <c r="E26" i="4"/>
  <c r="N25" i="4"/>
  <c r="L25" i="4"/>
  <c r="N24" i="4"/>
  <c r="L24" i="4"/>
  <c r="E24" i="4"/>
  <c r="N23" i="4"/>
  <c r="L23" i="4"/>
  <c r="E23" i="4"/>
  <c r="N22" i="4"/>
  <c r="L22" i="4"/>
  <c r="E22" i="4"/>
  <c r="N21" i="4"/>
  <c r="L21" i="4"/>
  <c r="N20" i="4"/>
  <c r="L20" i="4"/>
  <c r="E20" i="4"/>
  <c r="N19" i="4"/>
  <c r="L19" i="4"/>
  <c r="N18" i="4"/>
  <c r="L18" i="4"/>
  <c r="E18" i="4"/>
  <c r="N17" i="4"/>
  <c r="L17" i="4"/>
  <c r="E17" i="4"/>
  <c r="N16" i="4"/>
  <c r="L16" i="4"/>
  <c r="N15" i="4"/>
  <c r="L15" i="4"/>
  <c r="E15" i="4"/>
  <c r="N14" i="4"/>
  <c r="L14" i="4"/>
  <c r="E14" i="4"/>
  <c r="N13" i="4"/>
  <c r="L13" i="4"/>
  <c r="E13" i="4"/>
  <c r="N12" i="4"/>
  <c r="L12" i="4"/>
  <c r="E12" i="4"/>
  <c r="N11" i="4"/>
  <c r="L11" i="4"/>
  <c r="E11" i="4"/>
  <c r="N10" i="4"/>
  <c r="L10" i="4"/>
  <c r="E10" i="4"/>
  <c r="N9" i="4"/>
  <c r="L9" i="4"/>
  <c r="E9" i="4"/>
  <c r="N8" i="4"/>
  <c r="L8" i="4"/>
  <c r="E8" i="4"/>
  <c r="N7" i="4"/>
  <c r="L7" i="4"/>
  <c r="E7" i="4"/>
  <c r="N6" i="4"/>
  <c r="L6" i="4"/>
  <c r="N5" i="4"/>
  <c r="L5" i="4"/>
  <c r="N4" i="4"/>
  <c r="L4" i="4"/>
  <c r="E4" i="4"/>
  <c r="N3" i="4"/>
  <c r="L3" i="4"/>
  <c r="E3" i="4"/>
  <c r="N2" i="4"/>
  <c r="L2" i="4"/>
  <c r="E2" i="4"/>
  <c r="N162" i="3"/>
  <c r="L162" i="3"/>
  <c r="N161" i="3"/>
  <c r="L161" i="3"/>
  <c r="N160" i="3"/>
  <c r="L160" i="3"/>
  <c r="N159" i="3"/>
  <c r="L159" i="3"/>
  <c r="N158" i="3"/>
  <c r="L158" i="3"/>
  <c r="N157" i="3"/>
  <c r="L157" i="3"/>
  <c r="N156" i="3"/>
  <c r="L156" i="3"/>
  <c r="N155" i="3"/>
  <c r="L155" i="3"/>
  <c r="N154" i="3"/>
  <c r="L154" i="3"/>
  <c r="N153" i="3"/>
  <c r="L153" i="3"/>
  <c r="N152" i="3"/>
  <c r="L152" i="3"/>
  <c r="N151" i="3"/>
  <c r="L151" i="3"/>
  <c r="N150" i="3"/>
  <c r="L150" i="3"/>
  <c r="N149" i="3"/>
  <c r="L149" i="3"/>
  <c r="N148" i="3"/>
  <c r="L148" i="3"/>
  <c r="N147" i="3"/>
  <c r="L147" i="3"/>
  <c r="N146" i="3"/>
  <c r="L146" i="3"/>
  <c r="N145" i="3"/>
  <c r="L145" i="3"/>
  <c r="N144" i="3"/>
  <c r="L144" i="3"/>
  <c r="N143" i="3"/>
  <c r="L143" i="3"/>
  <c r="N142" i="3"/>
  <c r="L142" i="3"/>
  <c r="N141" i="3"/>
  <c r="L141" i="3"/>
  <c r="N140" i="3"/>
  <c r="L140" i="3"/>
  <c r="N139" i="3"/>
  <c r="L139" i="3"/>
  <c r="N138" i="3"/>
  <c r="L138" i="3"/>
  <c r="N137" i="3"/>
  <c r="L137" i="3"/>
  <c r="N136" i="3"/>
  <c r="L136" i="3"/>
  <c r="N135" i="3"/>
  <c r="L135" i="3"/>
  <c r="N134" i="3"/>
  <c r="L134" i="3"/>
  <c r="N133" i="3"/>
  <c r="L133" i="3"/>
  <c r="N132" i="3"/>
  <c r="L132" i="3"/>
  <c r="N131" i="3"/>
  <c r="L131" i="3"/>
  <c r="N130" i="3"/>
  <c r="L130" i="3"/>
  <c r="N129" i="3"/>
  <c r="L129" i="3"/>
  <c r="N128" i="3"/>
  <c r="L128" i="3"/>
  <c r="N127" i="3"/>
  <c r="L127" i="3"/>
  <c r="N126" i="3"/>
  <c r="L126" i="3"/>
  <c r="N125" i="3"/>
  <c r="L125" i="3"/>
  <c r="N124" i="3"/>
  <c r="L124" i="3"/>
  <c r="N123" i="3"/>
  <c r="L123" i="3"/>
  <c r="N122" i="3"/>
  <c r="L122" i="3"/>
  <c r="N121" i="3"/>
  <c r="L121" i="3"/>
  <c r="N120" i="3"/>
  <c r="L120" i="3"/>
  <c r="N119" i="3"/>
  <c r="L119" i="3"/>
  <c r="N118" i="3"/>
  <c r="L118" i="3"/>
  <c r="N117" i="3"/>
  <c r="L117" i="3"/>
  <c r="N116" i="3"/>
  <c r="L116" i="3"/>
  <c r="N115" i="3"/>
  <c r="L115" i="3"/>
  <c r="N114" i="3"/>
  <c r="L114" i="3"/>
  <c r="N113" i="3"/>
  <c r="L113" i="3"/>
  <c r="N112" i="3"/>
  <c r="L112" i="3"/>
  <c r="N111" i="3"/>
  <c r="L111" i="3"/>
  <c r="N110" i="3"/>
  <c r="L110" i="3"/>
  <c r="N109" i="3"/>
  <c r="L109" i="3"/>
  <c r="N108" i="3"/>
  <c r="L108" i="3"/>
  <c r="N107" i="3"/>
  <c r="L107" i="3"/>
  <c r="N106" i="3"/>
  <c r="L106" i="3"/>
  <c r="N105" i="3"/>
  <c r="L105" i="3"/>
  <c r="N104" i="3"/>
  <c r="L104" i="3"/>
  <c r="N103" i="3"/>
  <c r="L103" i="3"/>
  <c r="N102" i="3"/>
  <c r="L102" i="3"/>
  <c r="N101" i="3"/>
  <c r="L101" i="3"/>
  <c r="N100" i="3"/>
  <c r="L100" i="3"/>
  <c r="N99" i="3"/>
  <c r="L99" i="3"/>
  <c r="N98" i="3"/>
  <c r="L98" i="3"/>
  <c r="N97" i="3"/>
  <c r="L97" i="3"/>
  <c r="N96" i="3"/>
  <c r="L96" i="3"/>
  <c r="N95" i="3"/>
  <c r="L95" i="3"/>
  <c r="N94" i="3"/>
  <c r="L94" i="3"/>
  <c r="N93" i="3"/>
  <c r="L93" i="3"/>
  <c r="N92" i="3"/>
  <c r="L92" i="3"/>
  <c r="N91" i="3"/>
  <c r="L91" i="3"/>
  <c r="N90" i="3"/>
  <c r="L90" i="3"/>
  <c r="N89" i="3"/>
  <c r="L89" i="3"/>
  <c r="N88" i="3"/>
  <c r="L88" i="3"/>
  <c r="N87" i="3"/>
  <c r="L87" i="3"/>
  <c r="N86" i="3"/>
  <c r="L86" i="3"/>
  <c r="N85" i="3"/>
  <c r="L85" i="3"/>
  <c r="N84" i="3"/>
  <c r="L84" i="3"/>
  <c r="N83" i="3"/>
  <c r="L83" i="3"/>
  <c r="N82" i="3"/>
  <c r="L82" i="3"/>
  <c r="N81" i="3"/>
  <c r="L81" i="3"/>
  <c r="N80" i="3"/>
  <c r="L80" i="3"/>
  <c r="N79" i="3"/>
  <c r="L79" i="3"/>
  <c r="N78" i="3"/>
  <c r="L78" i="3"/>
  <c r="N77" i="3"/>
  <c r="L77" i="3"/>
  <c r="N76" i="3"/>
  <c r="L76" i="3"/>
  <c r="N75" i="3"/>
  <c r="L75" i="3"/>
  <c r="N74" i="3"/>
  <c r="L74" i="3"/>
  <c r="N73" i="3"/>
  <c r="L73" i="3"/>
  <c r="N72" i="3"/>
  <c r="L72" i="3"/>
  <c r="N71" i="3"/>
  <c r="L71" i="3"/>
  <c r="N70" i="3"/>
  <c r="L70" i="3"/>
  <c r="N69" i="3"/>
  <c r="L69" i="3"/>
  <c r="N68" i="3"/>
  <c r="L68" i="3"/>
  <c r="N67" i="3"/>
  <c r="L67" i="3"/>
  <c r="N66" i="3"/>
  <c r="L66" i="3"/>
  <c r="N65" i="3"/>
  <c r="L65" i="3"/>
  <c r="N64" i="3"/>
  <c r="L64" i="3"/>
  <c r="N63" i="3"/>
  <c r="L63" i="3"/>
  <c r="N62" i="3"/>
  <c r="L62" i="3"/>
  <c r="N61" i="3"/>
  <c r="L61" i="3"/>
  <c r="N60" i="3"/>
  <c r="L60" i="3"/>
  <c r="N59" i="3"/>
  <c r="L59" i="3"/>
  <c r="N58" i="3"/>
  <c r="L58" i="3"/>
  <c r="N57" i="3"/>
  <c r="L57" i="3"/>
  <c r="N56" i="3"/>
  <c r="L56" i="3"/>
  <c r="N55" i="3"/>
  <c r="L55" i="3"/>
  <c r="N54" i="3"/>
  <c r="L54" i="3"/>
  <c r="N53" i="3"/>
  <c r="L53" i="3"/>
  <c r="N52" i="3"/>
  <c r="L52" i="3"/>
  <c r="N51" i="3"/>
  <c r="L51" i="3"/>
  <c r="N50" i="3"/>
  <c r="L50" i="3"/>
  <c r="N49" i="3"/>
  <c r="L49" i="3"/>
  <c r="N48" i="3"/>
  <c r="L48" i="3"/>
  <c r="N47" i="3"/>
  <c r="L47" i="3"/>
  <c r="N46" i="3"/>
  <c r="L46" i="3"/>
  <c r="N45" i="3"/>
  <c r="L45" i="3"/>
  <c r="N44" i="3"/>
  <c r="L44" i="3"/>
  <c r="N43" i="3"/>
  <c r="L43" i="3"/>
  <c r="N42" i="3"/>
  <c r="L42" i="3"/>
  <c r="N41" i="3"/>
  <c r="L41" i="3"/>
  <c r="N40" i="3"/>
  <c r="L40" i="3"/>
  <c r="N39" i="3"/>
  <c r="L39" i="3"/>
  <c r="N38" i="3"/>
  <c r="L38" i="3"/>
  <c r="N37" i="3"/>
  <c r="L37" i="3"/>
  <c r="N36" i="3"/>
  <c r="L36" i="3"/>
  <c r="N35" i="3"/>
  <c r="L35" i="3"/>
  <c r="N34" i="3"/>
  <c r="L34" i="3"/>
  <c r="N33" i="3"/>
  <c r="L33" i="3"/>
  <c r="N32" i="3"/>
  <c r="L32" i="3"/>
  <c r="N31" i="3"/>
  <c r="L31" i="3"/>
  <c r="N30" i="3"/>
  <c r="L30" i="3"/>
  <c r="N29" i="3"/>
  <c r="L29" i="3"/>
  <c r="N28" i="3"/>
  <c r="L28" i="3"/>
  <c r="E28" i="3"/>
  <c r="N27" i="3"/>
  <c r="L27" i="3"/>
  <c r="N26" i="3"/>
  <c r="L26" i="3"/>
  <c r="N25" i="3"/>
  <c r="L25" i="3"/>
  <c r="N24" i="3"/>
  <c r="L24" i="3"/>
  <c r="E24" i="3"/>
  <c r="N23" i="3"/>
  <c r="L23" i="3"/>
  <c r="E23" i="3"/>
  <c r="N22" i="3"/>
  <c r="L22" i="3"/>
  <c r="E22" i="3"/>
  <c r="N21" i="3"/>
  <c r="L21" i="3"/>
  <c r="N20" i="3"/>
  <c r="L20" i="3"/>
  <c r="E20" i="3"/>
  <c r="N19" i="3"/>
  <c r="L19" i="3"/>
  <c r="N18" i="3"/>
  <c r="L18" i="3"/>
  <c r="E18" i="3"/>
  <c r="N17" i="3"/>
  <c r="L17" i="3"/>
  <c r="E17" i="3"/>
  <c r="N16" i="3"/>
  <c r="L16" i="3"/>
  <c r="N15" i="3"/>
  <c r="L15" i="3"/>
  <c r="E15" i="3"/>
  <c r="N14" i="3"/>
  <c r="L14" i="3"/>
  <c r="E14" i="3"/>
  <c r="N13" i="3"/>
  <c r="L13" i="3"/>
  <c r="N12" i="3"/>
  <c r="L12" i="3"/>
  <c r="E12" i="3"/>
  <c r="N11" i="3"/>
  <c r="L11" i="3"/>
  <c r="E11" i="3"/>
  <c r="N10" i="3"/>
  <c r="L10" i="3"/>
  <c r="E10" i="3"/>
  <c r="N9" i="3"/>
  <c r="L9" i="3"/>
  <c r="E9" i="3"/>
  <c r="N8" i="3"/>
  <c r="L8" i="3"/>
  <c r="N7" i="3"/>
  <c r="L7" i="3"/>
  <c r="N6" i="3"/>
  <c r="L6" i="3"/>
  <c r="N5" i="3"/>
  <c r="L5" i="3"/>
  <c r="N4" i="3"/>
  <c r="L4" i="3"/>
  <c r="E4" i="3"/>
  <c r="N3" i="3"/>
  <c r="L3" i="3"/>
  <c r="N2" i="3"/>
  <c r="L2" i="3"/>
  <c r="E2" i="3"/>
  <c r="N193" i="2"/>
  <c r="L193" i="2"/>
  <c r="N192" i="2"/>
  <c r="L192" i="2"/>
  <c r="N191" i="2"/>
  <c r="L191" i="2"/>
  <c r="N190" i="2"/>
  <c r="L190" i="2"/>
  <c r="N189" i="2"/>
  <c r="L189" i="2"/>
  <c r="N188" i="2"/>
  <c r="L188" i="2"/>
  <c r="N187" i="2"/>
  <c r="L187" i="2"/>
  <c r="N186" i="2"/>
  <c r="L186" i="2"/>
  <c r="N185" i="2"/>
  <c r="L185" i="2"/>
  <c r="N184" i="2"/>
  <c r="L184" i="2"/>
  <c r="N183" i="2"/>
  <c r="L183" i="2"/>
  <c r="N182" i="2"/>
  <c r="L182" i="2"/>
  <c r="N181" i="2"/>
  <c r="L181" i="2"/>
  <c r="N180" i="2"/>
  <c r="L180" i="2"/>
  <c r="N179" i="2"/>
  <c r="L179" i="2"/>
  <c r="N178" i="2"/>
  <c r="L178" i="2"/>
  <c r="N177" i="2"/>
  <c r="L177" i="2"/>
  <c r="N176" i="2"/>
  <c r="L176" i="2"/>
  <c r="N175" i="2"/>
  <c r="L175" i="2"/>
  <c r="N174" i="2"/>
  <c r="L174" i="2"/>
  <c r="N173" i="2"/>
  <c r="L173" i="2"/>
  <c r="N172" i="2"/>
  <c r="L172" i="2"/>
  <c r="N171" i="2"/>
  <c r="L171" i="2"/>
  <c r="N170" i="2"/>
  <c r="L170" i="2"/>
  <c r="N169" i="2"/>
  <c r="L169" i="2"/>
  <c r="N168" i="2"/>
  <c r="L168" i="2"/>
  <c r="N167" i="2"/>
  <c r="L167" i="2"/>
  <c r="N166" i="2"/>
  <c r="L166" i="2"/>
  <c r="N165" i="2"/>
  <c r="L165" i="2"/>
  <c r="N164" i="2"/>
  <c r="L164" i="2"/>
  <c r="N163" i="2"/>
  <c r="L163" i="2"/>
  <c r="N162" i="2"/>
  <c r="L162" i="2"/>
  <c r="N161" i="2"/>
  <c r="L161" i="2"/>
  <c r="N160" i="2"/>
  <c r="L160" i="2"/>
  <c r="N159" i="2"/>
  <c r="L159" i="2"/>
  <c r="N158" i="2"/>
  <c r="L158" i="2"/>
  <c r="N157" i="2"/>
  <c r="L157" i="2"/>
  <c r="N156" i="2"/>
  <c r="L156" i="2"/>
  <c r="N155" i="2"/>
  <c r="L155" i="2"/>
  <c r="N154" i="2"/>
  <c r="L154" i="2"/>
  <c r="N153" i="2"/>
  <c r="L153" i="2"/>
  <c r="N152" i="2"/>
  <c r="L152" i="2"/>
  <c r="N151" i="2"/>
  <c r="L151" i="2"/>
  <c r="N150" i="2"/>
  <c r="L150" i="2"/>
  <c r="N149" i="2"/>
  <c r="L149" i="2"/>
  <c r="N148" i="2"/>
  <c r="L148" i="2"/>
  <c r="N147" i="2"/>
  <c r="L147" i="2"/>
  <c r="N146" i="2"/>
  <c r="L146" i="2"/>
  <c r="N145" i="2"/>
  <c r="L145" i="2"/>
  <c r="N144" i="2"/>
  <c r="L144" i="2"/>
  <c r="N143" i="2"/>
  <c r="L143" i="2"/>
  <c r="N142" i="2"/>
  <c r="L142" i="2"/>
  <c r="N141" i="2"/>
  <c r="L141" i="2"/>
  <c r="N140" i="2"/>
  <c r="L140" i="2"/>
  <c r="N139" i="2"/>
  <c r="L139" i="2"/>
  <c r="N138" i="2"/>
  <c r="L138" i="2"/>
  <c r="N137" i="2"/>
  <c r="L137" i="2"/>
  <c r="N136" i="2"/>
  <c r="L136" i="2"/>
  <c r="N135" i="2"/>
  <c r="L135" i="2"/>
  <c r="N134" i="2"/>
  <c r="L134" i="2"/>
  <c r="N133" i="2"/>
  <c r="L133" i="2"/>
  <c r="N132" i="2"/>
  <c r="L132" i="2"/>
  <c r="N131" i="2"/>
  <c r="L131" i="2"/>
  <c r="N130" i="2"/>
  <c r="L130" i="2"/>
  <c r="N129" i="2"/>
  <c r="L129" i="2"/>
  <c r="N128" i="2"/>
  <c r="L128" i="2"/>
  <c r="N127" i="2"/>
  <c r="L127" i="2"/>
  <c r="N126" i="2"/>
  <c r="L126" i="2"/>
  <c r="N125" i="2"/>
  <c r="L125" i="2"/>
  <c r="N124" i="2"/>
  <c r="L124" i="2"/>
  <c r="N123" i="2"/>
  <c r="L123" i="2"/>
  <c r="N122" i="2"/>
  <c r="L122" i="2"/>
  <c r="N121" i="2"/>
  <c r="L121" i="2"/>
  <c r="N120" i="2"/>
  <c r="L120" i="2"/>
  <c r="N119" i="2"/>
  <c r="L119" i="2"/>
  <c r="N118" i="2"/>
  <c r="L118" i="2"/>
  <c r="N117" i="2"/>
  <c r="L117" i="2"/>
  <c r="N116" i="2"/>
  <c r="L116" i="2"/>
  <c r="N115" i="2"/>
  <c r="L115" i="2"/>
  <c r="N114" i="2"/>
  <c r="L114" i="2"/>
  <c r="N113" i="2"/>
  <c r="L113" i="2"/>
  <c r="N112" i="2"/>
  <c r="L112" i="2"/>
  <c r="N111" i="2"/>
  <c r="L111" i="2"/>
  <c r="N110" i="2"/>
  <c r="L110" i="2"/>
  <c r="N109" i="2"/>
  <c r="L109" i="2"/>
  <c r="N108" i="2"/>
  <c r="L108" i="2"/>
  <c r="N107" i="2"/>
  <c r="L107" i="2"/>
  <c r="N106" i="2"/>
  <c r="L106" i="2"/>
  <c r="N105" i="2"/>
  <c r="L105" i="2"/>
  <c r="N104" i="2"/>
  <c r="L104" i="2"/>
  <c r="N103" i="2"/>
  <c r="L103" i="2"/>
  <c r="N102" i="2"/>
  <c r="L102" i="2"/>
  <c r="N101" i="2"/>
  <c r="L101" i="2"/>
  <c r="N100" i="2"/>
  <c r="L100" i="2"/>
  <c r="N99" i="2"/>
  <c r="L99" i="2"/>
  <c r="N98" i="2"/>
  <c r="L98" i="2"/>
  <c r="N97" i="2"/>
  <c r="L97" i="2"/>
  <c r="N96" i="2"/>
  <c r="L96" i="2"/>
  <c r="N95" i="2"/>
  <c r="L95" i="2"/>
  <c r="N94" i="2"/>
  <c r="L94" i="2"/>
  <c r="N93" i="2"/>
  <c r="L93" i="2"/>
  <c r="N92" i="2"/>
  <c r="L92" i="2"/>
  <c r="N91" i="2"/>
  <c r="L91" i="2"/>
  <c r="N90" i="2"/>
  <c r="L90" i="2"/>
  <c r="N89" i="2"/>
  <c r="L89" i="2"/>
  <c r="N88" i="2"/>
  <c r="L88" i="2"/>
  <c r="N87" i="2"/>
  <c r="L87" i="2"/>
  <c r="N86" i="2"/>
  <c r="L86" i="2"/>
  <c r="N85" i="2"/>
  <c r="L85" i="2"/>
  <c r="N84" i="2"/>
  <c r="L84" i="2"/>
  <c r="N83" i="2"/>
  <c r="L83" i="2"/>
  <c r="N82" i="2"/>
  <c r="L82" i="2"/>
  <c r="N81" i="2"/>
  <c r="L81" i="2"/>
  <c r="N80" i="2"/>
  <c r="L80" i="2"/>
  <c r="N79" i="2"/>
  <c r="L79" i="2"/>
  <c r="N78" i="2"/>
  <c r="L78" i="2"/>
  <c r="N77" i="2"/>
  <c r="L77" i="2"/>
  <c r="N76" i="2"/>
  <c r="L76" i="2"/>
  <c r="N75" i="2"/>
  <c r="L75" i="2"/>
  <c r="N74" i="2"/>
  <c r="L74" i="2"/>
  <c r="N73" i="2"/>
  <c r="L73" i="2"/>
  <c r="N72" i="2"/>
  <c r="L72" i="2"/>
  <c r="N71" i="2"/>
  <c r="L71" i="2"/>
  <c r="N70" i="2"/>
  <c r="L70" i="2"/>
  <c r="N69" i="2"/>
  <c r="L69" i="2"/>
  <c r="N68" i="2"/>
  <c r="L68" i="2"/>
  <c r="N67" i="2"/>
  <c r="L67" i="2"/>
  <c r="N66" i="2"/>
  <c r="L66" i="2"/>
  <c r="N65" i="2"/>
  <c r="L65" i="2"/>
  <c r="N64" i="2"/>
  <c r="L64" i="2"/>
  <c r="N63" i="2"/>
  <c r="L63" i="2"/>
  <c r="N62" i="2"/>
  <c r="L62" i="2"/>
  <c r="N61" i="2"/>
  <c r="L61" i="2"/>
  <c r="N60" i="2"/>
  <c r="L60" i="2"/>
  <c r="N59" i="2"/>
  <c r="L59" i="2"/>
  <c r="N58" i="2"/>
  <c r="L58" i="2"/>
  <c r="N57" i="2"/>
  <c r="L57" i="2"/>
  <c r="N56" i="2"/>
  <c r="L56" i="2"/>
  <c r="N55" i="2"/>
  <c r="L55" i="2"/>
  <c r="N54" i="2"/>
  <c r="L54" i="2"/>
  <c r="N53" i="2"/>
  <c r="L53" i="2"/>
  <c r="N52" i="2"/>
  <c r="L52" i="2"/>
  <c r="N51" i="2"/>
  <c r="L51" i="2"/>
  <c r="N50" i="2"/>
  <c r="L50" i="2"/>
  <c r="N49" i="2"/>
  <c r="L49" i="2"/>
  <c r="N48" i="2"/>
  <c r="L48" i="2"/>
  <c r="N47" i="2"/>
  <c r="L47" i="2"/>
  <c r="N46" i="2"/>
  <c r="L46" i="2"/>
  <c r="N45" i="2"/>
  <c r="L45" i="2"/>
  <c r="N44" i="2"/>
  <c r="L44" i="2"/>
  <c r="N43" i="2"/>
  <c r="L43" i="2"/>
  <c r="N42" i="2"/>
  <c r="L42" i="2"/>
  <c r="N41" i="2"/>
  <c r="L41" i="2"/>
  <c r="N40" i="2"/>
  <c r="L40" i="2"/>
  <c r="N39" i="2"/>
  <c r="L39" i="2"/>
  <c r="N38" i="2"/>
  <c r="L38" i="2"/>
  <c r="N37" i="2"/>
  <c r="L37" i="2"/>
  <c r="N36" i="2"/>
  <c r="L36" i="2"/>
  <c r="N35" i="2"/>
  <c r="L35" i="2"/>
  <c r="N34" i="2"/>
  <c r="L34" i="2"/>
  <c r="N33" i="2"/>
  <c r="L33" i="2"/>
  <c r="N32" i="2"/>
  <c r="L32" i="2"/>
  <c r="N31" i="2"/>
  <c r="L31" i="2"/>
  <c r="N30" i="2"/>
  <c r="L30" i="2"/>
  <c r="N29" i="2"/>
  <c r="L29" i="2"/>
  <c r="N28" i="2"/>
  <c r="L28" i="2"/>
  <c r="N27" i="2"/>
  <c r="L27" i="2"/>
  <c r="N26" i="2"/>
  <c r="L26" i="2"/>
  <c r="N25" i="2"/>
  <c r="L25" i="2"/>
  <c r="N24" i="2"/>
  <c r="L24" i="2"/>
  <c r="N23" i="2"/>
  <c r="L23" i="2"/>
  <c r="N22" i="2"/>
  <c r="L22" i="2"/>
  <c r="N21" i="2"/>
  <c r="L21" i="2"/>
  <c r="N20" i="2"/>
  <c r="L20" i="2"/>
  <c r="N19" i="2"/>
  <c r="L19" i="2"/>
  <c r="N18" i="2"/>
  <c r="L18" i="2"/>
  <c r="N17" i="2"/>
  <c r="L17" i="2"/>
  <c r="N16" i="2"/>
  <c r="L16" i="2"/>
  <c r="N15" i="2"/>
  <c r="L15" i="2"/>
  <c r="N14" i="2"/>
  <c r="L14" i="2"/>
  <c r="N13" i="2"/>
  <c r="L13" i="2"/>
  <c r="N12" i="2"/>
  <c r="L12" i="2"/>
  <c r="N11" i="2"/>
  <c r="L11" i="2"/>
  <c r="N10" i="2"/>
  <c r="L10" i="2"/>
  <c r="N9" i="2"/>
  <c r="L9" i="2"/>
  <c r="N8" i="2"/>
  <c r="L8" i="2"/>
  <c r="N7" i="2"/>
  <c r="L7" i="2"/>
  <c r="N6" i="2"/>
  <c r="L6" i="2"/>
  <c r="N5" i="2"/>
  <c r="L5" i="2"/>
  <c r="N4" i="2"/>
  <c r="L4" i="2"/>
  <c r="N3" i="2"/>
  <c r="L3" i="2"/>
  <c r="N2" i="2"/>
  <c r="L2" i="2"/>
</calcChain>
</file>

<file path=xl/sharedStrings.xml><?xml version="1.0" encoding="utf-8"?>
<sst xmlns="http://schemas.openxmlformats.org/spreadsheetml/2006/main" count="2019" uniqueCount="1574">
  <si>
    <t>日期</t>
  </si>
  <si>
    <t>参考风向</t>
  </si>
  <si>
    <t>ARM风向</t>
  </si>
  <si>
    <t>ARM时间</t>
  </si>
  <si>
    <t>ESM风向</t>
  </si>
  <si>
    <t>ESM时间</t>
  </si>
  <si>
    <t>参考风速</t>
  </si>
  <si>
    <t>GLCM风向</t>
  </si>
  <si>
    <t>GLCM时间</t>
  </si>
  <si>
    <t>克里金</t>
    <phoneticPr fontId="2" type="noConversion"/>
  </si>
  <si>
    <t>克里金时间</t>
    <phoneticPr fontId="2" type="noConversion"/>
  </si>
  <si>
    <t>自然邻近</t>
    <phoneticPr fontId="2" type="noConversion"/>
  </si>
  <si>
    <t>自然邻近时间</t>
    <phoneticPr fontId="2" type="noConversion"/>
  </si>
  <si>
    <t>传统GLCM</t>
    <phoneticPr fontId="2" type="noConversion"/>
  </si>
  <si>
    <t>GLCM_rh</t>
    <phoneticPr fontId="2" type="noConversion"/>
  </si>
  <si>
    <t>GLCM_ycl</t>
    <phoneticPr fontId="2" type="noConversion"/>
  </si>
  <si>
    <t>GLCM_ycl_rh</t>
    <phoneticPr fontId="2" type="noConversion"/>
  </si>
  <si>
    <t>FCGLCM_ycl</t>
    <phoneticPr fontId="2" type="noConversion"/>
  </si>
  <si>
    <t>FCGLCM_rh</t>
    <phoneticPr fontId="2" type="noConversion"/>
  </si>
  <si>
    <t>2010_10_22_10_35</t>
  </si>
  <si>
    <t>2010_10_22_10_38</t>
  </si>
  <si>
    <t>2010_10_22_10_41</t>
  </si>
  <si>
    <t>2010_10_22_10_43</t>
  </si>
  <si>
    <t>2010_10_22_10_46</t>
  </si>
  <si>
    <t>2010_10_22_10_49</t>
  </si>
  <si>
    <t>2010_10_22_10_51</t>
  </si>
  <si>
    <t>2010_10_22_10_54</t>
  </si>
  <si>
    <t>2010_10_22_10_57</t>
  </si>
  <si>
    <t>2010_10_22_10_59</t>
  </si>
  <si>
    <t>2010_10_22_11_02</t>
  </si>
  <si>
    <t>2010_10_22_11_04</t>
  </si>
  <si>
    <t>2010_10_22_11_07</t>
  </si>
  <si>
    <t>2010_10_22_11_10</t>
  </si>
  <si>
    <t>2010_10_22_11_12</t>
  </si>
  <si>
    <t>2010_10_22_11_15</t>
  </si>
  <si>
    <t>2010_10_22_11_27</t>
  </si>
  <si>
    <t>2010_10_22_11_30</t>
  </si>
  <si>
    <t>2010_10_22_11_32</t>
  </si>
  <si>
    <t>2010_10_22_11_35</t>
  </si>
  <si>
    <t>2010_10_22_11_38</t>
  </si>
  <si>
    <t>2010_10_22_11_40</t>
  </si>
  <si>
    <t>2010_10_22_11_43</t>
  </si>
  <si>
    <t>2010_10_22_11_45</t>
  </si>
  <si>
    <t>2010_10_22_11_48</t>
  </si>
  <si>
    <t>2010_10_22_11_51</t>
  </si>
  <si>
    <t>2010_10_22_11_53</t>
  </si>
  <si>
    <t>2010_10_22_11_56</t>
  </si>
  <si>
    <t>2010_10_22_11_59</t>
  </si>
  <si>
    <t>2010_10_22_12_01</t>
  </si>
  <si>
    <t>2010_10_22_12_04</t>
  </si>
  <si>
    <t>2010_10_22_12_24</t>
  </si>
  <si>
    <t>2010_10_22_12_27</t>
  </si>
  <si>
    <t>2010_10_22_12_29</t>
  </si>
  <si>
    <t>2010_10_22_12_32</t>
  </si>
  <si>
    <t>2010_10_22_12_35</t>
  </si>
  <si>
    <t>2010_10_22_12_37</t>
  </si>
  <si>
    <t>2010_10_22_12_40</t>
  </si>
  <si>
    <t>2010_10_22_12_43</t>
  </si>
  <si>
    <t>2010_10_22_12_45</t>
  </si>
  <si>
    <t>2010_10_22_12_48</t>
  </si>
  <si>
    <t>2010_10_22_12_51</t>
  </si>
  <si>
    <t>2010_10_22_12_53</t>
  </si>
  <si>
    <t>2010_10_22_12_56</t>
  </si>
  <si>
    <t>2010_10_22_12_59</t>
  </si>
  <si>
    <t>2010_10_22_13_01</t>
  </si>
  <si>
    <t>2010_10_22_13_04</t>
  </si>
  <si>
    <t>2010_10_22_13_06</t>
  </si>
  <si>
    <t>2010_10_22_13_09</t>
  </si>
  <si>
    <t>2010_10_22_13_12</t>
  </si>
  <si>
    <t>2010_10_22_13_14</t>
  </si>
  <si>
    <t>2010_10_22_13_17</t>
  </si>
  <si>
    <t>2010_10_22_13_20</t>
  </si>
  <si>
    <t>2010_10_22_13_22</t>
  </si>
  <si>
    <t>2010_10_22_13_25</t>
  </si>
  <si>
    <t>2010_10_22_13_28</t>
  </si>
  <si>
    <t>2010_10_22_13_30</t>
  </si>
  <si>
    <t>2010_10_22_13_33</t>
  </si>
  <si>
    <t>2010_10_22_13_36</t>
  </si>
  <si>
    <t>2010_10_22_13_38</t>
  </si>
  <si>
    <t>2010_10_22_13_41</t>
  </si>
  <si>
    <t>2010_10_22_13_44</t>
  </si>
  <si>
    <t>2010_10_22_13_46</t>
  </si>
  <si>
    <t>2010_10_22_13_49</t>
  </si>
  <si>
    <t>2010_10_22_13_52</t>
  </si>
  <si>
    <t>2010_10_22_13_54</t>
  </si>
  <si>
    <t>2010_10_22_13_57</t>
  </si>
  <si>
    <t>2010_10_22_13_59</t>
  </si>
  <si>
    <t>2010_10_22_14_02</t>
  </si>
  <si>
    <t>2010_10_22_14_05</t>
  </si>
  <si>
    <t>2010_10_22_14_08</t>
  </si>
  <si>
    <t>2010_10_22_14_10</t>
  </si>
  <si>
    <t>2010_10_22_14_13</t>
  </si>
  <si>
    <t>2010_10_22_14_16</t>
  </si>
  <si>
    <t>2010_10_22_14_18</t>
  </si>
  <si>
    <t>2010_10_22_14_21</t>
  </si>
  <si>
    <t>2010_10_22_14_24</t>
  </si>
  <si>
    <t>2010_10_22_14_26</t>
  </si>
  <si>
    <t>2010_10_22_14_29</t>
  </si>
  <si>
    <t>2010_10_22_14_32</t>
  </si>
  <si>
    <t>2010_10_22_14_34</t>
  </si>
  <si>
    <t>2010_10_22_14_37</t>
  </si>
  <si>
    <t>2010_10_22_14_40</t>
  </si>
  <si>
    <t>2010_10_22_14_42</t>
  </si>
  <si>
    <t>2010_10_22_14_45</t>
  </si>
  <si>
    <t>2010_10_22_14_48</t>
  </si>
  <si>
    <t>2010_10_22_14_50</t>
  </si>
  <si>
    <t>2010_10_22_14_53</t>
  </si>
  <si>
    <t>2010_10_22_14_56</t>
  </si>
  <si>
    <t>2010_10_22_14_58</t>
  </si>
  <si>
    <t>2010_10_22_15_01</t>
  </si>
  <si>
    <t>2010_10_22_15_04</t>
  </si>
  <si>
    <t>2010_10_22_15_06</t>
  </si>
  <si>
    <t>2010_10_22_15_09</t>
  </si>
  <si>
    <t>2010_10_22_15_12</t>
  </si>
  <si>
    <t>2010_10_22_15_14</t>
  </si>
  <si>
    <t>2010_10_22_15_17</t>
  </si>
  <si>
    <t>2010_10_22_15_20</t>
  </si>
  <si>
    <t>2010_10_22_15_22</t>
  </si>
  <si>
    <t>2010_10_22_15_25</t>
  </si>
  <si>
    <t>2010_10_22_15_28</t>
  </si>
  <si>
    <t>2010_10_22_15_30</t>
  </si>
  <si>
    <t>2010_10_22_15_33</t>
  </si>
  <si>
    <t>2010_10_22_15_36</t>
  </si>
  <si>
    <t>2010_10_22_15_38</t>
  </si>
  <si>
    <t>2010_10_22_15_41</t>
  </si>
  <si>
    <t>2010_10_22_15_44</t>
  </si>
  <si>
    <t>2010_10_22_15_46</t>
  </si>
  <si>
    <t>2010_10_22_15_49</t>
  </si>
  <si>
    <t>2010_10_22_15_52</t>
  </si>
  <si>
    <t>2010_10_22_15_54</t>
  </si>
  <si>
    <t>2010_10_22_15_57</t>
  </si>
  <si>
    <t>2010_10_22_16_00</t>
  </si>
  <si>
    <t>2010_10_22_16_02</t>
  </si>
  <si>
    <t>2010_10_22_16_05</t>
  </si>
  <si>
    <t>2010_10_22_16_08</t>
  </si>
  <si>
    <t>2010_10_22_16_10</t>
  </si>
  <si>
    <t>2010_10_22_16_13</t>
  </si>
  <si>
    <t>2010_10_22_16_16</t>
  </si>
  <si>
    <t>2010_10_22_16_19</t>
  </si>
  <si>
    <t>2010_10_22_16_21</t>
  </si>
  <si>
    <t>2010_10_22_16_24</t>
  </si>
  <si>
    <t>2010_10_22_16_27</t>
  </si>
  <si>
    <t>2010_10_22_16_29</t>
  </si>
  <si>
    <t>2010_10_22_16_32</t>
  </si>
  <si>
    <t>2010_10_22_16_35</t>
  </si>
  <si>
    <t>2010_10_22_16_37</t>
  </si>
  <si>
    <t>2010_10_22_16_40</t>
  </si>
  <si>
    <t>2010_10_22_16_43</t>
  </si>
  <si>
    <t>2010_10_22_16_45</t>
  </si>
  <si>
    <t>2010_10_22_16_48</t>
  </si>
  <si>
    <t>2010_10_22_16_50</t>
  </si>
  <si>
    <t>2010_10_22_16_53</t>
  </si>
  <si>
    <t>2010_10_22_16_56</t>
  </si>
  <si>
    <t>2010_10_22_16_58</t>
  </si>
  <si>
    <t>2010_10_22_17_01</t>
  </si>
  <si>
    <t>2010_10_22_17_04</t>
  </si>
  <si>
    <t>2010_10_22_17_06</t>
  </si>
  <si>
    <t>2010_10_22_17_09</t>
  </si>
  <si>
    <t>2010_10_22_17_12</t>
  </si>
  <si>
    <t>2010_10_22_17_14</t>
  </si>
  <si>
    <t>2010_10_22_17_17</t>
  </si>
  <si>
    <t>2010_10_22_17_20</t>
  </si>
  <si>
    <t>2010_10_22_17_22</t>
  </si>
  <si>
    <t>2010_10_22_17_25</t>
  </si>
  <si>
    <t>2010_10_22_17_28</t>
  </si>
  <si>
    <t>2010_10_22_17_33</t>
  </si>
  <si>
    <t>2010_10_22_17_36</t>
  </si>
  <si>
    <t>2010_10_22_17_38</t>
  </si>
  <si>
    <t>2010_10_22_17_41</t>
  </si>
  <si>
    <t>2010_10_22_17_43</t>
  </si>
  <si>
    <t>2010_10_22_17_46</t>
  </si>
  <si>
    <t>2010_10_22_18_25</t>
  </si>
  <si>
    <t>2010_10_22_18_28</t>
  </si>
  <si>
    <t>2010_10_22_18_31</t>
  </si>
  <si>
    <t>2010_10_22_18_33</t>
  </si>
  <si>
    <t>2010_10_22_18_36</t>
  </si>
  <si>
    <t>2010_10_22_18_39</t>
  </si>
  <si>
    <t>2010_10_22_18_41</t>
  </si>
  <si>
    <t>2010_10_22_18_44</t>
  </si>
  <si>
    <t>2010_10_22_18_47</t>
  </si>
  <si>
    <t>2010_10_22_18_49</t>
  </si>
  <si>
    <t>2010_10_22_18_52</t>
  </si>
  <si>
    <t>2010_10_22_18_55</t>
  </si>
  <si>
    <t>2010_10_22_18_57</t>
  </si>
  <si>
    <t>2010_10_22_19_00</t>
  </si>
  <si>
    <t>2010_10_22_19_03</t>
  </si>
  <si>
    <t>2010_10_22_19_05</t>
  </si>
  <si>
    <t>2010_10_22_19_08</t>
  </si>
  <si>
    <t>2010_10_22_19_11</t>
  </si>
  <si>
    <t>2010_10_22_19_13</t>
  </si>
  <si>
    <t>2010_10_22_19_16</t>
  </si>
  <si>
    <t>2010_10_22_19_18</t>
  </si>
  <si>
    <t>2010_10_22_19_21</t>
  </si>
  <si>
    <t>2010_10_22_19_24</t>
  </si>
  <si>
    <t>2010_10_22_19_26</t>
  </si>
  <si>
    <t>2010_10_22_19_29</t>
  </si>
  <si>
    <t>2010_10_22_19_32</t>
  </si>
  <si>
    <t>2010_10_22_19_34</t>
  </si>
  <si>
    <t>2010_10_22_19_37</t>
  </si>
  <si>
    <t>2010_10_22_19_40</t>
  </si>
  <si>
    <t>2010_10_22_19_42</t>
  </si>
  <si>
    <t>2010_10_22_19_45</t>
  </si>
  <si>
    <t>2010_10_22_19_48</t>
  </si>
  <si>
    <t>2010_10_22_19_50</t>
  </si>
  <si>
    <t>2010_10_22_19_53</t>
  </si>
  <si>
    <t>2010_10_22_19_56</t>
  </si>
  <si>
    <t>2010_10_22_19_58</t>
  </si>
  <si>
    <t>2010_10_22_20_01</t>
  </si>
  <si>
    <t>2010_10_22_20_03</t>
  </si>
  <si>
    <t>2010_10_22_20_06</t>
  </si>
  <si>
    <t>2010_10_22_20_09</t>
  </si>
  <si>
    <t>2010_10_22_20_11</t>
  </si>
  <si>
    <t>2010_10_22_20_14</t>
  </si>
  <si>
    <t>2010_10_22_20_17</t>
  </si>
  <si>
    <t>2010_10_22_20_19</t>
  </si>
  <si>
    <t>2010_10_22_20_22</t>
  </si>
  <si>
    <t>2010_10_22_20_25</t>
  </si>
  <si>
    <t>2010_10_22_20_27</t>
  </si>
  <si>
    <t>2010_10_22_20_30</t>
  </si>
  <si>
    <t>2010_10_22_20_33</t>
  </si>
  <si>
    <t>2010_10_22_20_35</t>
  </si>
  <si>
    <t>2010_10_22_20_38</t>
  </si>
  <si>
    <t>2010_10_22_20_41</t>
  </si>
  <si>
    <t>2010_10_22_20_43</t>
  </si>
  <si>
    <t>2010_10_22_20_46</t>
  </si>
  <si>
    <t>2010_10_22_20_49</t>
  </si>
  <si>
    <t>2010_10_22_20_51</t>
  </si>
  <si>
    <t>2010_10_22_20_54</t>
  </si>
  <si>
    <t>2010_10_22_20_59</t>
  </si>
  <si>
    <t>2010_10_22_21_02</t>
  </si>
  <si>
    <t>2010_10_22_21_05</t>
  </si>
  <si>
    <t>2010_10_22_21_07</t>
  </si>
  <si>
    <t>2010_10_22_21_10</t>
  </si>
  <si>
    <t>2010_10_22_21_13</t>
  </si>
  <si>
    <t>2010_10_22_21_15</t>
  </si>
  <si>
    <t>2010_10_22_21_18</t>
  </si>
  <si>
    <t>2010_10_22_21_20</t>
  </si>
  <si>
    <t>2010_10_22_21_23</t>
  </si>
  <si>
    <t>2010_10_22_21_26</t>
  </si>
  <si>
    <t>2010_10_22_21_29</t>
  </si>
  <si>
    <t>2010_10_22_21_31</t>
  </si>
  <si>
    <t>2010_10_22_21_34</t>
  </si>
  <si>
    <t>2010_10_22_21_36</t>
  </si>
  <si>
    <t>2010_10_22_21_39</t>
  </si>
  <si>
    <t>2010_10_22_21_42</t>
  </si>
  <si>
    <t>2010_10_22_21_44</t>
  </si>
  <si>
    <t>2010_10_22_21_47</t>
  </si>
  <si>
    <t>2010_10_22_21_50</t>
  </si>
  <si>
    <t>2010_10_22_21_53</t>
  </si>
  <si>
    <t>2010_10_22_21_55</t>
  </si>
  <si>
    <t>2010_10_22_21_58</t>
  </si>
  <si>
    <t>2010_10_22_22_00</t>
  </si>
  <si>
    <t>2010_10_22_22_03</t>
  </si>
  <si>
    <t>2010_10_22_22_06</t>
  </si>
  <si>
    <t>2010_10_22_22_09</t>
  </si>
  <si>
    <t>2010_10_22_22_11</t>
  </si>
  <si>
    <t>2010_10_22_22_14</t>
  </si>
  <si>
    <t>2010_10_22_22_16</t>
  </si>
  <si>
    <t>2010_10_22_22_19</t>
  </si>
  <si>
    <t>2010_10_22_22_22</t>
  </si>
  <si>
    <t>2010_10_22_22_24</t>
  </si>
  <si>
    <t>2010_10_22_22_27</t>
  </si>
  <si>
    <t>2010_10_22_22_30</t>
  </si>
  <si>
    <t>2010_10_22_22_32</t>
  </si>
  <si>
    <t>2010_10_22_22_35</t>
  </si>
  <si>
    <t>2010_10_22_22_37</t>
  </si>
  <si>
    <t>2010_10_22_22_40</t>
  </si>
  <si>
    <t>2010_10_22_22_43</t>
  </si>
  <si>
    <t>2010_10_22_22_45</t>
  </si>
  <si>
    <t>2010_10_22_22_48</t>
  </si>
  <si>
    <t>2010_10_22_22_51</t>
  </si>
  <si>
    <t>2010_10_22_22_53</t>
  </si>
  <si>
    <t>2010_10_22_22_56</t>
  </si>
  <si>
    <t>2010_10_22_22_59</t>
  </si>
  <si>
    <t>2010_10_22_23_01</t>
  </si>
  <si>
    <t>2010_10_22_23_04</t>
  </si>
  <si>
    <t>2010_10_22_23_07</t>
  </si>
  <si>
    <t>2010_10_22_23_09</t>
  </si>
  <si>
    <t>2010_10_22_23_12</t>
  </si>
  <si>
    <t>2010_10_22_23_15</t>
  </si>
  <si>
    <t>2010_10_22_23_17</t>
  </si>
  <si>
    <t>2010_10_22_23_20</t>
  </si>
  <si>
    <t>2010_10_22_23_23</t>
  </si>
  <si>
    <t>2010_10_22_23_25</t>
  </si>
  <si>
    <t>2010_10_22_23_28</t>
  </si>
  <si>
    <t>2010_10_22_23_31</t>
  </si>
  <si>
    <t>2010_10_22_23_33</t>
  </si>
  <si>
    <t>2010_10_22_23_36</t>
  </si>
  <si>
    <t>2010_10_22_23_38</t>
  </si>
  <si>
    <t>2010_10_22_23_41</t>
  </si>
  <si>
    <t>2010_10_22_23_44</t>
  </si>
  <si>
    <t>2010_10_22_23_46</t>
  </si>
  <si>
    <t>2010_10_22_23_49</t>
  </si>
  <si>
    <t>2010_10_22_23_52</t>
  </si>
  <si>
    <t>2010_10_22_23_54</t>
  </si>
  <si>
    <t>2010_10_22_23_57</t>
  </si>
  <si>
    <t>2010_10_23_00_00</t>
  </si>
  <si>
    <t>2010_10_23_00_02</t>
  </si>
  <si>
    <t>2010_10_23_00_05</t>
  </si>
  <si>
    <t>2010_10_23_00_08</t>
  </si>
  <si>
    <t>2010_10_23_00_10</t>
  </si>
  <si>
    <t>2010_10_23_00_13</t>
  </si>
  <si>
    <t>2010_10_23_00_16</t>
  </si>
  <si>
    <t>2010_10_23_00_18</t>
  </si>
  <si>
    <t>2010_10_23_00_24</t>
  </si>
  <si>
    <t>2010_10_23_00_26</t>
  </si>
  <si>
    <t>2010_10_23_00_29</t>
  </si>
  <si>
    <t>2010_10_23_00_31</t>
  </si>
  <si>
    <t>2010_10_23_00_34</t>
  </si>
  <si>
    <t>2010_10_23_00_37</t>
  </si>
  <si>
    <t>2010_10_23_00_39</t>
  </si>
  <si>
    <t>2010_10_23_00_42</t>
  </si>
  <si>
    <t>2010_10_23_00_45</t>
  </si>
  <si>
    <t>2010_10_23_00_47</t>
  </si>
  <si>
    <t>2010_10_23_00_55</t>
  </si>
  <si>
    <t>2010_10_23_00_58</t>
  </si>
  <si>
    <t>2010_10_23_01_01</t>
  </si>
  <si>
    <t>2010_10_23_01_03</t>
  </si>
  <si>
    <t>2010_10_23_01_06</t>
  </si>
  <si>
    <t>2010_10_23_01_09</t>
  </si>
  <si>
    <t>2010_10_23_01_11</t>
  </si>
  <si>
    <t>2010_10_23_01_17</t>
  </si>
  <si>
    <t>2010_10_23_01_19</t>
  </si>
  <si>
    <t>2010_10_23_01_22</t>
  </si>
  <si>
    <t>2010_10_23_01_30</t>
  </si>
  <si>
    <t>2010_10_23_01_33</t>
  </si>
  <si>
    <t>2010_10_23_01_35</t>
  </si>
  <si>
    <t>2010_10_23_01_57</t>
  </si>
  <si>
    <t>2010_10_23_01_59</t>
  </si>
  <si>
    <t>2010_10_23_02_02</t>
  </si>
  <si>
    <t>2010_10_23_02_04</t>
  </si>
  <si>
    <t>2010_10_23_02_07</t>
  </si>
  <si>
    <t>2010_10_23_02_10</t>
  </si>
  <si>
    <t>2010_10_23_02_12</t>
  </si>
  <si>
    <t>2010_10_23_02_15</t>
  </si>
  <si>
    <t>2010_10_23_02_18</t>
  </si>
  <si>
    <t>2010_10_23_02_23</t>
  </si>
  <si>
    <t>2010_10_23_02_26</t>
  </si>
  <si>
    <t>2010_10_23_02_28</t>
  </si>
  <si>
    <t>2010_10_23_03_13</t>
  </si>
  <si>
    <t>2010_10_23_03_16</t>
  </si>
  <si>
    <t>2010_10_23_03_19</t>
  </si>
  <si>
    <t>2010_10_23_03_24</t>
  </si>
  <si>
    <t>2010_10_23_03_27</t>
  </si>
  <si>
    <t>2010_10_23_03_29</t>
  </si>
  <si>
    <t>2010_10_23_03_32</t>
  </si>
  <si>
    <t>2010_10_23_03_35</t>
  </si>
  <si>
    <t>2010_10_23_03_37</t>
  </si>
  <si>
    <t>2010_10_23_03_40</t>
  </si>
  <si>
    <t>2010_10_23_03_43</t>
  </si>
  <si>
    <t>2010_10_23_03_56</t>
  </si>
  <si>
    <t>2010_10_23_03_59</t>
  </si>
  <si>
    <t>2010_10_23_04_01</t>
  </si>
  <si>
    <t>2010_10_23_04_22</t>
  </si>
  <si>
    <t>2010_10_23_04_25</t>
  </si>
  <si>
    <t>2010_10_23_04_28</t>
  </si>
  <si>
    <t>2010_10_23_04_30</t>
  </si>
  <si>
    <t>2010_10_23_04_33</t>
  </si>
  <si>
    <t>2010_10_23_04_36</t>
  </si>
  <si>
    <t>2010_10_23_04_38</t>
  </si>
  <si>
    <t>2010_10_23_04_51</t>
  </si>
  <si>
    <t>2010_10_23_04_54</t>
  </si>
  <si>
    <t>2010_10_23_04_57</t>
  </si>
  <si>
    <t>2010_10_23_05_10</t>
  </si>
  <si>
    <t>2010_10_23_05_12</t>
  </si>
  <si>
    <t>2010_10_23_05_15</t>
  </si>
  <si>
    <t>2010_10_23_05_20</t>
  </si>
  <si>
    <t>2010_10_23_05_23</t>
  </si>
  <si>
    <t>2010_10_23_05_26</t>
  </si>
  <si>
    <t>2010_10_23_05_33</t>
  </si>
  <si>
    <t>2010_10_23_05_36</t>
  </si>
  <si>
    <t>2010_10_23_05_39</t>
  </si>
  <si>
    <t>2010_10_23_06_00</t>
  </si>
  <si>
    <t>2010_10_23_06_02</t>
  </si>
  <si>
    <t>2010_10_23_06_05</t>
  </si>
  <si>
    <t>2010_10_23_06_29</t>
  </si>
  <si>
    <t>2010_10_23_06_31</t>
  </si>
  <si>
    <t>2010_10_23_06_34</t>
  </si>
  <si>
    <t>2010_10_23_06_55</t>
  </si>
  <si>
    <t>2010_10_23_06_57</t>
  </si>
  <si>
    <t>2010_10_23_07_00</t>
  </si>
  <si>
    <t>2010_10_23_07_26</t>
  </si>
  <si>
    <t>2010_10_23_07_29</t>
  </si>
  <si>
    <t>2010_10_23_07_32</t>
  </si>
  <si>
    <t>2010_10_23_07_34</t>
  </si>
  <si>
    <t>2010_10_23_07_37</t>
  </si>
  <si>
    <t>2010_10_23_07_39</t>
  </si>
  <si>
    <t>2010_10_23_07_42</t>
  </si>
  <si>
    <t>2010_10_23_07_58</t>
  </si>
  <si>
    <t>2010_10_23_08_00</t>
  </si>
  <si>
    <t>2010_10_23_08_03</t>
  </si>
  <si>
    <t>2010_10_23_09_34</t>
  </si>
  <si>
    <t>2010_10_23_09_37</t>
  </si>
  <si>
    <t>2010_10_23_11_08</t>
  </si>
  <si>
    <t>2010_10_23_11_24</t>
  </si>
  <si>
    <t>2010_10_23_11_27</t>
  </si>
  <si>
    <t>2010_10_23_11_43</t>
  </si>
  <si>
    <t>2010_10_23_12_15</t>
  </si>
  <si>
    <t>2010_10_23_12_17</t>
  </si>
  <si>
    <t>2010_10_23_12_42</t>
  </si>
  <si>
    <t>2010_10_23_12_50</t>
  </si>
  <si>
    <t>2010_10_23_13_03</t>
  </si>
  <si>
    <t>2010_10_23_13_19</t>
  </si>
  <si>
    <t>2010_10_23_13_21</t>
  </si>
  <si>
    <t>2010_10_23_13_48</t>
  </si>
  <si>
    <t>2010_10_23_13_53</t>
  </si>
  <si>
    <t>2010_10_23_14_03</t>
  </si>
  <si>
    <t>2010_10_23_14_06</t>
  </si>
  <si>
    <t>2010_10_23_14_16</t>
  </si>
  <si>
    <t>2010_10_23_14_19</t>
  </si>
  <si>
    <t>2010_10_23_14_22</t>
  </si>
  <si>
    <t>2010_10_23_14_24</t>
  </si>
  <si>
    <t>2010_10_23_14_27</t>
  </si>
  <si>
    <t>2010_10_23_14_30</t>
  </si>
  <si>
    <t>2010_10_23_14_32</t>
  </si>
  <si>
    <t>2010_10_23_14_35</t>
  </si>
  <si>
    <t>2010_10_23_14_38</t>
  </si>
  <si>
    <t>2010_10_23_14_40</t>
  </si>
  <si>
    <t>2010_10_23_15_04</t>
  </si>
  <si>
    <t>2010_10_23_15_07</t>
  </si>
  <si>
    <t>2010_10_23_15_09</t>
  </si>
  <si>
    <t>2010_10_23_15_12</t>
  </si>
  <si>
    <t>2010_10_23_15_18</t>
  </si>
  <si>
    <t>2010_10_23_15_20</t>
  </si>
  <si>
    <t>2010_10_23_15_23</t>
  </si>
  <si>
    <t>2010_10_23_15_28</t>
  </si>
  <si>
    <t>2010_10_23_15_31</t>
  </si>
  <si>
    <t>2010_10_23_15_39</t>
  </si>
  <si>
    <t>2010_10_23_15_52</t>
  </si>
  <si>
    <t>2010_10_23_15_54</t>
  </si>
  <si>
    <t>2010_10_23_16_00</t>
  </si>
  <si>
    <t>2010_10_23_16_10</t>
  </si>
  <si>
    <t>2010_10_23_16_16</t>
  </si>
  <si>
    <t>2010_10_23_16_18</t>
  </si>
  <si>
    <t>2010_10_23_16_55</t>
  </si>
  <si>
    <t>2010_10_23_16_58</t>
  </si>
  <si>
    <t>2010_10_23_17_03</t>
  </si>
  <si>
    <t>2010_10_23_17_06</t>
  </si>
  <si>
    <t>2010_10_23_17_11</t>
  </si>
  <si>
    <t>2010_10_23_17_16</t>
  </si>
  <si>
    <t>2010_10_23_17_19</t>
  </si>
  <si>
    <t>2010_10_23_17_24</t>
  </si>
  <si>
    <t>2010_10_23_17_29</t>
  </si>
  <si>
    <t>2010_10_23_17_37</t>
  </si>
  <si>
    <t>2010_10_23_17_40</t>
  </si>
  <si>
    <t>2010_10_23_17_43</t>
  </si>
  <si>
    <t>2010_10_23_17_45</t>
  </si>
  <si>
    <t>2010_10_23_17_48</t>
  </si>
  <si>
    <t>2010_10_23_18_09</t>
  </si>
  <si>
    <t>2010_10_23_18_24</t>
  </si>
  <si>
    <t>2010_10_23_18_27</t>
  </si>
  <si>
    <t>2010_10_23_18_32</t>
  </si>
  <si>
    <t>2010_10_23_18_40</t>
  </si>
  <si>
    <t>2010_10_23_18_46</t>
  </si>
  <si>
    <t>2010_10_23_18_48</t>
  </si>
  <si>
    <t>2010_10_23_18_51</t>
  </si>
  <si>
    <t>2010_10_23_18_53</t>
  </si>
  <si>
    <t>2010_10_23_18_56</t>
  </si>
  <si>
    <t>2010_10_23_18_59</t>
  </si>
  <si>
    <t>2010_10_23_19_04</t>
  </si>
  <si>
    <t>2010_10_23_19_06</t>
  </si>
  <si>
    <t>2010_10_23_19_09</t>
  </si>
  <si>
    <t>2010_10_23_19_14</t>
  </si>
  <si>
    <t>2010_10_23_19_17</t>
  </si>
  <si>
    <t>2010_10_23_19_20</t>
  </si>
  <si>
    <t>2010_10_23_19_25</t>
  </si>
  <si>
    <t>2010_10_23_19_27</t>
  </si>
  <si>
    <t>2010_10_23_19_30</t>
  </si>
  <si>
    <t>2010_10_23_19_33</t>
  </si>
  <si>
    <t>2010_10_23_19_35</t>
  </si>
  <si>
    <t>2010_10_23_19_38</t>
  </si>
  <si>
    <t>2010_10_23_19_46</t>
  </si>
  <si>
    <t>2010_10_23_19_48</t>
  </si>
  <si>
    <t>2010_10_23_19_51</t>
  </si>
  <si>
    <t>2010_10_23_19_54</t>
  </si>
  <si>
    <t>2010_10_23_19_56</t>
  </si>
  <si>
    <t>2010_10_23_19_59</t>
  </si>
  <si>
    <t>2010_10_23_20_02</t>
  </si>
  <si>
    <t>2010_10_23_20_04</t>
  </si>
  <si>
    <t>2010_10_23_20_17</t>
  </si>
  <si>
    <t>2010_10_23_20_20</t>
  </si>
  <si>
    <t>2010_10_23_20_28</t>
  </si>
  <si>
    <t>2010_10_23_21_12</t>
  </si>
  <si>
    <t>2010_10_23_21_41</t>
  </si>
  <si>
    <t>2010_10_23_21_44</t>
  </si>
  <si>
    <t>2010_10_23_21_46</t>
  </si>
  <si>
    <t>2010_10_23_22_41</t>
  </si>
  <si>
    <t>2010_10_23_22_44</t>
  </si>
  <si>
    <t>GLCM时间</t>
    <phoneticPr fontId="2" type="noConversion"/>
  </si>
  <si>
    <t>2010_10_24_00_00</t>
  </si>
  <si>
    <t>2010_10_24_00_03</t>
  </si>
  <si>
    <t>2010_10_24_00_05</t>
  </si>
  <si>
    <t>2010_10_24_00_08</t>
  </si>
  <si>
    <t>2010_10_24_00_10</t>
  </si>
  <si>
    <t>2010_10_24_00_13</t>
  </si>
  <si>
    <t>2010_10_24_00_16</t>
  </si>
  <si>
    <t>2010_10_24_00_18</t>
  </si>
  <si>
    <t>2010_10_24_00_24</t>
  </si>
  <si>
    <t>2010_10_24_00_26</t>
  </si>
  <si>
    <t>2010_10_24_00_29</t>
  </si>
  <si>
    <t>2010_10_24_00_32</t>
  </si>
  <si>
    <t>2010_10_24_00_34</t>
  </si>
  <si>
    <t>2010_10_24_00_37</t>
  </si>
  <si>
    <t>2010_10_24_00_39</t>
  </si>
  <si>
    <t>2010_10_24_00_42</t>
  </si>
  <si>
    <t>2010_10_24_00_45</t>
  </si>
  <si>
    <t>2010_10_24_00_47</t>
  </si>
  <si>
    <t>2010_10_24_00_50</t>
  </si>
  <si>
    <t>2010_10_24_00_53</t>
  </si>
  <si>
    <t>2010_10_24_00_55</t>
  </si>
  <si>
    <t>2010_10_24_00_58</t>
  </si>
  <si>
    <t>2010_10_24_01_00</t>
  </si>
  <si>
    <t>2010_10_24_01_03</t>
  </si>
  <si>
    <t>2010_10_24_01_06</t>
  </si>
  <si>
    <t>2010_10_24_01_08</t>
  </si>
  <si>
    <t>2010_10_24_01_11</t>
  </si>
  <si>
    <t>2010_10_24_01_14</t>
  </si>
  <si>
    <t>2010_10_24_01_16</t>
  </si>
  <si>
    <t>2010_10_24_01_19</t>
  </si>
  <si>
    <t>2010_10_24_01_22</t>
  </si>
  <si>
    <t>2010_10_24_01_24</t>
  </si>
  <si>
    <t>2010_10_24_01_27</t>
  </si>
  <si>
    <t>2010_10_24_01_29</t>
  </si>
  <si>
    <t>2010_10_24_01_32</t>
  </si>
  <si>
    <t>2010_10_24_01_35</t>
  </si>
  <si>
    <t>2010_10_24_01_37</t>
  </si>
  <si>
    <t>2010_10_24_01_40</t>
  </si>
  <si>
    <t>2010_10_24_01_43</t>
  </si>
  <si>
    <t>2010_10_24_01_45</t>
  </si>
  <si>
    <t>2010_10_24_01_48</t>
  </si>
  <si>
    <t>2010_10_24_01_51</t>
  </si>
  <si>
    <t>2010_10_24_01_53</t>
  </si>
  <si>
    <t>2010_10_24_01_56</t>
  </si>
  <si>
    <t>2010_10_24_01_59</t>
  </si>
  <si>
    <t>2010_10_24_02_01</t>
  </si>
  <si>
    <t>2010_10_24_02_04</t>
  </si>
  <si>
    <t>2010_10_24_02_06</t>
  </si>
  <si>
    <t>2010_10_24_02_09</t>
  </si>
  <si>
    <t>2010_10_24_02_12</t>
  </si>
  <si>
    <t>2010_10_24_02_14</t>
  </si>
  <si>
    <t>2010_10_24_02_17</t>
  </si>
  <si>
    <t>2010_10_24_02_20</t>
  </si>
  <si>
    <t>2010_10_24_02_22</t>
  </si>
  <si>
    <t>2010_10_24_02_25</t>
  </si>
  <si>
    <t>2010_10_24_02_28</t>
  </si>
  <si>
    <t>2010_10_24_02_30</t>
  </si>
  <si>
    <t>2010_10_24_02_33</t>
  </si>
  <si>
    <t>2010_10_24_02_35</t>
  </si>
  <si>
    <t>2010_10_24_02_38</t>
  </si>
  <si>
    <t>2010_10_24_02_41</t>
  </si>
  <si>
    <t>2010_10_24_02_44</t>
  </si>
  <si>
    <t>2010_10_24_02_46</t>
  </si>
  <si>
    <t>2010_10_24_02_49</t>
  </si>
  <si>
    <t>2010_10_24_02_52</t>
  </si>
  <si>
    <t>2010_10_24_02_54</t>
  </si>
  <si>
    <t>2010_10_24_02_57</t>
  </si>
  <si>
    <t>2010_10_24_03_00</t>
  </si>
  <si>
    <t>2010_10_24_03_02</t>
  </si>
  <si>
    <t>2010_10_24_03_05</t>
  </si>
  <si>
    <t>2010_10_24_03_08</t>
  </si>
  <si>
    <t>2010_10_24_03_10</t>
  </si>
  <si>
    <t>2010_10_24_03_13</t>
  </si>
  <si>
    <t>2010_10_24_03_16</t>
  </si>
  <si>
    <t>2010_10_24_03_18</t>
  </si>
  <si>
    <t>2010_10_24_03_21</t>
  </si>
  <si>
    <t>2010_10_24_03_24</t>
  </si>
  <si>
    <t>2010_10_24_03_26</t>
  </si>
  <si>
    <t>2010_10_24_03_29</t>
  </si>
  <si>
    <t>2010_10_24_03_32</t>
  </si>
  <si>
    <t>2010_10_24_03_34</t>
  </si>
  <si>
    <t>2010_10_24_03_37</t>
  </si>
  <si>
    <t>2010_10_24_03_39</t>
  </si>
  <si>
    <t>2010_10_24_03_42</t>
  </si>
  <si>
    <t>2010_10_24_03_45</t>
  </si>
  <si>
    <t>2010_10_24_03_47</t>
  </si>
  <si>
    <t>2010_10_24_03_50</t>
  </si>
  <si>
    <t>2010_10_24_03_53</t>
  </si>
  <si>
    <t>2010_10_24_03_55</t>
  </si>
  <si>
    <t>2010_10_24_03_58</t>
  </si>
  <si>
    <t>2010_10_24_04_01</t>
  </si>
  <si>
    <t>2010_10_24_04_03</t>
  </si>
  <si>
    <t>2010_10_24_04_06</t>
  </si>
  <si>
    <t>2010_10_24_04_09</t>
  </si>
  <si>
    <t>2010_10_24_04_11</t>
  </si>
  <si>
    <t>2010_10_24_04_14</t>
  </si>
  <si>
    <t>2010_10_24_04_17</t>
  </si>
  <si>
    <t>2010_10_24_04_19</t>
  </si>
  <si>
    <t>2010_10_24_04_22</t>
  </si>
  <si>
    <t>2010_10_24_04_25</t>
  </si>
  <si>
    <t>2010_10_24_04_27</t>
  </si>
  <si>
    <t>2010_10_24_04_30</t>
  </si>
  <si>
    <t>2010_10_24_04_33</t>
  </si>
  <si>
    <t>2010_10_24_04_35</t>
  </si>
  <si>
    <t>2010_10_24_04_38</t>
  </si>
  <si>
    <t>2010_10_24_04_41</t>
  </si>
  <si>
    <t>2010_10_24_04_43</t>
  </si>
  <si>
    <t>2010_10_24_04_46</t>
  </si>
  <si>
    <t>2010_10_24_04_49</t>
  </si>
  <si>
    <t>2010_10_24_04_51</t>
  </si>
  <si>
    <t>2010_10_24_04_54</t>
  </si>
  <si>
    <t>2010_10_24_04_56</t>
  </si>
  <si>
    <t>2010_10_24_04_59</t>
  </si>
  <si>
    <t>2010_10_24_05_02</t>
  </si>
  <si>
    <t>2010_10_24_05_04</t>
  </si>
  <si>
    <t>2010_10_24_05_07</t>
  </si>
  <si>
    <t>2010_10_24_05_10</t>
  </si>
  <si>
    <t>2010_10_24_05_12</t>
  </si>
  <si>
    <t>2010_10_24_05_15</t>
  </si>
  <si>
    <t>2010_10_24_05_18</t>
  </si>
  <si>
    <t>2010_10_24_05_20</t>
  </si>
  <si>
    <t>2010_10_24_05_23</t>
  </si>
  <si>
    <t>2010_10_24_05_26</t>
  </si>
  <si>
    <t>2010_10_24_05_28</t>
  </si>
  <si>
    <t>2010_10_24_05_31</t>
  </si>
  <si>
    <t>2010_10_24_05_34</t>
  </si>
  <si>
    <t>2010_10_24_05_36</t>
  </si>
  <si>
    <t>2010_10_24_05_39</t>
  </si>
  <si>
    <t>2010_10_24_05_42</t>
  </si>
  <si>
    <t>2010_10_24_05_44</t>
  </si>
  <si>
    <t>2010_10_24_05_47</t>
  </si>
  <si>
    <t>2010_10_24_05_49</t>
  </si>
  <si>
    <t>2010_10_24_05_52</t>
  </si>
  <si>
    <t>2010_10_24_05_55</t>
  </si>
  <si>
    <t>2010_10_24_05_57</t>
  </si>
  <si>
    <t>2010_10_24_06_00</t>
  </si>
  <si>
    <t>2010_10_24_06_03</t>
  </si>
  <si>
    <t>2010_10_24_06_05</t>
  </si>
  <si>
    <t>2010_10_24_06_08</t>
  </si>
  <si>
    <t>2010_10_24_06_11</t>
  </si>
  <si>
    <t>2010_10_24_06_13</t>
  </si>
  <si>
    <t>2010_10_24_06_16</t>
  </si>
  <si>
    <t>2010_10_24_06_18</t>
  </si>
  <si>
    <t>2010_10_24_06_21</t>
  </si>
  <si>
    <t>2010_10_24_06_24</t>
  </si>
  <si>
    <t>2010_10_24_06_26</t>
  </si>
  <si>
    <t>2010_10_24_06_32</t>
  </si>
  <si>
    <t>2010_10_24_06_34</t>
  </si>
  <si>
    <t>2010_10_24_06_37</t>
  </si>
  <si>
    <t>2010_10_24_06_39</t>
  </si>
  <si>
    <t>2010_10_24_06_42</t>
  </si>
  <si>
    <t>2010_10_24_06_45</t>
  </si>
  <si>
    <t>2010_10_24_06_47</t>
  </si>
  <si>
    <t>2010_10_24_06_50</t>
  </si>
  <si>
    <t>2010_10_24_06_52</t>
  </si>
  <si>
    <t>2010_10_24_06_55</t>
  </si>
  <si>
    <t>2010_10_24_06_58</t>
  </si>
  <si>
    <t>2010_10_24_07_00</t>
  </si>
  <si>
    <t>2010_10_24_07_03</t>
  </si>
  <si>
    <t>2010_10_24_07_08</t>
  </si>
  <si>
    <t>2010_10_24_07_10</t>
  </si>
  <si>
    <t>2010_10_27_00_01</t>
  </si>
  <si>
    <t>2010_10_27_00_04</t>
  </si>
  <si>
    <t>2010_10_27_00_06</t>
  </si>
  <si>
    <t>2010_10_27_00_09</t>
  </si>
  <si>
    <t>2010_10_27_00_12</t>
  </si>
  <si>
    <t>2010_10_27_00_14</t>
  </si>
  <si>
    <t>2010_10_27_00_17</t>
  </si>
  <si>
    <t>2010_10_27_00_20</t>
  </si>
  <si>
    <t>2010_10_27_00_22</t>
  </si>
  <si>
    <t>2010_10_27_00_25</t>
  </si>
  <si>
    <t>2010_10_27_00_28</t>
  </si>
  <si>
    <t>2010_10_27_00_30</t>
  </si>
  <si>
    <t>2010_10_27_00_33</t>
  </si>
  <si>
    <t>2010_10_27_00_36</t>
  </si>
  <si>
    <t>2010_10_27_00_38</t>
  </si>
  <si>
    <t>2010_10_27_00_41</t>
  </si>
  <si>
    <t>2010_10_27_00_44</t>
  </si>
  <si>
    <t>2010_10_27_00_46</t>
  </si>
  <si>
    <t>2010_10_27_00_49</t>
  </si>
  <si>
    <t>2010_10_27_00_54</t>
  </si>
  <si>
    <t>2010_10_27_00_57</t>
  </si>
  <si>
    <t>2010_10_27_01_02</t>
  </si>
  <si>
    <t>2010_10_27_01_04</t>
  </si>
  <si>
    <t>2010_10_27_01_07</t>
  </si>
  <si>
    <t>2010_10_27_01_10</t>
  </si>
  <si>
    <t>2010_10_27_01_12</t>
  </si>
  <si>
    <t>2010_10_27_01_15</t>
  </si>
  <si>
    <t>2010_10_27_01_18</t>
  </si>
  <si>
    <t>2010_10_27_01_20</t>
  </si>
  <si>
    <t>2010_10_27_01_23</t>
  </si>
  <si>
    <t>2010_10_27_01_26</t>
  </si>
  <si>
    <t>2010_10_27_01_28</t>
  </si>
  <si>
    <t>2010_10_27_01_31</t>
  </si>
  <si>
    <t>2010_10_27_01_34</t>
  </si>
  <si>
    <t>2010_10_27_01_36</t>
  </si>
  <si>
    <t>2010_10_27_01_39</t>
  </si>
  <si>
    <t>2010_10_27_01_41</t>
  </si>
  <si>
    <t>2010_10_27_01_44</t>
  </si>
  <si>
    <t>2010_10_27_01_47</t>
  </si>
  <si>
    <t>2010_10_27_01_49</t>
  </si>
  <si>
    <t>2010_10_27_01_52</t>
  </si>
  <si>
    <t>2010_10_27_01_55</t>
  </si>
  <si>
    <t>2010_10_27_01_57</t>
  </si>
  <si>
    <t>2010_10_27_02_00</t>
  </si>
  <si>
    <t>2010_10_27_02_03</t>
  </si>
  <si>
    <t>2010_10_27_02_05</t>
  </si>
  <si>
    <t>2010_10_27_02_08</t>
  </si>
  <si>
    <t>2010_10_27_02_10</t>
  </si>
  <si>
    <t>2010_10_27_02_13</t>
  </si>
  <si>
    <t>2010_10_27_02_16</t>
  </si>
  <si>
    <t>2010_10_27_02_18</t>
  </si>
  <si>
    <t>2010_10_27_02_21</t>
  </si>
  <si>
    <t>2010_10_27_02_24</t>
  </si>
  <si>
    <t>2010_10_27_02_26</t>
  </si>
  <si>
    <t>2010_10_27_02_29</t>
  </si>
  <si>
    <t>2010_10_27_02_32</t>
  </si>
  <si>
    <t>2010_10_27_02_34</t>
  </si>
  <si>
    <t>2010_10_27_02_37</t>
  </si>
  <si>
    <t>2010_10_27_02_40</t>
  </si>
  <si>
    <t>2010_10_27_02_42</t>
  </si>
  <si>
    <t>2010_10_27_02_45</t>
  </si>
  <si>
    <t>2010_10_27_02_48</t>
  </si>
  <si>
    <t>2010_10_27_02_50</t>
  </si>
  <si>
    <t>2010_10_27_02_53</t>
  </si>
  <si>
    <t>2010_10_27_02_56</t>
  </si>
  <si>
    <t>2010_10_27_02_58</t>
  </si>
  <si>
    <t>2010_10_27_03_01</t>
  </si>
  <si>
    <t>2010_10_27_03_04</t>
  </si>
  <si>
    <t>2010_10_27_03_06</t>
  </si>
  <si>
    <t>2010_10_27_03_09</t>
  </si>
  <si>
    <t>2010_10_27_03_12</t>
  </si>
  <si>
    <t>2010_10_27_03_15</t>
  </si>
  <si>
    <t>2010_10_27_03_17</t>
  </si>
  <si>
    <t>2010_10_27_03_20</t>
  </si>
  <si>
    <t>2010_10_27_03_22</t>
  </si>
  <si>
    <t>2010_10_27_03_25</t>
  </si>
  <si>
    <t>2010_10_27_03_28</t>
  </si>
  <si>
    <t>2010_10_27_03_30</t>
  </si>
  <si>
    <t>2010_10_27_03_33</t>
  </si>
  <si>
    <t>2010_10_27_03_36</t>
  </si>
  <si>
    <t>2010_10_27_03_38</t>
  </si>
  <si>
    <t>2010_10_27_03_41</t>
  </si>
  <si>
    <t>2010_10_27_03_44</t>
  </si>
  <si>
    <t>2010_10_27_03_46</t>
  </si>
  <si>
    <t>2010_10_27_03_49</t>
  </si>
  <si>
    <t>2010_10_27_03_52</t>
  </si>
  <si>
    <t>2010_10_27_03_54</t>
  </si>
  <si>
    <t>2010_10_27_03_57</t>
  </si>
  <si>
    <t>2010_10_27_04_00</t>
  </si>
  <si>
    <t>2010_10_27_04_02</t>
  </si>
  <si>
    <t>2010_10_27_04_05</t>
  </si>
  <si>
    <t>2010_10_27_04_08</t>
  </si>
  <si>
    <t>2010_10_27_04_10</t>
  </si>
  <si>
    <t>2010_10_27_04_13</t>
  </si>
  <si>
    <t>2010_10_27_04_15</t>
  </si>
  <si>
    <t>2010_10_27_04_18</t>
  </si>
  <si>
    <t>2010_10_27_04_21</t>
  </si>
  <si>
    <t>2010_10_27_04_23</t>
  </si>
  <si>
    <t>2010_10_27_04_26</t>
  </si>
  <si>
    <t>2010_10_27_04_29</t>
  </si>
  <si>
    <t>2010_10_27_04_31</t>
  </si>
  <si>
    <t>2010_10_27_04_34</t>
  </si>
  <si>
    <t>2010_10_27_04_37</t>
  </si>
  <si>
    <t>2010_10_27_04_39</t>
  </si>
  <si>
    <t>2010_10_27_04_42</t>
  </si>
  <si>
    <t>2010_10_27_04_45</t>
  </si>
  <si>
    <t>2010_10_27_04_47</t>
  </si>
  <si>
    <t>2010_10_27_04_50</t>
  </si>
  <si>
    <t>2010_10_27_04_53</t>
  </si>
  <si>
    <t>2010_10_27_04_55</t>
  </si>
  <si>
    <t>2010_10_27_04_58</t>
  </si>
  <si>
    <t>2010_10_27_05_01</t>
  </si>
  <si>
    <t>2010_10_27_05_03</t>
  </si>
  <si>
    <t>2010_10_27_05_06</t>
  </si>
  <si>
    <t>2010_10_27_05_08</t>
  </si>
  <si>
    <t>2010_10_27_05_11</t>
  </si>
  <si>
    <t>2010_10_27_05_14</t>
  </si>
  <si>
    <t>2010_10_27_05_16</t>
  </si>
  <si>
    <t>2010_10_27_05_19</t>
  </si>
  <si>
    <t>2010_10_27_05_22</t>
  </si>
  <si>
    <t>2010_10_27_05_24</t>
  </si>
  <si>
    <t>2010_10_27_05_27</t>
  </si>
  <si>
    <t>2010_10_27_05_30</t>
  </si>
  <si>
    <t>2010_10_27_05_32</t>
  </si>
  <si>
    <t>2010_10_27_05_35</t>
  </si>
  <si>
    <t>2010_10_27_05_38</t>
  </si>
  <si>
    <t>2010_10_27_05_40</t>
  </si>
  <si>
    <t>2010_10_27_05_43</t>
  </si>
  <si>
    <t>2010_10_27_05_45</t>
  </si>
  <si>
    <t>2010_10_27_05_48</t>
  </si>
  <si>
    <t>2010_10_27_05_51</t>
  </si>
  <si>
    <t>2010_10_27_05_54</t>
  </si>
  <si>
    <t>2010_10_27_05_56</t>
  </si>
  <si>
    <t>2010_10_27_05_59</t>
  </si>
  <si>
    <t>2010_10_27_06_01</t>
  </si>
  <si>
    <t>2010_10_27_06_04</t>
  </si>
  <si>
    <t>2010_10_27_06_07</t>
  </si>
  <si>
    <t>2010_10_27_06_09</t>
  </si>
  <si>
    <t>2010_10_27_12_33</t>
  </si>
  <si>
    <t>2010_10_27_12_36</t>
  </si>
  <si>
    <t>2010_10_27_12_38</t>
  </si>
  <si>
    <t>2010_10_27_12_41</t>
  </si>
  <si>
    <t>2010_10_27_12_44</t>
  </si>
  <si>
    <t>2010_10_27_12_46</t>
  </si>
  <si>
    <t>2010_10_27_12_49</t>
  </si>
  <si>
    <t>2010_10_27_12_52</t>
  </si>
  <si>
    <t>2010_10_27_12_54</t>
  </si>
  <si>
    <t>2010_10_27_12_57</t>
  </si>
  <si>
    <t>2010_10_27_13_00</t>
  </si>
  <si>
    <t>2010_10_27_13_02</t>
  </si>
  <si>
    <t>2010_10_27_13_05</t>
  </si>
  <si>
    <t>2010_10_27_13_08</t>
  </si>
  <si>
    <t>2010_10_27_13_10</t>
  </si>
  <si>
    <t>2010_10_27_13_16</t>
  </si>
  <si>
    <t>2010_10_27_13_18</t>
  </si>
  <si>
    <t>2010_10_27_13_21</t>
  </si>
  <si>
    <t>2010_10_27_13_24</t>
  </si>
  <si>
    <t>2010_10_27_13_26</t>
  </si>
  <si>
    <t>2010_10_27_13_29</t>
  </si>
  <si>
    <t>2010_10_27_13_31</t>
  </si>
  <si>
    <t>2010_10_27_13_34</t>
  </si>
  <si>
    <t>2010_10_27_13_37</t>
  </si>
  <si>
    <t>2010_10_27_13_39</t>
  </si>
  <si>
    <t>2010_10_27_13_42</t>
  </si>
  <si>
    <t>2010_10_27_13_45</t>
  </si>
  <si>
    <t>2010_10_27_13_47</t>
  </si>
  <si>
    <t>2010_10_27_13_50</t>
  </si>
  <si>
    <t>2010_10_27_13_53</t>
  </si>
  <si>
    <t>2010_10_27_13_55</t>
  </si>
  <si>
    <t>2010_10_27_13_58</t>
  </si>
  <si>
    <t>2010_10_27_14_01</t>
  </si>
  <si>
    <t>2010_10_27_14_03</t>
  </si>
  <si>
    <t>2010_10_27_14_06</t>
  </si>
  <si>
    <t>2010_10_27_14_09</t>
  </si>
  <si>
    <t>2010_10_27_14_11</t>
  </si>
  <si>
    <t>2010_10_27_14_14</t>
  </si>
  <si>
    <t>2010_10_27_14_17</t>
  </si>
  <si>
    <t>2010_10_27_14_19</t>
  </si>
  <si>
    <t>2010_10_27_14_22</t>
  </si>
  <si>
    <t>2010_10_27_14_24</t>
  </si>
  <si>
    <t>2010_10_27_14_27</t>
  </si>
  <si>
    <t>2010_10_27_14_30</t>
  </si>
  <si>
    <t>2010_10_27_14_32</t>
  </si>
  <si>
    <t>2010_10_27_14_35</t>
  </si>
  <si>
    <t>2010_10_27_14_38</t>
  </si>
  <si>
    <t>2010_10_27_14_40</t>
  </si>
  <si>
    <t>2010_10_27_14_43</t>
  </si>
  <si>
    <t>2010_10_27_14_46</t>
  </si>
  <si>
    <t>2010_10_27_14_48</t>
  </si>
  <si>
    <t>2010_10_27_14_51</t>
  </si>
  <si>
    <t>2010_10_27_14_53</t>
  </si>
  <si>
    <t>2010_10_27_14_56</t>
  </si>
  <si>
    <t>2010_10_27_14_59</t>
  </si>
  <si>
    <t>2010_10_27_15_01</t>
  </si>
  <si>
    <t>2010_10_27_15_04</t>
  </si>
  <si>
    <t>2010_10_27_15_07</t>
  </si>
  <si>
    <t>2010_10_27_15_09</t>
  </si>
  <si>
    <t>2010_10_27_15_12</t>
  </si>
  <si>
    <t>2010_10_27_15_14</t>
  </si>
  <si>
    <t>2010_10_27_15_17</t>
  </si>
  <si>
    <t>2010_10_27_15_20</t>
  </si>
  <si>
    <t>2010_10_27_15_22</t>
  </si>
  <si>
    <t>2010_10_27_15_25</t>
  </si>
  <si>
    <t>2010_10_27_15_28</t>
  </si>
  <si>
    <t>2010_10_27_15_30</t>
  </si>
  <si>
    <t>2010_10_27_15_33</t>
  </si>
  <si>
    <t>2010_10_27_15_36</t>
  </si>
  <si>
    <t>2010_10_27_15_38</t>
  </si>
  <si>
    <t>2010_10_27_15_41</t>
  </si>
  <si>
    <t>2010_10_27_15_43</t>
  </si>
  <si>
    <t>2010_10_27_15_46</t>
  </si>
  <si>
    <t>2010_10_27_15_49</t>
  </si>
  <si>
    <t>2010_10_27_15_51</t>
  </si>
  <si>
    <t>2010_10_27_15_54</t>
  </si>
  <si>
    <t>2010_10_27_15_57</t>
  </si>
  <si>
    <t>2010_10_27_15_59</t>
  </si>
  <si>
    <t>2010_10_27_16_02</t>
  </si>
  <si>
    <t>2010_10_27_16_04</t>
  </si>
  <si>
    <t>2010_10_27_16_07</t>
  </si>
  <si>
    <t>2010_10_27_16_10</t>
  </si>
  <si>
    <t>2010_10_27_16_12</t>
  </si>
  <si>
    <t>2010_10_27_16_15</t>
  </si>
  <si>
    <t>2010_10_27_16_18</t>
  </si>
  <si>
    <t>2010_10_27_16_20</t>
  </si>
  <si>
    <t>2010_10_27_16_23</t>
  </si>
  <si>
    <t>2010_10_27_16_26</t>
  </si>
  <si>
    <t>2010_10_27_16_28</t>
  </si>
  <si>
    <t>2010_10_27_16_33</t>
  </si>
  <si>
    <t>2010_10_27_16_36</t>
  </si>
  <si>
    <t>2010_10_27_16_39</t>
  </si>
  <si>
    <t>2010_10_27_16_41</t>
  </si>
  <si>
    <t>2010_10_27_16_44</t>
  </si>
  <si>
    <t>2010_10_27_16_47</t>
  </si>
  <si>
    <t>2010_10_27_16_49</t>
  </si>
  <si>
    <t>2010_10_27_16_52</t>
  </si>
  <si>
    <t>2010_10_27_16_55</t>
  </si>
  <si>
    <t>2010_10_27_16_57</t>
  </si>
  <si>
    <t>2010_10_27_17_00</t>
  </si>
  <si>
    <t>2010_10_27_17_02</t>
  </si>
  <si>
    <t>2010_10_27_17_05</t>
  </si>
  <si>
    <t>2010_10_27_17_08</t>
  </si>
  <si>
    <t>2010_10_27_17_10</t>
  </si>
  <si>
    <t>2010_10_27_17_13</t>
  </si>
  <si>
    <t>2010_10_27_17_16</t>
  </si>
  <si>
    <t>2010_10_27_17_18</t>
  </si>
  <si>
    <t>2010_10_27_17_21</t>
  </si>
  <si>
    <t>2010_10_27_17_24</t>
  </si>
  <si>
    <t>2010_10_27_17_26</t>
  </si>
  <si>
    <t>2010_10_27_17_29</t>
  </si>
  <si>
    <t>2010_10_27_17_31</t>
  </si>
  <si>
    <t>2010_10_27_17_34</t>
  </si>
  <si>
    <t>2010_10_27_17_37</t>
  </si>
  <si>
    <t>2010_10_27_17_39</t>
  </si>
  <si>
    <t>2010_10_27_17_42</t>
  </si>
  <si>
    <t>2010_10_27_17_45</t>
  </si>
  <si>
    <t>2010_10_27_17_47</t>
  </si>
  <si>
    <t>2010_10_27_17_50</t>
  </si>
  <si>
    <t>2010_10_27_17_53</t>
  </si>
  <si>
    <t>2010_10_27_17_55</t>
  </si>
  <si>
    <t>2010_10_27_17_58</t>
  </si>
  <si>
    <t>2010_10_27_18_00</t>
  </si>
  <si>
    <t>2010_10_27_18_03</t>
  </si>
  <si>
    <t>2010_10_27_18_06</t>
  </si>
  <si>
    <t>2010_10_27_18_08</t>
  </si>
  <si>
    <t>2010_10_27_18_11</t>
  </si>
  <si>
    <t>2010_10_27_18_14</t>
  </si>
  <si>
    <t>2010_10_27_18_16</t>
  </si>
  <si>
    <t>2010_10_27_18_19</t>
  </si>
  <si>
    <t>2010_10_27_18_22</t>
  </si>
  <si>
    <t>2010_10_27_18_24</t>
  </si>
  <si>
    <t>2010_10_27_18_27</t>
  </si>
  <si>
    <t>2010_10_27_18_30</t>
  </si>
  <si>
    <t>2010_10_27_18_32</t>
  </si>
  <si>
    <t>2010_10_27_18_35</t>
  </si>
  <si>
    <t>2010_10_27_18_38</t>
  </si>
  <si>
    <t>2010_10_27_18_40</t>
  </si>
  <si>
    <t>2010_10_27_18_43</t>
  </si>
  <si>
    <t>2010_10_27_18_46</t>
  </si>
  <si>
    <t>2010_10_27_18_48</t>
  </si>
  <si>
    <t>2010_10_27_18_51</t>
  </si>
  <si>
    <t>2010_10_27_18_53</t>
  </si>
  <si>
    <t>2010_10_27_18_56</t>
  </si>
  <si>
    <t>2010_10_27_18_59</t>
  </si>
  <si>
    <t>2010_10_27_19_01</t>
  </si>
  <si>
    <t>2010_10_27_19_04</t>
  </si>
  <si>
    <t>2010_10_27_19_07</t>
  </si>
  <si>
    <t>2010_10_27_19_09</t>
  </si>
  <si>
    <t>2010_10_27_19_12</t>
  </si>
  <si>
    <t>2010_10_27_19_15</t>
  </si>
  <si>
    <t>2010_10_27_19_17</t>
  </si>
  <si>
    <t>2010_10_27_19_20</t>
  </si>
  <si>
    <t>2010_10_27_19_23</t>
  </si>
  <si>
    <t>2010_10_27_19_25</t>
  </si>
  <si>
    <t>2010_10_27_19_28</t>
  </si>
  <si>
    <t>2010_10_27_19_30</t>
  </si>
  <si>
    <t>2010_10_27_19_33</t>
  </si>
  <si>
    <t>2010_10_27_19_36</t>
  </si>
  <si>
    <t>2010_10_27_19_38</t>
  </si>
  <si>
    <t>2010_10_27_19_41</t>
  </si>
  <si>
    <t>2010_10_27_19_44</t>
  </si>
  <si>
    <t>2010_10_27_19_46</t>
  </si>
  <si>
    <t>2010_10_27_19_49</t>
  </si>
  <si>
    <t>2010_10_27_19_52</t>
  </si>
  <si>
    <t>2010_10_27_19_54</t>
  </si>
  <si>
    <t>2010_10_27_19_57</t>
  </si>
  <si>
    <t>2010_10_27_20_00</t>
  </si>
  <si>
    <t>2010_10_27_20_02</t>
  </si>
  <si>
    <t>2010_10_27_20_08</t>
  </si>
  <si>
    <t>2010_10_27_20_10</t>
  </si>
  <si>
    <t>2010_10_27_20_13</t>
  </si>
  <si>
    <t>2010_10_27_20_16</t>
  </si>
  <si>
    <t>2010_10_27_20_18</t>
  </si>
  <si>
    <t>2010_10_27_20_21</t>
  </si>
  <si>
    <t>2010_10_27_20_23</t>
  </si>
  <si>
    <t>2010_10_27_20_26</t>
  </si>
  <si>
    <t>2010_10_27_20_29</t>
  </si>
  <si>
    <t>2010_10_27_20_32</t>
  </si>
  <si>
    <t>2010_10_27_20_34</t>
  </si>
  <si>
    <t>2010_10_27_20_37</t>
  </si>
  <si>
    <t>2010_10_27_20_39</t>
  </si>
  <si>
    <t>2010_10_27_20_42</t>
  </si>
  <si>
    <t>2010_10_27_20_45</t>
  </si>
  <si>
    <t>2010_10_27_20_50</t>
  </si>
  <si>
    <t>2010_10_27_20_53</t>
  </si>
  <si>
    <t>2010_10_27_20_55</t>
  </si>
  <si>
    <t>2010_10_27_20_58</t>
  </si>
  <si>
    <t>2010_10_27_21_01</t>
  </si>
  <si>
    <t>2010_10_27_21_03</t>
  </si>
  <si>
    <t>2010_10_27_21_06</t>
  </si>
  <si>
    <t>2010_10_27_21_09</t>
  </si>
  <si>
    <t>2010_10_27_21_11</t>
  </si>
  <si>
    <t>2010_10_27_21_14</t>
  </si>
  <si>
    <t>2010_10_27_21_17</t>
  </si>
  <si>
    <t>2010_10_27_21_19</t>
  </si>
  <si>
    <t>2010_10_27_21_24</t>
  </si>
  <si>
    <t>2010_10_27_21_27</t>
  </si>
  <si>
    <t>2010_10_27_21_30</t>
  </si>
  <si>
    <t>2010_10_27_21_32</t>
  </si>
  <si>
    <t>2010_10_27_21_35</t>
  </si>
  <si>
    <t>2010_10_27_21_38</t>
  </si>
  <si>
    <t>2010_10_27_21_40</t>
  </si>
  <si>
    <t>2010_10_27_21_43</t>
  </si>
  <si>
    <t>2010_10_27_21_46</t>
  </si>
  <si>
    <t>2010_10_27_21_48</t>
  </si>
  <si>
    <t>2010_10_27_21_51</t>
  </si>
  <si>
    <t>2010_10_27_21_54</t>
  </si>
  <si>
    <t>2010_10_27_21_56</t>
  </si>
  <si>
    <t>2010_10_27_21_59</t>
  </si>
  <si>
    <t>2010_10_27_22_02</t>
  </si>
  <si>
    <t>2010_10_27_22_04</t>
  </si>
  <si>
    <t>2010_10_27_22_07</t>
  </si>
  <si>
    <t>2010_10_27_22_09</t>
  </si>
  <si>
    <t>2010_10_27_22_12</t>
  </si>
  <si>
    <t>2010_10_27_22_15</t>
  </si>
  <si>
    <t>2010_10_27_22_17</t>
  </si>
  <si>
    <t>2010_10_27_22_20</t>
  </si>
  <si>
    <t>2010_10_27_22_23</t>
  </si>
  <si>
    <t>2010_10_27_22_25</t>
  </si>
  <si>
    <t>2010_10_27_22_28</t>
  </si>
  <si>
    <t>2010_10_27_22_31</t>
  </si>
  <si>
    <t>2010_10_27_22_33</t>
  </si>
  <si>
    <t>2010_10_27_22_36</t>
  </si>
  <si>
    <t>2010_10_27_22_39</t>
  </si>
  <si>
    <t>2010_10_27_22_41</t>
  </si>
  <si>
    <t>2010_10_27_22_44</t>
  </si>
  <si>
    <t>2010_10_27_22_47</t>
  </si>
  <si>
    <t>2010_10_27_22_49</t>
  </si>
  <si>
    <t>2010_10_27_22_52</t>
  </si>
  <si>
    <t>2010_10_27_22_55</t>
  </si>
  <si>
    <t>2010_10_27_22_57</t>
  </si>
  <si>
    <t>2010_10_27_23_00</t>
  </si>
  <si>
    <t>2010_10_27_23_03</t>
  </si>
  <si>
    <t>2010_10_27_23_05</t>
  </si>
  <si>
    <t>2010_10_27_23_08</t>
  </si>
  <si>
    <t>2010_10_27_23_10</t>
  </si>
  <si>
    <t>2010_10_27_23_13</t>
  </si>
  <si>
    <t>2010_10_27_23_16</t>
  </si>
  <si>
    <t>2010_10_27_23_18</t>
  </si>
  <si>
    <t>2010_10_27_23_21</t>
  </si>
  <si>
    <t>2010_10_27_23_24</t>
  </si>
  <si>
    <t>2010_10_27_23_26</t>
  </si>
  <si>
    <t>2010_10_27_23_29</t>
  </si>
  <si>
    <t>2010_10_27_23_34</t>
  </si>
  <si>
    <t>2010_10_27_23_37</t>
  </si>
  <si>
    <t>2010_10_27_23_40</t>
  </si>
  <si>
    <t>2010_10_27_23_42</t>
  </si>
  <si>
    <t>2010_10_27_23_45</t>
  </si>
  <si>
    <t>2010_10_27_23_48</t>
  </si>
  <si>
    <t>2010_10_27_23_50</t>
  </si>
  <si>
    <t>2010_10_27_23_53</t>
  </si>
  <si>
    <t>2010_10_27_23_56</t>
  </si>
  <si>
    <t>2010_10_27_23_58</t>
  </si>
  <si>
    <t>2010_10_30_00_02</t>
  </si>
  <si>
    <t>2010_10_30_00_04</t>
  </si>
  <si>
    <t>2010_10_30_00_07</t>
  </si>
  <si>
    <t>2010_10_30_00_10</t>
  </si>
  <si>
    <t>2010_10_30_00_12</t>
  </si>
  <si>
    <t xml:space="preserve">11.8	</t>
  </si>
  <si>
    <t>2010_10_30_00_15</t>
  </si>
  <si>
    <t>2010_10_30_00_18</t>
  </si>
  <si>
    <t xml:space="preserve">12.0	</t>
  </si>
  <si>
    <t>2010_10_30_00_20</t>
  </si>
  <si>
    <t>2010_10_30_00_25</t>
  </si>
  <si>
    <t>2010_10_30_00_28</t>
  </si>
  <si>
    <t xml:space="preserve">11.6	</t>
  </si>
  <si>
    <t>2010_10_30_00_31</t>
  </si>
  <si>
    <t xml:space="preserve">10.5	</t>
  </si>
  <si>
    <t>2010_10_30_00_33</t>
  </si>
  <si>
    <t>2010_10_30_00_36</t>
  </si>
  <si>
    <t xml:space="preserve">10.6	</t>
  </si>
  <si>
    <t>2010_10_30_00_41</t>
  </si>
  <si>
    <t>2010_10_30_00_44</t>
  </si>
  <si>
    <t xml:space="preserve">9.9	</t>
  </si>
  <si>
    <t>2010_10_30_00_46</t>
  </si>
  <si>
    <t>2010_10_30_00_49</t>
  </si>
  <si>
    <t>2010_10_30_00_52</t>
  </si>
  <si>
    <t>2010_10_30_00_54</t>
  </si>
  <si>
    <t>2010_10_30_00_57</t>
  </si>
  <si>
    <t>2010_10_30_01_02</t>
  </si>
  <si>
    <t xml:space="preserve">11.2	</t>
  </si>
  <si>
    <t>2010_10_30_01_05</t>
  </si>
  <si>
    <t xml:space="preserve">11.9	</t>
  </si>
  <si>
    <t>2010_10_30_01_08</t>
  </si>
  <si>
    <t>2010_10_30_01_10</t>
  </si>
  <si>
    <t xml:space="preserve">11.7	</t>
  </si>
  <si>
    <t>2010_10_30_01_13</t>
  </si>
  <si>
    <t>2010_10_30_01_16</t>
  </si>
  <si>
    <t xml:space="preserve">11.3	</t>
  </si>
  <si>
    <t>2010_10_30_01_18</t>
  </si>
  <si>
    <t>2010_10_30_01_21</t>
  </si>
  <si>
    <t>2010_10_30_01_23</t>
  </si>
  <si>
    <t xml:space="preserve">12.3	</t>
  </si>
  <si>
    <t>2010_10_30_01_26</t>
  </si>
  <si>
    <t xml:space="preserve">12.4	</t>
  </si>
  <si>
    <t>2010_10_30_01_29</t>
  </si>
  <si>
    <t xml:space="preserve">12.2	</t>
  </si>
  <si>
    <t>2010_10_30_01_34</t>
  </si>
  <si>
    <t>2010_10_30_01_37</t>
  </si>
  <si>
    <t>2010_10_30_01_42</t>
  </si>
  <si>
    <t xml:space="preserve">11.0	</t>
  </si>
  <si>
    <t>2010_10_30_01_45</t>
  </si>
  <si>
    <t xml:space="preserve">11.4	</t>
  </si>
  <si>
    <t>2010_10_30_01_47</t>
  </si>
  <si>
    <t>2010_10_30_01_50</t>
  </si>
  <si>
    <t>2010_10_30_01_53</t>
  </si>
  <si>
    <t xml:space="preserve">11.5	</t>
  </si>
  <si>
    <t>2010_10_30_01_55</t>
  </si>
  <si>
    <t>2010_10_30_01_58</t>
  </si>
  <si>
    <t>2010_10_30_02_03</t>
  </si>
  <si>
    <t>2010_10_30_02_06</t>
  </si>
  <si>
    <t xml:space="preserve">11.1	</t>
  </si>
  <si>
    <t>2010_10_30_02_08</t>
  </si>
  <si>
    <t>2010_10_30_02_11</t>
  </si>
  <si>
    <t>2010_10_30_02_14</t>
  </si>
  <si>
    <t>2010_10_30_02_16</t>
  </si>
  <si>
    <t>2010_10_30_02_19</t>
  </si>
  <si>
    <t>2010_10_30_02_22</t>
  </si>
  <si>
    <t xml:space="preserve">10.2	</t>
  </si>
  <si>
    <t>2010_10_30_02_24</t>
  </si>
  <si>
    <t>2010_10_30_02_27</t>
  </si>
  <si>
    <t xml:space="preserve">10.1	</t>
  </si>
  <si>
    <t>2010_10_30_02_29</t>
  </si>
  <si>
    <t xml:space="preserve">10.4	</t>
  </si>
  <si>
    <t>2010_10_30_02_32</t>
  </si>
  <si>
    <t xml:space="preserve">10.0	</t>
  </si>
  <si>
    <t>2010_10_30_02_35</t>
  </si>
  <si>
    <t>2010_10_30_02_37</t>
  </si>
  <si>
    <t>2010_10_30_02_40</t>
  </si>
  <si>
    <t>2010_10_30_02_43</t>
  </si>
  <si>
    <t>2010_10_30_02_45</t>
  </si>
  <si>
    <t>2010_10_30_02_48</t>
  </si>
  <si>
    <t>2010_10_30_02_50</t>
  </si>
  <si>
    <t>2010_10_30_02_53</t>
  </si>
  <si>
    <t xml:space="preserve">12.5	</t>
  </si>
  <si>
    <t>2010_10_30_02_56</t>
  </si>
  <si>
    <t>2010_10_30_02_58</t>
  </si>
  <si>
    <t>2010_10_30_03_03</t>
  </si>
  <si>
    <t>2010_10_30_03_06</t>
  </si>
  <si>
    <t>2010_10_30_03_09</t>
  </si>
  <si>
    <t>2010_10_30_03_11</t>
  </si>
  <si>
    <t>2010_10_30_03_14</t>
  </si>
  <si>
    <t>2010_10_30_03_17</t>
  </si>
  <si>
    <t>2010_10_30_03_19</t>
  </si>
  <si>
    <t xml:space="preserve">10.7	</t>
  </si>
  <si>
    <t>2010_10_30_03_22</t>
  </si>
  <si>
    <t>2010_10_30_03_30</t>
  </si>
  <si>
    <t>2010_10_30_03_32</t>
  </si>
  <si>
    <t>2010_10_30_03_35</t>
  </si>
  <si>
    <t xml:space="preserve">10.8	</t>
  </si>
  <si>
    <t>2010_10_30_03_38</t>
  </si>
  <si>
    <t>2010_10_30_03_40</t>
  </si>
  <si>
    <t>2010_10_30_03_43</t>
  </si>
  <si>
    <t>2010_10_30_03_46</t>
  </si>
  <si>
    <t>2010_10_30_03_51</t>
  </si>
  <si>
    <t>2010_10_30_03_54</t>
  </si>
  <si>
    <t>2010_10_30_03_56</t>
  </si>
  <si>
    <t>2010_10_30_03_59</t>
  </si>
  <si>
    <t xml:space="preserve">10.9	</t>
  </si>
  <si>
    <t>2010_10_30_04_09</t>
  </si>
  <si>
    <t>2010_10_30_04_12</t>
  </si>
  <si>
    <t>2010_10_30_04_15</t>
  </si>
  <si>
    <t>2010_10_30_04_17</t>
  </si>
  <si>
    <t>2010_10_30_04_25</t>
  </si>
  <si>
    <t>2010_10_30_04_28</t>
  </si>
  <si>
    <t>2010_10_30_04_31</t>
  </si>
  <si>
    <t>2010_10_30_04_33</t>
  </si>
  <si>
    <t>2010_10_30_04_36</t>
  </si>
  <si>
    <t>2010_10_30_04_39</t>
  </si>
  <si>
    <t>2010_10_30_04_41</t>
  </si>
  <si>
    <t>2010_10_30_04_44</t>
  </si>
  <si>
    <t>2010_10_30_04_47</t>
  </si>
  <si>
    <t>2010_10_30_04_49</t>
  </si>
  <si>
    <t xml:space="preserve">10.3	</t>
  </si>
  <si>
    <t>2010_10_30_04_52</t>
  </si>
  <si>
    <t>2010_10_30_04_54</t>
  </si>
  <si>
    <t>2010_10_30_04_57</t>
  </si>
  <si>
    <t>2010_10_30_05_02</t>
  </si>
  <si>
    <t>2010_10_30_05_05</t>
  </si>
  <si>
    <t>2010_10_30_05_08</t>
  </si>
  <si>
    <t>2010_10_30_05_11</t>
  </si>
  <si>
    <t>2010_10_30_05_13</t>
  </si>
  <si>
    <t>2010_10_30_05_16</t>
  </si>
  <si>
    <t>2010_10_30_05_24</t>
  </si>
  <si>
    <t>2010_10_30_05_29</t>
  </si>
  <si>
    <t>2010_10_30_05_32</t>
  </si>
  <si>
    <t>2010_10_30_05_34</t>
  </si>
  <si>
    <t>2010_10_30_05_37</t>
  </si>
  <si>
    <t>2010_10_30_05_40</t>
  </si>
  <si>
    <t>2010_10_30_05_45</t>
  </si>
  <si>
    <t>2010_10_30_05_48</t>
  </si>
  <si>
    <t>2010_10_30_05_50</t>
  </si>
  <si>
    <t>2010_10_30_05_55</t>
  </si>
  <si>
    <t>2010_10_30_05_58</t>
  </si>
  <si>
    <t>2010_10_30_06_06</t>
  </si>
  <si>
    <t xml:space="preserve">9.3	</t>
  </si>
  <si>
    <t>2010_10_30_06_09</t>
  </si>
  <si>
    <t>2010_10_30_06_11</t>
  </si>
  <si>
    <t>2010_10_30_06_14</t>
  </si>
  <si>
    <t>2010_10_30_06_17</t>
  </si>
  <si>
    <t>2010_10_30_06_19</t>
  </si>
  <si>
    <t>2010_10_30_06_22</t>
  </si>
  <si>
    <t>2010_10_30_06_25</t>
  </si>
  <si>
    <t>2010_10_30_06_27</t>
  </si>
  <si>
    <t>2010_10_30_06_30</t>
  </si>
  <si>
    <t>2010_10_30_06_33</t>
  </si>
  <si>
    <t>2010_10_30_06_35</t>
  </si>
  <si>
    <t>2010_10_30_06_38</t>
  </si>
  <si>
    <t xml:space="preserve">9.7	</t>
  </si>
  <si>
    <t>2010_10_30_06_40</t>
  </si>
  <si>
    <t>2010_10_30_06_43</t>
  </si>
  <si>
    <t>2010_10_30_06_48</t>
  </si>
  <si>
    <t>2010_10_30_06_51</t>
  </si>
  <si>
    <t>2010_10_30_06_54</t>
  </si>
  <si>
    <t>2010_10_30_06_59</t>
  </si>
  <si>
    <t>2010_10_30_07_04</t>
  </si>
  <si>
    <t>2010_10_30_07_07</t>
  </si>
  <si>
    <t>2010_10_30_07_09</t>
  </si>
  <si>
    <t>2010_10_30_07_12</t>
  </si>
  <si>
    <t>2010_10_30_07_15</t>
  </si>
  <si>
    <t>2010_10_30_07_17</t>
  </si>
  <si>
    <t>2010_10_30_07_20</t>
  </si>
  <si>
    <t>2010_10_30_07_23</t>
  </si>
  <si>
    <t>2010_10_30_07_25</t>
  </si>
  <si>
    <t>2010_10_30_07_28</t>
  </si>
  <si>
    <t>2010_10_30_07_30</t>
  </si>
  <si>
    <t>2010_10_30_07_33</t>
  </si>
  <si>
    <t>2010_10_30_07_36</t>
  </si>
  <si>
    <t>2010_10_30_07_38</t>
  </si>
  <si>
    <t>2010_10_30_07_41</t>
  </si>
  <si>
    <t>2010_10_30_07_44</t>
  </si>
  <si>
    <t>2010_10_30_07_46</t>
  </si>
  <si>
    <t>2010_10_30_07_49</t>
  </si>
  <si>
    <t>2010_10_30_07_52</t>
  </si>
  <si>
    <t>2010_10_30_07_54</t>
  </si>
  <si>
    <t>2010_10_30_07_57</t>
  </si>
  <si>
    <t>2010_10_30_07_59</t>
  </si>
  <si>
    <t>2010_10_30_08_02</t>
  </si>
  <si>
    <t>2010_10_30_08_05</t>
  </si>
  <si>
    <t>2010_10_30_08_07</t>
  </si>
  <si>
    <t>2010_10_30_08_10</t>
  </si>
  <si>
    <t>2010_10_30_08_13</t>
  </si>
  <si>
    <t>2010_10_30_08_18</t>
  </si>
  <si>
    <t>2010_10_30_08_21</t>
  </si>
  <si>
    <t>2010_10_30_08_26</t>
  </si>
  <si>
    <t>2010_10_30_08_29</t>
  </si>
  <si>
    <t>2010_10_30_08_32</t>
  </si>
  <si>
    <t>2010_10_30_08_34</t>
  </si>
  <si>
    <t>2010_10_30_08_37</t>
  </si>
  <si>
    <t>2010_10_30_08_40</t>
  </si>
  <si>
    <t>2010_10_30_08_43</t>
  </si>
  <si>
    <t>2010_10_30_08_46</t>
  </si>
  <si>
    <t>2010_10_30_08_48</t>
  </si>
  <si>
    <t>2010_10_30_08_51</t>
  </si>
  <si>
    <t>2010_10_30_08_54</t>
  </si>
  <si>
    <t>2010_10_30_08_56</t>
  </si>
  <si>
    <t>2010_10_30_08_59</t>
  </si>
  <si>
    <t>2010_10_30_09_04</t>
  </si>
  <si>
    <t>2010_10_30_09_07</t>
  </si>
  <si>
    <t>2010_10_30_09_09</t>
  </si>
  <si>
    <t>2010_10_30_09_12</t>
  </si>
  <si>
    <t>2010_10_30_09_14</t>
  </si>
  <si>
    <t>2010_10_30_09_17</t>
  </si>
  <si>
    <t>2010_10_30_09_20</t>
  </si>
  <si>
    <t>2010_10_30_09_22</t>
  </si>
  <si>
    <t>2010_10_30_09_25</t>
  </si>
  <si>
    <t>2010_10_30_09_28</t>
  </si>
  <si>
    <t>2010_10_30_09_30</t>
  </si>
  <si>
    <t>2010_10_30_09_33</t>
  </si>
  <si>
    <t>2010_10_30_09_36</t>
  </si>
  <si>
    <t>2010_10_30_09_38</t>
  </si>
  <si>
    <t>2010_10_30_09_41</t>
  </si>
  <si>
    <t>2010_10_30_09_43</t>
  </si>
  <si>
    <t>2010_10_30_09_46</t>
  </si>
  <si>
    <t>2010_10_30_09_49</t>
  </si>
  <si>
    <t>2010_10_30_09_51</t>
  </si>
  <si>
    <t>2010_10_30_09_56</t>
  </si>
  <si>
    <t>2010_10_30_10_02</t>
  </si>
  <si>
    <t>2010_10_30_10_04</t>
  </si>
  <si>
    <t>2010_10_30_10_07</t>
  </si>
  <si>
    <t>2010_10_30_10_10</t>
  </si>
  <si>
    <t>2010_10_30_10_12</t>
  </si>
  <si>
    <t>2010_10_30_10_15</t>
  </si>
  <si>
    <t>2010_10_30_10_17</t>
  </si>
  <si>
    <t>2010_10_30_10_20</t>
  </si>
  <si>
    <t>2010_10_30_10_23</t>
  </si>
  <si>
    <t>2010_10_30_10_25</t>
  </si>
  <si>
    <t>2010_10_30_10_28</t>
  </si>
  <si>
    <t>2010_10_30_10_30</t>
  </si>
  <si>
    <t xml:space="preserve">12.1	</t>
  </si>
  <si>
    <t>2010_10_30_10_33</t>
  </si>
  <si>
    <t>2010_10_30_10_36</t>
  </si>
  <si>
    <t>2010_10_30_10_38</t>
  </si>
  <si>
    <t>2010_10_30_10_41</t>
  </si>
  <si>
    <t>2010_10_30_10_46</t>
  </si>
  <si>
    <t>2010_10_30_10_49</t>
  </si>
  <si>
    <t>2010_10_30_10_51</t>
  </si>
  <si>
    <t>2010_10_30_10_54</t>
  </si>
  <si>
    <t>2010_10_30_10_56</t>
  </si>
  <si>
    <t>2010_10_30_10_59</t>
  </si>
  <si>
    <t>2010_10_30_11_02</t>
  </si>
  <si>
    <t>2010_10_30_11_07</t>
  </si>
  <si>
    <t>2010_10_30_11_09</t>
  </si>
  <si>
    <t>2010_10_30_11_17</t>
  </si>
  <si>
    <t>2010_10_30_11_20</t>
  </si>
  <si>
    <t>2010_10_30_11_22</t>
  </si>
  <si>
    <t>2010_10_30_11_25</t>
  </si>
  <si>
    <t>2010_10_30_11_28</t>
  </si>
  <si>
    <t>2010_10_30_11_30</t>
  </si>
  <si>
    <t>2010_10_30_11_33</t>
  </si>
  <si>
    <t>2010_10_30_11_36</t>
  </si>
  <si>
    <t>2010_10_30_11_38</t>
  </si>
  <si>
    <t>2010_10_30_11_41</t>
  </si>
  <si>
    <t>2010_10_30_11_43</t>
  </si>
  <si>
    <t>2010_10_30_11_46</t>
  </si>
  <si>
    <t>2010_10_30_11_49</t>
  </si>
  <si>
    <t>2010_10_30_11_51</t>
  </si>
  <si>
    <t>2010_10_30_11_54</t>
  </si>
  <si>
    <t>2010_10_30_11_57</t>
  </si>
  <si>
    <t xml:space="preserve">12.7	</t>
  </si>
  <si>
    <t>2010_10_30_11_59</t>
  </si>
  <si>
    <t xml:space="preserve">12.8	</t>
  </si>
  <si>
    <t>2010_10_30_12_02</t>
  </si>
  <si>
    <t>2010_10_30_12_04</t>
  </si>
  <si>
    <t>2010_10_30_12_07</t>
  </si>
  <si>
    <t>2010_10_30_12_10</t>
  </si>
  <si>
    <t>2010_10_30_12_15</t>
  </si>
  <si>
    <t>2010_10_30_12_17</t>
  </si>
  <si>
    <t>2010_10_30_12_20</t>
  </si>
  <si>
    <t>2010_10_30_12_23</t>
  </si>
  <si>
    <t>2010_10_30_12_25</t>
  </si>
  <si>
    <t>2010_10_30_12_28</t>
  </si>
  <si>
    <t>2010_10_30_12_30</t>
  </si>
  <si>
    <t>2010_10_30_12_33</t>
  </si>
  <si>
    <t>2010_10_30_12_35</t>
  </si>
  <si>
    <t>2010_10_30_12_38</t>
  </si>
  <si>
    <t>2010_10_30_12_41</t>
  </si>
  <si>
    <t>2010_10_30_12_43</t>
  </si>
  <si>
    <t>2010_10_30_12_46</t>
  </si>
  <si>
    <t>2010_10_30_12_48</t>
  </si>
  <si>
    <t>2010_10_30_12_51</t>
  </si>
  <si>
    <t>2010_10_30_12_54</t>
  </si>
  <si>
    <t>2010_10_30_12_56</t>
  </si>
  <si>
    <t>2010_10_30_12_59</t>
  </si>
  <si>
    <t>2010_10_30_13_04</t>
  </si>
  <si>
    <t>2010_10_30_13_07</t>
  </si>
  <si>
    <t>2010_10_30_13_09</t>
  </si>
  <si>
    <t>2010_10_30_13_12</t>
  </si>
  <si>
    <t xml:space="preserve">13.6	</t>
  </si>
  <si>
    <t>2010_10_30_13_15</t>
  </si>
  <si>
    <t>2010_10_30_13_20</t>
  </si>
  <si>
    <t xml:space="preserve">12.6	</t>
  </si>
  <si>
    <t>2010_10_30_13_25</t>
  </si>
  <si>
    <t>2010_10_30_13_28</t>
  </si>
  <si>
    <t xml:space="preserve">13.1	</t>
  </si>
  <si>
    <t>2010_10_30_13_30</t>
  </si>
  <si>
    <t xml:space="preserve">13.4	</t>
  </si>
  <si>
    <t>2010_10_30_13_33</t>
  </si>
  <si>
    <t xml:space="preserve">13.5	</t>
  </si>
  <si>
    <t>2010_10_30_13_36</t>
  </si>
  <si>
    <t xml:space="preserve">12.9	</t>
  </si>
  <si>
    <t>2010_10_30_13_38</t>
  </si>
  <si>
    <t>2010_10_30_13_41</t>
  </si>
  <si>
    <t>2010_10_30_13_43</t>
  </si>
  <si>
    <t>2010_10_30_13_46</t>
  </si>
  <si>
    <t xml:space="preserve">13.2	</t>
  </si>
  <si>
    <t>2010_10_30_13_49</t>
  </si>
  <si>
    <t>2010_10_30_13_51</t>
  </si>
  <si>
    <t xml:space="preserve">13.3	</t>
  </si>
  <si>
    <t>2010_10_30_13_54</t>
  </si>
  <si>
    <t>2010_10_30_13_57</t>
  </si>
  <si>
    <t xml:space="preserve">13.9	</t>
  </si>
  <si>
    <t>2010_10_30_13_59</t>
  </si>
  <si>
    <t xml:space="preserve">14.1	</t>
  </si>
  <si>
    <t>2010_10_30_14_02</t>
  </si>
  <si>
    <t>2010_10_30_14_04</t>
  </si>
  <si>
    <t xml:space="preserve">13.7	</t>
  </si>
  <si>
    <t>2010_10_30_14_07</t>
  </si>
  <si>
    <t>2010_10_30_14_10</t>
  </si>
  <si>
    <t>2010_10_30_14_12</t>
  </si>
  <si>
    <t>2010_10_30_14_15</t>
  </si>
  <si>
    <t>2010_10_30_14_17</t>
  </si>
  <si>
    <t>2010_10_30_14_20</t>
  </si>
  <si>
    <t>2010_10_30_14_23</t>
  </si>
  <si>
    <t>2010_10_30_14_25</t>
  </si>
  <si>
    <t>2010_10_30_14_31</t>
  </si>
  <si>
    <t>2010_10_30_14_33</t>
  </si>
  <si>
    <t>2010_10_30_14_36</t>
  </si>
  <si>
    <t xml:space="preserve">13.0	</t>
  </si>
  <si>
    <t>2010_10_30_14_38</t>
  </si>
  <si>
    <t>2010_10_30_14_41</t>
  </si>
  <si>
    <t>2010_10_30_14_44</t>
  </si>
  <si>
    <t>2010_10_30_14_46</t>
  </si>
  <si>
    <t>2010_10_30_14_49</t>
  </si>
  <si>
    <t>2010_10_30_14_52</t>
  </si>
  <si>
    <t>2010_10_30_14_54</t>
  </si>
  <si>
    <t>2010_10_30_14_59</t>
  </si>
  <si>
    <t>2010_10_30_15_02</t>
  </si>
  <si>
    <t>2010_10_30_15_05</t>
  </si>
  <si>
    <t>2010_10_30_15_07</t>
  </si>
  <si>
    <t>2010_10_30_15_10</t>
  </si>
  <si>
    <t>2010_10_30_15_12</t>
  </si>
  <si>
    <t>2010_10_30_15_15</t>
  </si>
  <si>
    <t>2010_10_30_15_18</t>
  </si>
  <si>
    <t>2010_10_30_15_20</t>
  </si>
  <si>
    <t>2010_10_30_15_23</t>
  </si>
  <si>
    <t>2010_10_30_15_26</t>
  </si>
  <si>
    <t>2010_10_30_15_28</t>
  </si>
  <si>
    <t>2010_10_30_15_31</t>
  </si>
  <si>
    <t>2010_10_30_15_33</t>
  </si>
  <si>
    <t>2010_10_30_15_39</t>
  </si>
  <si>
    <t>2010_10_30_15_41</t>
  </si>
  <si>
    <t>2010_10_30_15_44</t>
  </si>
  <si>
    <t>2010_10_30_15_46</t>
  </si>
  <si>
    <t>2010_10_30_15_49</t>
  </si>
  <si>
    <t>2010_10_30_15_52</t>
  </si>
  <si>
    <t>2010_10_30_15_54</t>
  </si>
  <si>
    <t>2010_10_30_15_57</t>
  </si>
  <si>
    <t>2010_10_30_15_59</t>
  </si>
  <si>
    <t>2010_10_30_16_02</t>
  </si>
  <si>
    <t>2010_10_30_16_05</t>
  </si>
  <si>
    <t>2010_10_30_16_07</t>
  </si>
  <si>
    <t>2010_10_30_16_10</t>
  </si>
  <si>
    <t>2010_10_30_16_12</t>
  </si>
  <si>
    <t>2010_10_30_16_15</t>
  </si>
  <si>
    <t>2010_10_30_16_18</t>
  </si>
  <si>
    <t>2010_10_30_16_20</t>
  </si>
  <si>
    <t>2010_10_30_16_23</t>
  </si>
  <si>
    <t>2010_10_30_16_26</t>
  </si>
  <si>
    <t>2010_10_30_16_28</t>
  </si>
  <si>
    <t>2010_10_30_16_31</t>
  </si>
  <si>
    <t>2010_10_30_16_33</t>
  </si>
  <si>
    <t>2010_10_30_16_36</t>
  </si>
  <si>
    <t>2010_10_30_16_39</t>
  </si>
  <si>
    <t>2010_10_30_16_41</t>
  </si>
  <si>
    <t>2010_10_30_16_44</t>
  </si>
  <si>
    <t>2010_10_30_16_46</t>
  </si>
  <si>
    <t>2010_10_30_16_49</t>
  </si>
  <si>
    <t>2010_10_30_16_52</t>
  </si>
  <si>
    <t>2010_10_30_16_54</t>
  </si>
  <si>
    <t>2010_10_30_16_57</t>
  </si>
  <si>
    <t>2010_10_30_17_02</t>
  </si>
  <si>
    <t>2010_10_30_17_05</t>
  </si>
  <si>
    <t>2010_10_30_17_08</t>
  </si>
  <si>
    <t>2010_10_30_17_10</t>
  </si>
  <si>
    <t>2010_10_30_17_13</t>
  </si>
  <si>
    <t>2010_10_30_17_15</t>
  </si>
  <si>
    <t>2010_10_30_17_18</t>
  </si>
  <si>
    <t>2010_10_30_17_21</t>
  </si>
  <si>
    <t>2010_10_30_17_23</t>
  </si>
  <si>
    <t>2010_10_30_17_29</t>
  </si>
  <si>
    <t>2010_10_30_17_31</t>
  </si>
  <si>
    <t>2010_10_30_17_34</t>
  </si>
  <si>
    <t>2010_10_30_17_36</t>
  </si>
  <si>
    <t>2010_10_30_17_39</t>
  </si>
  <si>
    <t>2010_10_30_17_42</t>
  </si>
  <si>
    <t>2010_10_30_17_44</t>
  </si>
  <si>
    <t>2010_10_30_17_47</t>
  </si>
  <si>
    <t>2010_10_30_17_50</t>
  </si>
  <si>
    <t>2010_10_30_17_52</t>
  </si>
  <si>
    <t>2010_10_30_17_55</t>
  </si>
  <si>
    <t>2010_10_30_17_57</t>
  </si>
  <si>
    <t>2010_10_30_18_05</t>
  </si>
  <si>
    <t>2010_10_30_18_08</t>
  </si>
  <si>
    <t>2010_10_30_18_13</t>
  </si>
  <si>
    <t>2010_10_30_18_19</t>
  </si>
  <si>
    <t>2010_10_30_18_24</t>
  </si>
  <si>
    <t>2010_10_30_18_26</t>
  </si>
  <si>
    <t>2010_10_30_18_34</t>
  </si>
  <si>
    <t>2010_10_30_18_40</t>
  </si>
  <si>
    <t>2010_10_30_18_42</t>
  </si>
  <si>
    <t>2010_10_30_18_45</t>
  </si>
  <si>
    <t>2010_10_30_18_48</t>
  </si>
  <si>
    <t>2010_10_30_18_50</t>
  </si>
  <si>
    <t>2010_10_30_18_58</t>
  </si>
  <si>
    <t>2010_10_30_19_03</t>
  </si>
  <si>
    <t>2010_10_30_19_06</t>
  </si>
  <si>
    <t>2010_10_30_19_09</t>
  </si>
  <si>
    <t>2010_10_30_19_11</t>
  </si>
  <si>
    <t>2010_10_30_19_14</t>
  </si>
  <si>
    <t>2010_10_30_19_19</t>
  </si>
  <si>
    <t>2010_10_30_19_22</t>
  </si>
  <si>
    <t>2010_10_30_19_24</t>
  </si>
  <si>
    <t>2010_10_30_19_27</t>
  </si>
  <si>
    <t>2010_10_30_19_30</t>
  </si>
  <si>
    <t>2010_10_30_19_32</t>
  </si>
  <si>
    <t xml:space="preserve">13.8	</t>
  </si>
  <si>
    <t>2010_10_30_19_35</t>
  </si>
  <si>
    <t>2010_10_30_19_37</t>
  </si>
  <si>
    <t>2010_10_30_19_40</t>
  </si>
  <si>
    <t>2010_10_30_19_43</t>
  </si>
  <si>
    <t>2010_10_30_19_45</t>
  </si>
  <si>
    <t>2010_10_30_19_48</t>
  </si>
  <si>
    <t>2010_10_30_19_51</t>
  </si>
  <si>
    <t>2010_10_30_19_53</t>
  </si>
  <si>
    <t>2010_10_30_19_56</t>
  </si>
  <si>
    <t>2010_10_30_19_59</t>
  </si>
  <si>
    <t>2010_10_30_20_04</t>
  </si>
  <si>
    <t>2010_10_30_20_06</t>
  </si>
  <si>
    <t>2010_10_30_20_09</t>
  </si>
  <si>
    <t>2010_10_30_20_12</t>
  </si>
  <si>
    <t>2010_10_30_20_14</t>
  </si>
  <si>
    <t>2010_10_30_20_17</t>
  </si>
  <si>
    <t>2010_10_30_20_20</t>
  </si>
  <si>
    <t>2010_10_30_20_30</t>
  </si>
  <si>
    <t>2010_10_30_20_33</t>
  </si>
  <si>
    <t>2010_10_30_20_36</t>
  </si>
  <si>
    <t>2010_10_30_20_38</t>
  </si>
  <si>
    <t>2010_10_30_20_41</t>
  </si>
  <si>
    <t>2010_10_30_20_43</t>
  </si>
  <si>
    <t>2010_10_30_20_46</t>
  </si>
  <si>
    <t>2010_10_30_20_49</t>
  </si>
  <si>
    <t>2010_10_30_20_51</t>
  </si>
  <si>
    <t xml:space="preserve">14.0	</t>
  </si>
  <si>
    <t>2010_10_30_20_54</t>
  </si>
  <si>
    <t>2010_10_30_20_57</t>
  </si>
  <si>
    <t>2010_10_30_20_59</t>
  </si>
  <si>
    <t>2010_10_30_21_02</t>
  </si>
  <si>
    <t>2010_10_30_21_05</t>
  </si>
  <si>
    <t>2010_10_30_21_10</t>
  </si>
  <si>
    <t xml:space="preserve">14.4	</t>
  </si>
  <si>
    <t>2010_10_30_21_13</t>
  </si>
  <si>
    <t xml:space="preserve">14.6	</t>
  </si>
  <si>
    <t>2010_10_30_21_15</t>
  </si>
  <si>
    <t xml:space="preserve">14.2	</t>
  </si>
  <si>
    <t>2010_10_30_21_18</t>
  </si>
  <si>
    <t>2010_10_30_21_21</t>
  </si>
  <si>
    <t>2010_10_30_21_23</t>
  </si>
  <si>
    <t>2010_10_30_21_26</t>
  </si>
  <si>
    <t>2010_10_30_21_29</t>
  </si>
  <si>
    <t>2010_10_30_21_31</t>
  </si>
  <si>
    <t>2010_10_30_21_34</t>
  </si>
  <si>
    <t>2010_10_30_21_36</t>
  </si>
  <si>
    <t>2010_10_30_21_39</t>
  </si>
  <si>
    <t>2010_10_30_21_44</t>
  </si>
  <si>
    <t>2010_10_30_21_47</t>
  </si>
  <si>
    <t>2010_10_30_21_50</t>
  </si>
  <si>
    <t>2010_10_30_21_52</t>
  </si>
  <si>
    <t>2010_10_30_21_55</t>
  </si>
  <si>
    <t>2010_10_30_21_58</t>
  </si>
  <si>
    <t>2010_10_30_22_08</t>
  </si>
  <si>
    <t>2010_10_30_22_11</t>
  </si>
  <si>
    <t>2010_10_30_22_14</t>
  </si>
  <si>
    <t>2010_10_30_22_17</t>
  </si>
  <si>
    <t>2010_10_30_22_19</t>
  </si>
  <si>
    <t xml:space="preserve">14.3	</t>
  </si>
  <si>
    <t>2010_10_30_22_22</t>
  </si>
  <si>
    <t>2010_10_30_22_25</t>
  </si>
  <si>
    <t>2010_10_30_22_28</t>
  </si>
  <si>
    <t xml:space="preserve">14.7	</t>
  </si>
  <si>
    <t>2010_10_30_22_30</t>
  </si>
  <si>
    <t>2010_10_30_22_33</t>
  </si>
  <si>
    <t xml:space="preserve">14.5	</t>
  </si>
  <si>
    <t>2010_10_30_22_36</t>
  </si>
  <si>
    <t>2010_10_30_22_39</t>
  </si>
  <si>
    <t>2010_10_30_22_41</t>
  </si>
  <si>
    <t>2010_10_30_22_44</t>
  </si>
  <si>
    <t>2010_10_30_22_47</t>
  </si>
  <si>
    <t>2010_10_30_22_50</t>
  </si>
  <si>
    <t>2010_10_30_22_55</t>
  </si>
  <si>
    <t>2010_10_30_22_58</t>
  </si>
  <si>
    <t>2010_10_30_23_09</t>
  </si>
  <si>
    <t>2010_10_30_23_12</t>
  </si>
  <si>
    <t>2010_10_30_23_20</t>
  </si>
  <si>
    <t>2010_10_30_23_23</t>
  </si>
  <si>
    <t>2010_10_30_23_25</t>
  </si>
  <si>
    <t>2010_10_30_23_28</t>
  </si>
  <si>
    <t>2010_10_30_23_31</t>
  </si>
  <si>
    <t>2010_10_30_23_33</t>
  </si>
  <si>
    <t>2010_10_30_23_36</t>
  </si>
  <si>
    <t>2010_10_30_23_39</t>
  </si>
  <si>
    <t>2010_10_30_23_44</t>
  </si>
  <si>
    <t>2010_10_30_23_49</t>
  </si>
  <si>
    <t>2010_10_30_23_52</t>
  </si>
  <si>
    <t>2010_10_30_23_57</t>
  </si>
  <si>
    <t>时间</t>
    <phoneticPr fontId="1" type="noConversion"/>
  </si>
  <si>
    <t>参数值</t>
    <phoneticPr fontId="1" type="noConversion"/>
  </si>
  <si>
    <t xml:space="preserve">11.8	</t>
    <phoneticPr fontId="1" type="noConversion"/>
  </si>
  <si>
    <t xml:space="preserve">12.0	</t>
    <phoneticPr fontId="1" type="noConversion"/>
  </si>
  <si>
    <t xml:space="preserve">11.6	</t>
    <phoneticPr fontId="1" type="noConversion"/>
  </si>
  <si>
    <t xml:space="preserve">10.5	</t>
    <phoneticPr fontId="1" type="noConversion"/>
  </si>
  <si>
    <t xml:space="preserve">13.7	</t>
    <phoneticPr fontId="1" type="noConversion"/>
  </si>
  <si>
    <t xml:space="preserve">13.8	</t>
    <phoneticPr fontId="1" type="noConversion"/>
  </si>
  <si>
    <t xml:space="preserve">13.9	</t>
    <phoneticPr fontId="1" type="noConversion"/>
  </si>
  <si>
    <t>预测风速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</si>
</sst>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76" formatCode="0_);[Red]\(0\)"/>
    <numFmt numFmtId="177" formatCode="0.00_ "/>
    <numFmt numFmtId="178" formatCode="0_ "/>
    <numFmt numFmtId="179" formatCode="0.00_);\(0.00\)"/>
    <numFmt numFmtId="180" formatCode="0.0_);[Red]\(0.0\)"/>
    <numFmt numFmtId="181" formatCode="0.00_);[Red]\(0.00\)"/>
    <numFmt numFmtId="182" formatCode="0.0_ 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宋体"/>
      <family val="3"/>
      <charset val="134"/>
    </font>
    <font>
      <sz val="12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176" fontId="3" fillId="0" borderId="0" xfId="0" applyNumberFormat="1" applyFont="1" applyAlignment="1">
      <alignment horizontal="center" wrapText="1"/>
    </xf>
    <xf numFmtId="177" fontId="3" fillId="0" borderId="0" xfId="0" applyNumberFormat="1" applyFont="1" applyAlignment="1">
      <alignment horizontal="center"/>
    </xf>
    <xf numFmtId="178" fontId="3" fillId="0" borderId="0" xfId="0" applyNumberFormat="1" applyFont="1" applyAlignment="1">
      <alignment horizontal="center"/>
    </xf>
    <xf numFmtId="179" fontId="3" fillId="0" borderId="0" xfId="0" applyNumberFormat="1" applyFont="1" applyAlignment="1">
      <alignment horizontal="center"/>
    </xf>
    <xf numFmtId="180" fontId="3" fillId="0" borderId="0" xfId="0" applyNumberFormat="1" applyFont="1" applyAlignment="1">
      <alignment horizontal="center"/>
    </xf>
    <xf numFmtId="176" fontId="3" fillId="0" borderId="0" xfId="0" applyNumberFormat="1" applyFont="1" applyAlignment="1">
      <alignment horizontal="center"/>
    </xf>
    <xf numFmtId="176" fontId="3" fillId="0" borderId="0" xfId="0" applyNumberFormat="1" applyFont="1"/>
    <xf numFmtId="180" fontId="3" fillId="0" borderId="0" xfId="0" applyNumberFormat="1" applyFont="1"/>
    <xf numFmtId="0" fontId="3" fillId="0" borderId="0" xfId="0" applyFont="1" applyAlignment="1">
      <alignment horizontal="center" wrapText="1"/>
    </xf>
    <xf numFmtId="181" fontId="3" fillId="0" borderId="0" xfId="0" applyNumberFormat="1" applyFont="1" applyAlignment="1">
      <alignment horizontal="center"/>
    </xf>
    <xf numFmtId="179" fontId="3" fillId="0" borderId="0" xfId="0" applyNumberFormat="1" applyFont="1" applyAlignment="1">
      <alignment horizontal="center" wrapText="1"/>
    </xf>
    <xf numFmtId="182" fontId="0" fillId="0" borderId="0" xfId="0" applyNumberFormat="1"/>
    <xf numFmtId="182" fontId="3" fillId="0" borderId="0" xfId="0" applyNumberFormat="1" applyFont="1" applyAlignment="1">
      <alignment horizontal="center"/>
    </xf>
    <xf numFmtId="182" fontId="3" fillId="0" borderId="0" xfId="0" applyNumberFormat="1" applyFont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/>
    </xf>
    <xf numFmtId="182" fontId="3" fillId="0" borderId="1" xfId="0" applyNumberFormat="1" applyFont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8"/>
  <sheetViews>
    <sheetView tabSelected="1" workbookViewId="0">
      <selection activeCell="C4" sqref="C4"/>
    </sheetView>
  </sheetViews>
  <sheetFormatPr defaultRowHeight="13.8" x14ac:dyDescent="0.25"/>
  <cols>
    <col min="1" max="1" width="21.6640625" customWidth="1"/>
    <col min="2" max="2" width="13.21875" customWidth="1"/>
    <col min="3" max="3" width="10.33203125" customWidth="1"/>
  </cols>
  <sheetData>
    <row r="1" spans="1:3" s="1" customFormat="1" ht="15.6" x14ac:dyDescent="0.25">
      <c r="A1" s="18" t="s">
        <v>0</v>
      </c>
      <c r="B1" s="18" t="s">
        <v>6</v>
      </c>
      <c r="C1" s="18" t="s">
        <v>1573</v>
      </c>
    </row>
    <row r="2" spans="1:3" s="1" customFormat="1" ht="15.6" x14ac:dyDescent="0.25">
      <c r="A2" s="18" t="s">
        <v>19</v>
      </c>
      <c r="B2" s="18">
        <v>16.8</v>
      </c>
      <c r="C2" s="18"/>
    </row>
    <row r="3" spans="1:3" s="1" customFormat="1" ht="15.6" x14ac:dyDescent="0.25">
      <c r="A3" s="18" t="s">
        <v>20</v>
      </c>
      <c r="B3" s="18">
        <v>15.9</v>
      </c>
      <c r="C3" s="18"/>
    </row>
    <row r="4" spans="1:3" s="1" customFormat="1" ht="15.6" x14ac:dyDescent="0.25">
      <c r="A4" s="18" t="s">
        <v>21</v>
      </c>
      <c r="B4" s="18">
        <v>15.8</v>
      </c>
      <c r="C4" s="18"/>
    </row>
    <row r="5" spans="1:3" s="1" customFormat="1" ht="15.6" x14ac:dyDescent="0.25">
      <c r="A5" s="18" t="s">
        <v>22</v>
      </c>
      <c r="B5" s="18">
        <v>15.8</v>
      </c>
      <c r="C5" s="18"/>
    </row>
    <row r="6" spans="1:3" s="1" customFormat="1" ht="15.6" x14ac:dyDescent="0.25">
      <c r="A6" s="18" t="s">
        <v>23</v>
      </c>
      <c r="B6" s="18">
        <v>16.2</v>
      </c>
      <c r="C6" s="18"/>
    </row>
    <row r="7" spans="1:3" s="1" customFormat="1" ht="15.6" x14ac:dyDescent="0.25">
      <c r="A7" s="18" t="s">
        <v>24</v>
      </c>
      <c r="B7" s="18">
        <v>16.8</v>
      </c>
      <c r="C7" s="18"/>
    </row>
    <row r="8" spans="1:3" s="1" customFormat="1" ht="15.6" x14ac:dyDescent="0.25">
      <c r="A8" s="18" t="s">
        <v>25</v>
      </c>
      <c r="B8" s="18">
        <v>17.5</v>
      </c>
      <c r="C8" s="18"/>
    </row>
    <row r="9" spans="1:3" s="1" customFormat="1" ht="15.6" x14ac:dyDescent="0.25">
      <c r="A9" s="18" t="s">
        <v>26</v>
      </c>
      <c r="B9" s="18">
        <v>16.7</v>
      </c>
      <c r="C9" s="18"/>
    </row>
    <row r="10" spans="1:3" s="1" customFormat="1" ht="15.6" x14ac:dyDescent="0.25">
      <c r="A10" s="18" t="s">
        <v>27</v>
      </c>
      <c r="B10" s="18">
        <v>16.600000000000001</v>
      </c>
      <c r="C10" s="18"/>
    </row>
    <row r="11" spans="1:3" s="1" customFormat="1" ht="15.6" x14ac:dyDescent="0.25">
      <c r="A11" s="18" t="s">
        <v>28</v>
      </c>
      <c r="B11" s="18">
        <v>16.5</v>
      </c>
      <c r="C11" s="18"/>
    </row>
    <row r="12" spans="1:3" s="1" customFormat="1" ht="15.6" x14ac:dyDescent="0.25">
      <c r="A12" s="18" t="s">
        <v>29</v>
      </c>
      <c r="B12" s="18">
        <v>16.399999999999999</v>
      </c>
      <c r="C12" s="18"/>
    </row>
    <row r="13" spans="1:3" s="1" customFormat="1" ht="15.6" x14ac:dyDescent="0.25">
      <c r="A13" s="18" t="s">
        <v>30</v>
      </c>
      <c r="B13" s="18">
        <v>16.7</v>
      </c>
      <c r="C13" s="18"/>
    </row>
    <row r="14" spans="1:3" s="1" customFormat="1" ht="15.6" x14ac:dyDescent="0.25">
      <c r="A14" s="18" t="s">
        <v>31</v>
      </c>
      <c r="B14" s="18">
        <v>16.600000000000001</v>
      </c>
      <c r="C14" s="18"/>
    </row>
    <row r="15" spans="1:3" s="1" customFormat="1" ht="15.6" x14ac:dyDescent="0.25">
      <c r="A15" s="18" t="s">
        <v>32</v>
      </c>
      <c r="B15" s="18">
        <v>17.100000000000001</v>
      </c>
      <c r="C15" s="18"/>
    </row>
    <row r="16" spans="1:3" s="1" customFormat="1" ht="15.6" x14ac:dyDescent="0.25">
      <c r="A16" s="18" t="s">
        <v>33</v>
      </c>
      <c r="B16" s="18">
        <v>17.3</v>
      </c>
      <c r="C16" s="18"/>
    </row>
    <row r="17" spans="1:3" s="1" customFormat="1" ht="15.6" x14ac:dyDescent="0.25">
      <c r="A17" s="18" t="s">
        <v>34</v>
      </c>
      <c r="B17" s="18">
        <v>17.5</v>
      </c>
      <c r="C17" s="18"/>
    </row>
    <row r="18" spans="1:3" s="1" customFormat="1" ht="15.6" x14ac:dyDescent="0.25">
      <c r="A18" s="18" t="s">
        <v>35</v>
      </c>
      <c r="B18" s="18">
        <v>16.7</v>
      </c>
      <c r="C18" s="18"/>
    </row>
    <row r="19" spans="1:3" s="1" customFormat="1" ht="15.6" x14ac:dyDescent="0.25">
      <c r="A19" s="18" t="s">
        <v>36</v>
      </c>
      <c r="B19" s="18">
        <v>17.2</v>
      </c>
      <c r="C19" s="18"/>
    </row>
    <row r="20" spans="1:3" s="1" customFormat="1" ht="15.6" x14ac:dyDescent="0.25">
      <c r="A20" s="18" t="s">
        <v>37</v>
      </c>
      <c r="B20" s="18">
        <v>17.399999999999999</v>
      </c>
      <c r="C20" s="18"/>
    </row>
    <row r="21" spans="1:3" s="1" customFormat="1" ht="15.6" x14ac:dyDescent="0.25">
      <c r="A21" s="18" t="s">
        <v>38</v>
      </c>
      <c r="B21" s="18">
        <v>18.600000000000001</v>
      </c>
      <c r="C21" s="18"/>
    </row>
    <row r="22" spans="1:3" s="1" customFormat="1" ht="15.6" x14ac:dyDescent="0.25">
      <c r="A22" s="18" t="s">
        <v>39</v>
      </c>
      <c r="B22" s="18">
        <v>19.2</v>
      </c>
      <c r="C22" s="18"/>
    </row>
    <row r="23" spans="1:3" s="1" customFormat="1" ht="15.6" x14ac:dyDescent="0.25">
      <c r="A23" s="18" t="s">
        <v>40</v>
      </c>
      <c r="B23" s="18">
        <v>18.899999999999999</v>
      </c>
      <c r="C23" s="18"/>
    </row>
    <row r="24" spans="1:3" s="1" customFormat="1" ht="15.6" x14ac:dyDescent="0.25">
      <c r="A24" s="18" t="s">
        <v>41</v>
      </c>
      <c r="B24" s="18">
        <v>18.100000000000001</v>
      </c>
      <c r="C24" s="18"/>
    </row>
    <row r="25" spans="1:3" s="1" customFormat="1" ht="15.6" x14ac:dyDescent="0.25">
      <c r="A25" s="18" t="s">
        <v>42</v>
      </c>
      <c r="B25" s="18">
        <v>17.899999999999999</v>
      </c>
      <c r="C25" s="18"/>
    </row>
    <row r="26" spans="1:3" s="1" customFormat="1" ht="15.6" x14ac:dyDescent="0.25">
      <c r="A26" s="18" t="s">
        <v>43</v>
      </c>
      <c r="B26" s="18">
        <v>16.8</v>
      </c>
      <c r="C26" s="18"/>
    </row>
    <row r="27" spans="1:3" s="1" customFormat="1" ht="15.6" x14ac:dyDescent="0.25">
      <c r="A27" s="18" t="s">
        <v>44</v>
      </c>
      <c r="B27" s="18">
        <v>17.3</v>
      </c>
      <c r="C27" s="18"/>
    </row>
    <row r="28" spans="1:3" s="1" customFormat="1" ht="15.6" x14ac:dyDescent="0.25">
      <c r="A28" s="18" t="s">
        <v>45</v>
      </c>
      <c r="B28" s="18">
        <v>17</v>
      </c>
      <c r="C28" s="18"/>
    </row>
    <row r="29" spans="1:3" s="1" customFormat="1" ht="15.6" x14ac:dyDescent="0.25">
      <c r="A29" s="18" t="s">
        <v>46</v>
      </c>
      <c r="B29" s="18">
        <v>16.600000000000001</v>
      </c>
      <c r="C29" s="18"/>
    </row>
    <row r="30" spans="1:3" s="1" customFormat="1" ht="15.6" x14ac:dyDescent="0.25">
      <c r="A30" s="18" t="s">
        <v>47</v>
      </c>
      <c r="B30" s="18">
        <v>17</v>
      </c>
      <c r="C30" s="18"/>
    </row>
    <row r="31" spans="1:3" s="1" customFormat="1" ht="15.6" x14ac:dyDescent="0.25">
      <c r="A31" s="18" t="s">
        <v>48</v>
      </c>
      <c r="B31" s="18">
        <v>16.600000000000001</v>
      </c>
      <c r="C31" s="18"/>
    </row>
    <row r="32" spans="1:3" s="1" customFormat="1" ht="15.6" x14ac:dyDescent="0.25">
      <c r="A32" s="18" t="s">
        <v>49</v>
      </c>
      <c r="B32" s="18">
        <v>16.2</v>
      </c>
      <c r="C32" s="18"/>
    </row>
    <row r="33" spans="1:3" s="1" customFormat="1" ht="15.6" x14ac:dyDescent="0.25">
      <c r="A33" s="18" t="s">
        <v>50</v>
      </c>
      <c r="B33" s="18">
        <v>19.2</v>
      </c>
      <c r="C33" s="18"/>
    </row>
    <row r="34" spans="1:3" s="1" customFormat="1" ht="15.6" x14ac:dyDescent="0.25">
      <c r="A34" s="18" t="s">
        <v>51</v>
      </c>
      <c r="B34" s="18">
        <v>19.2</v>
      </c>
      <c r="C34" s="18"/>
    </row>
    <row r="35" spans="1:3" s="1" customFormat="1" ht="15.6" x14ac:dyDescent="0.25">
      <c r="A35" s="18" t="s">
        <v>52</v>
      </c>
      <c r="B35" s="18">
        <v>19</v>
      </c>
      <c r="C35" s="18"/>
    </row>
    <row r="36" spans="1:3" s="1" customFormat="1" ht="15.6" x14ac:dyDescent="0.25">
      <c r="A36" s="18" t="s">
        <v>53</v>
      </c>
      <c r="B36" s="18">
        <v>19.399999999999999</v>
      </c>
      <c r="C36" s="18"/>
    </row>
    <row r="37" spans="1:3" s="1" customFormat="1" ht="15.6" x14ac:dyDescent="0.25">
      <c r="A37" s="18" t="s">
        <v>54</v>
      </c>
      <c r="B37" s="18">
        <v>19</v>
      </c>
      <c r="C37" s="18"/>
    </row>
    <row r="38" spans="1:3" s="1" customFormat="1" ht="15.6" x14ac:dyDescent="0.25">
      <c r="A38" s="18" t="s">
        <v>55</v>
      </c>
      <c r="B38" s="18">
        <v>18.399999999999999</v>
      </c>
      <c r="C38" s="18"/>
    </row>
    <row r="39" spans="1:3" s="1" customFormat="1" ht="15.6" x14ac:dyDescent="0.25">
      <c r="A39" s="18" t="s">
        <v>56</v>
      </c>
      <c r="B39" s="18">
        <v>18</v>
      </c>
      <c r="C39" s="18"/>
    </row>
    <row r="40" spans="1:3" s="1" customFormat="1" ht="15.6" x14ac:dyDescent="0.25">
      <c r="A40" s="18" t="s">
        <v>57</v>
      </c>
      <c r="B40" s="18">
        <v>17.5</v>
      </c>
      <c r="C40" s="18"/>
    </row>
    <row r="41" spans="1:3" s="1" customFormat="1" ht="15.6" x14ac:dyDescent="0.25">
      <c r="A41" s="18" t="s">
        <v>58</v>
      </c>
      <c r="B41" s="18">
        <v>17.399999999999999</v>
      </c>
      <c r="C41" s="18"/>
    </row>
    <row r="42" spans="1:3" s="1" customFormat="1" ht="15.6" x14ac:dyDescent="0.25">
      <c r="A42" s="18" t="s">
        <v>59</v>
      </c>
      <c r="B42" s="18">
        <v>17.399999999999999</v>
      </c>
      <c r="C42" s="18"/>
    </row>
    <row r="43" spans="1:3" s="1" customFormat="1" ht="15.6" x14ac:dyDescent="0.25">
      <c r="A43" s="18" t="s">
        <v>60</v>
      </c>
      <c r="B43" s="18">
        <v>16.8</v>
      </c>
      <c r="C43" s="18"/>
    </row>
    <row r="44" spans="1:3" s="1" customFormat="1" ht="15.6" x14ac:dyDescent="0.25">
      <c r="A44" s="18" t="s">
        <v>61</v>
      </c>
      <c r="B44" s="18">
        <v>17.100000000000001</v>
      </c>
      <c r="C44" s="18"/>
    </row>
    <row r="45" spans="1:3" s="1" customFormat="1" ht="15.6" x14ac:dyDescent="0.25">
      <c r="A45" s="18" t="s">
        <v>62</v>
      </c>
      <c r="B45" s="18">
        <v>17.600000000000001</v>
      </c>
      <c r="C45" s="18"/>
    </row>
    <row r="46" spans="1:3" s="1" customFormat="1" ht="15.6" x14ac:dyDescent="0.25">
      <c r="A46" s="18" t="s">
        <v>63</v>
      </c>
      <c r="B46" s="18">
        <v>17.399999999999999</v>
      </c>
      <c r="C46" s="18"/>
    </row>
    <row r="47" spans="1:3" s="1" customFormat="1" ht="15.6" x14ac:dyDescent="0.25">
      <c r="A47" s="18" t="s">
        <v>64</v>
      </c>
      <c r="B47" s="18">
        <v>17.600000000000001</v>
      </c>
      <c r="C47" s="18"/>
    </row>
    <row r="48" spans="1:3" s="1" customFormat="1" ht="15.6" x14ac:dyDescent="0.25">
      <c r="A48" s="18" t="s">
        <v>65</v>
      </c>
      <c r="B48" s="18">
        <v>17.3</v>
      </c>
      <c r="C48" s="18"/>
    </row>
    <row r="49" spans="1:3" s="1" customFormat="1" ht="15.6" x14ac:dyDescent="0.25">
      <c r="A49" s="18" t="s">
        <v>66</v>
      </c>
      <c r="B49" s="18">
        <v>17</v>
      </c>
      <c r="C49" s="18"/>
    </row>
    <row r="50" spans="1:3" s="1" customFormat="1" ht="15.6" x14ac:dyDescent="0.25">
      <c r="A50" s="18" t="s">
        <v>67</v>
      </c>
      <c r="B50" s="18">
        <v>16.399999999999999</v>
      </c>
      <c r="C50" s="18"/>
    </row>
    <row r="51" spans="1:3" s="1" customFormat="1" ht="15.6" x14ac:dyDescent="0.25">
      <c r="A51" s="18" t="s">
        <v>68</v>
      </c>
      <c r="B51" s="18">
        <v>15.8</v>
      </c>
      <c r="C51" s="18"/>
    </row>
    <row r="52" spans="1:3" s="1" customFormat="1" ht="15.6" x14ac:dyDescent="0.25">
      <c r="A52" s="18" t="s">
        <v>69</v>
      </c>
      <c r="B52" s="18">
        <v>15.8</v>
      </c>
      <c r="C52" s="18"/>
    </row>
    <row r="53" spans="1:3" s="1" customFormat="1" ht="15.6" x14ac:dyDescent="0.25">
      <c r="A53" s="18" t="s">
        <v>70</v>
      </c>
      <c r="B53" s="18">
        <v>16.399999999999999</v>
      </c>
      <c r="C53" s="18"/>
    </row>
    <row r="54" spans="1:3" s="1" customFormat="1" ht="15.6" x14ac:dyDescent="0.25">
      <c r="A54" s="18" t="s">
        <v>71</v>
      </c>
      <c r="B54" s="18">
        <v>16.5</v>
      </c>
      <c r="C54" s="18"/>
    </row>
    <row r="55" spans="1:3" s="1" customFormat="1" ht="15.6" x14ac:dyDescent="0.25">
      <c r="A55" s="18" t="s">
        <v>72</v>
      </c>
      <c r="B55" s="18">
        <v>16.7</v>
      </c>
      <c r="C55" s="18"/>
    </row>
    <row r="56" spans="1:3" s="1" customFormat="1" ht="15.6" x14ac:dyDescent="0.25">
      <c r="A56" s="18" t="s">
        <v>73</v>
      </c>
      <c r="B56" s="18">
        <v>17.100000000000001</v>
      </c>
      <c r="C56" s="18"/>
    </row>
    <row r="57" spans="1:3" s="1" customFormat="1" ht="15.6" x14ac:dyDescent="0.25">
      <c r="A57" s="18" t="s">
        <v>74</v>
      </c>
      <c r="B57" s="18">
        <v>16.600000000000001</v>
      </c>
      <c r="C57" s="18"/>
    </row>
    <row r="58" spans="1:3" s="1" customFormat="1" ht="15.6" x14ac:dyDescent="0.25">
      <c r="A58" s="18" t="s">
        <v>75</v>
      </c>
      <c r="B58" s="18">
        <v>16.899999999999999</v>
      </c>
      <c r="C58" s="18"/>
    </row>
    <row r="59" spans="1:3" s="1" customFormat="1" ht="15.6" x14ac:dyDescent="0.25">
      <c r="A59" s="18" t="s">
        <v>76</v>
      </c>
      <c r="B59" s="18">
        <v>16.899999999999999</v>
      </c>
      <c r="C59" s="18"/>
    </row>
    <row r="60" spans="1:3" s="1" customFormat="1" ht="15.6" x14ac:dyDescent="0.25">
      <c r="A60" s="18" t="s">
        <v>77</v>
      </c>
      <c r="B60" s="18">
        <v>16.5</v>
      </c>
      <c r="C60" s="18"/>
    </row>
    <row r="61" spans="1:3" s="1" customFormat="1" ht="15.6" x14ac:dyDescent="0.25">
      <c r="A61" s="18" t="s">
        <v>78</v>
      </c>
      <c r="B61" s="18">
        <v>16.899999999999999</v>
      </c>
      <c r="C61" s="18"/>
    </row>
    <row r="62" spans="1:3" s="1" customFormat="1" ht="15.6" x14ac:dyDescent="0.25">
      <c r="A62" s="18" t="s">
        <v>79</v>
      </c>
      <c r="B62" s="18">
        <v>16.3</v>
      </c>
      <c r="C62" s="18"/>
    </row>
    <row r="63" spans="1:3" s="1" customFormat="1" ht="15.6" x14ac:dyDescent="0.25">
      <c r="A63" s="18" t="s">
        <v>80</v>
      </c>
      <c r="B63" s="18">
        <v>15.8</v>
      </c>
      <c r="C63" s="18"/>
    </row>
    <row r="64" spans="1:3" s="1" customFormat="1" ht="15.6" x14ac:dyDescent="0.25">
      <c r="A64" s="18" t="s">
        <v>81</v>
      </c>
      <c r="B64" s="18">
        <v>16.100000000000001</v>
      </c>
      <c r="C64" s="18"/>
    </row>
    <row r="65" spans="1:3" s="1" customFormat="1" ht="15.6" x14ac:dyDescent="0.25">
      <c r="A65" s="18" t="s">
        <v>82</v>
      </c>
      <c r="B65" s="18">
        <v>16.100000000000001</v>
      </c>
      <c r="C65" s="18"/>
    </row>
    <row r="66" spans="1:3" s="1" customFormat="1" ht="15.6" x14ac:dyDescent="0.25">
      <c r="A66" s="18" t="s">
        <v>83</v>
      </c>
      <c r="B66" s="18">
        <v>16.100000000000001</v>
      </c>
      <c r="C66" s="18"/>
    </row>
    <row r="67" spans="1:3" s="1" customFormat="1" ht="15.6" x14ac:dyDescent="0.25">
      <c r="A67" s="18" t="s">
        <v>84</v>
      </c>
      <c r="B67" s="18">
        <v>16.7</v>
      </c>
      <c r="C67" s="18"/>
    </row>
    <row r="68" spans="1:3" s="1" customFormat="1" ht="15.6" x14ac:dyDescent="0.25">
      <c r="A68" s="18" t="s">
        <v>85</v>
      </c>
      <c r="B68" s="18">
        <v>16.7</v>
      </c>
      <c r="C68" s="18"/>
    </row>
    <row r="69" spans="1:3" s="1" customFormat="1" ht="15.6" x14ac:dyDescent="0.25">
      <c r="A69" s="18" t="s">
        <v>86</v>
      </c>
      <c r="B69" s="18">
        <v>17.8</v>
      </c>
      <c r="C69" s="18"/>
    </row>
    <row r="70" spans="1:3" s="1" customFormat="1" ht="15.6" x14ac:dyDescent="0.25">
      <c r="A70" s="18" t="s">
        <v>87</v>
      </c>
      <c r="B70" s="18">
        <v>16.5</v>
      </c>
      <c r="C70" s="18"/>
    </row>
    <row r="71" spans="1:3" s="1" customFormat="1" ht="15.6" x14ac:dyDescent="0.25">
      <c r="A71" s="18" t="s">
        <v>88</v>
      </c>
      <c r="B71" s="18">
        <v>16.3</v>
      </c>
      <c r="C71" s="18"/>
    </row>
    <row r="72" spans="1:3" s="1" customFormat="1" ht="15.6" x14ac:dyDescent="0.25">
      <c r="A72" s="18" t="s">
        <v>89</v>
      </c>
      <c r="B72" s="18">
        <v>16.399999999999999</v>
      </c>
      <c r="C72" s="18"/>
    </row>
    <row r="73" spans="1:3" s="1" customFormat="1" ht="15.6" x14ac:dyDescent="0.25">
      <c r="A73" s="18" t="s">
        <v>90</v>
      </c>
      <c r="B73" s="18">
        <v>16.8</v>
      </c>
      <c r="C73" s="18"/>
    </row>
    <row r="74" spans="1:3" s="1" customFormat="1" ht="15.6" x14ac:dyDescent="0.25">
      <c r="A74" s="18" t="s">
        <v>91</v>
      </c>
      <c r="B74" s="18">
        <v>17.600000000000001</v>
      </c>
      <c r="C74" s="18"/>
    </row>
    <row r="75" spans="1:3" s="1" customFormat="1" ht="15.6" x14ac:dyDescent="0.25">
      <c r="A75" s="18" t="s">
        <v>92</v>
      </c>
      <c r="B75" s="18">
        <v>17.8</v>
      </c>
      <c r="C75" s="18"/>
    </row>
    <row r="76" spans="1:3" s="1" customFormat="1" ht="15.6" x14ac:dyDescent="0.25">
      <c r="A76" s="18" t="s">
        <v>93</v>
      </c>
      <c r="B76" s="18">
        <v>18.2</v>
      </c>
      <c r="C76" s="18"/>
    </row>
    <row r="77" spans="1:3" s="1" customFormat="1" ht="15.6" x14ac:dyDescent="0.25">
      <c r="A77" s="18" t="s">
        <v>94</v>
      </c>
      <c r="B77" s="18">
        <v>17.7</v>
      </c>
      <c r="C77" s="18"/>
    </row>
    <row r="78" spans="1:3" s="1" customFormat="1" ht="15.6" x14ac:dyDescent="0.25">
      <c r="A78" s="18" t="s">
        <v>95</v>
      </c>
      <c r="B78" s="18">
        <v>17.3</v>
      </c>
      <c r="C78" s="18"/>
    </row>
    <row r="79" spans="1:3" s="1" customFormat="1" ht="15.6" x14ac:dyDescent="0.25">
      <c r="A79" s="18" t="s">
        <v>96</v>
      </c>
      <c r="B79" s="18">
        <v>17</v>
      </c>
      <c r="C79" s="18"/>
    </row>
    <row r="80" spans="1:3" s="1" customFormat="1" ht="15.6" x14ac:dyDescent="0.25">
      <c r="A80" s="18" t="s">
        <v>97</v>
      </c>
      <c r="B80" s="18">
        <v>17.100000000000001</v>
      </c>
      <c r="C80" s="18"/>
    </row>
    <row r="81" spans="1:3" s="1" customFormat="1" ht="15.6" x14ac:dyDescent="0.25">
      <c r="A81" s="18" t="s">
        <v>98</v>
      </c>
      <c r="B81" s="18">
        <v>16.399999999999999</v>
      </c>
      <c r="C81" s="18"/>
    </row>
    <row r="82" spans="1:3" s="1" customFormat="1" ht="15.6" x14ac:dyDescent="0.25">
      <c r="A82" s="18" t="s">
        <v>99</v>
      </c>
      <c r="B82" s="18">
        <v>15.9</v>
      </c>
      <c r="C82" s="18"/>
    </row>
    <row r="83" spans="1:3" s="1" customFormat="1" ht="15.6" x14ac:dyDescent="0.25">
      <c r="A83" s="18" t="s">
        <v>100</v>
      </c>
      <c r="B83" s="18">
        <v>15.6</v>
      </c>
      <c r="C83" s="18"/>
    </row>
    <row r="84" spans="1:3" s="1" customFormat="1" ht="15.6" x14ac:dyDescent="0.25">
      <c r="A84" s="18" t="s">
        <v>101</v>
      </c>
      <c r="B84" s="18">
        <v>15.6</v>
      </c>
      <c r="C84" s="18"/>
    </row>
    <row r="85" spans="1:3" s="1" customFormat="1" ht="15.6" x14ac:dyDescent="0.25">
      <c r="A85" s="18" t="s">
        <v>102</v>
      </c>
      <c r="B85" s="18">
        <v>15.8</v>
      </c>
      <c r="C85" s="18"/>
    </row>
    <row r="86" spans="1:3" s="1" customFormat="1" ht="15.6" x14ac:dyDescent="0.25">
      <c r="A86" s="18" t="s">
        <v>103</v>
      </c>
      <c r="B86" s="18">
        <v>16.399999999999999</v>
      </c>
      <c r="C86" s="18"/>
    </row>
    <row r="87" spans="1:3" s="1" customFormat="1" ht="15.6" x14ac:dyDescent="0.25">
      <c r="A87" s="18" t="s">
        <v>104</v>
      </c>
      <c r="B87" s="18">
        <v>16.100000000000001</v>
      </c>
      <c r="C87" s="18"/>
    </row>
    <row r="88" spans="1:3" s="1" customFormat="1" ht="15.6" x14ac:dyDescent="0.25">
      <c r="A88" s="18" t="s">
        <v>105</v>
      </c>
      <c r="B88" s="18">
        <v>15.4</v>
      </c>
      <c r="C88" s="18"/>
    </row>
    <row r="89" spans="1:3" s="1" customFormat="1" ht="15.6" x14ac:dyDescent="0.25">
      <c r="A89" s="18" t="s">
        <v>106</v>
      </c>
      <c r="B89" s="18">
        <v>15.2</v>
      </c>
      <c r="C89" s="18"/>
    </row>
    <row r="90" spans="1:3" s="1" customFormat="1" ht="15.6" x14ac:dyDescent="0.25">
      <c r="A90" s="18" t="s">
        <v>107</v>
      </c>
      <c r="B90" s="18">
        <v>15.4</v>
      </c>
      <c r="C90" s="18"/>
    </row>
    <row r="91" spans="1:3" s="1" customFormat="1" ht="15.6" x14ac:dyDescent="0.25">
      <c r="A91" s="18" t="s">
        <v>108</v>
      </c>
      <c r="B91" s="18">
        <v>15.4</v>
      </c>
      <c r="C91" s="18"/>
    </row>
    <row r="92" spans="1:3" s="1" customFormat="1" ht="15.6" x14ac:dyDescent="0.25">
      <c r="A92" s="18" t="s">
        <v>109</v>
      </c>
      <c r="B92" s="18">
        <v>16.399999999999999</v>
      </c>
      <c r="C92" s="18"/>
    </row>
    <row r="93" spans="1:3" s="1" customFormat="1" ht="15.6" x14ac:dyDescent="0.25">
      <c r="A93" s="18" t="s">
        <v>110</v>
      </c>
      <c r="B93" s="18">
        <v>16.100000000000001</v>
      </c>
      <c r="C93" s="18"/>
    </row>
    <row r="94" spans="1:3" s="1" customFormat="1" ht="15.6" x14ac:dyDescent="0.25">
      <c r="A94" s="18" t="s">
        <v>111</v>
      </c>
      <c r="B94" s="18">
        <v>16.2</v>
      </c>
      <c r="C94" s="18"/>
    </row>
    <row r="95" spans="1:3" s="1" customFormat="1" ht="15.6" x14ac:dyDescent="0.25">
      <c r="A95" s="18" t="s">
        <v>112</v>
      </c>
      <c r="B95" s="18">
        <v>15.8</v>
      </c>
      <c r="C95" s="18"/>
    </row>
    <row r="96" spans="1:3" s="1" customFormat="1" ht="15.6" x14ac:dyDescent="0.25">
      <c r="A96" s="18" t="s">
        <v>113</v>
      </c>
      <c r="B96" s="18">
        <v>15.6</v>
      </c>
      <c r="C96" s="18"/>
    </row>
    <row r="97" spans="1:3" s="1" customFormat="1" ht="15.6" x14ac:dyDescent="0.25">
      <c r="A97" s="18" t="s">
        <v>114</v>
      </c>
      <c r="B97" s="18">
        <v>15.6</v>
      </c>
      <c r="C97" s="18"/>
    </row>
    <row r="98" spans="1:3" s="1" customFormat="1" ht="15.6" x14ac:dyDescent="0.25">
      <c r="A98" s="18" t="s">
        <v>115</v>
      </c>
      <c r="B98" s="18">
        <v>14.8</v>
      </c>
      <c r="C98" s="18"/>
    </row>
    <row r="99" spans="1:3" s="1" customFormat="1" ht="15.6" x14ac:dyDescent="0.25">
      <c r="A99" s="18" t="s">
        <v>116</v>
      </c>
      <c r="B99" s="18">
        <v>15.3</v>
      </c>
      <c r="C99" s="18"/>
    </row>
    <row r="100" spans="1:3" s="1" customFormat="1" ht="15.6" x14ac:dyDescent="0.25">
      <c r="A100" s="18" t="s">
        <v>117</v>
      </c>
      <c r="B100" s="18">
        <v>15.1</v>
      </c>
      <c r="C100" s="18"/>
    </row>
    <row r="101" spans="1:3" s="1" customFormat="1" ht="15.6" x14ac:dyDescent="0.25">
      <c r="A101" s="18" t="s">
        <v>118</v>
      </c>
      <c r="B101" s="18">
        <v>14.9</v>
      </c>
      <c r="C101" s="18"/>
    </row>
    <row r="102" spans="1:3" s="1" customFormat="1" ht="15.6" x14ac:dyDescent="0.25">
      <c r="A102" s="18" t="s">
        <v>119</v>
      </c>
      <c r="B102" s="18">
        <v>14.4</v>
      </c>
      <c r="C102" s="18"/>
    </row>
    <row r="103" spans="1:3" s="1" customFormat="1" ht="15.6" x14ac:dyDescent="0.25">
      <c r="A103" s="18" t="s">
        <v>120</v>
      </c>
      <c r="B103" s="18">
        <v>14.1</v>
      </c>
      <c r="C103" s="18"/>
    </row>
    <row r="104" spans="1:3" s="1" customFormat="1" ht="15.6" x14ac:dyDescent="0.25">
      <c r="A104" s="18" t="s">
        <v>121</v>
      </c>
      <c r="B104" s="18">
        <v>14.3</v>
      </c>
      <c r="C104" s="18"/>
    </row>
    <row r="105" spans="1:3" s="1" customFormat="1" ht="15.6" x14ac:dyDescent="0.25">
      <c r="A105" s="18" t="s">
        <v>122</v>
      </c>
      <c r="B105" s="18">
        <v>14.7</v>
      </c>
      <c r="C105" s="18"/>
    </row>
    <row r="106" spans="1:3" s="1" customFormat="1" ht="15.6" x14ac:dyDescent="0.25">
      <c r="A106" s="18" t="s">
        <v>123</v>
      </c>
      <c r="B106" s="18">
        <v>15.1</v>
      </c>
      <c r="C106" s="18"/>
    </row>
    <row r="107" spans="1:3" s="1" customFormat="1" ht="15.6" x14ac:dyDescent="0.25">
      <c r="A107" s="18" t="s">
        <v>124</v>
      </c>
      <c r="B107" s="18">
        <v>14.9</v>
      </c>
      <c r="C107" s="18"/>
    </row>
    <row r="108" spans="1:3" s="1" customFormat="1" ht="15.6" x14ac:dyDescent="0.25">
      <c r="A108" s="18" t="s">
        <v>125</v>
      </c>
      <c r="B108" s="18">
        <v>15</v>
      </c>
      <c r="C108" s="18"/>
    </row>
    <row r="109" spans="1:3" s="1" customFormat="1" ht="15.6" x14ac:dyDescent="0.25">
      <c r="A109" s="18" t="s">
        <v>126</v>
      </c>
      <c r="B109" s="18">
        <v>15.2</v>
      </c>
      <c r="C109" s="18"/>
    </row>
    <row r="110" spans="1:3" s="1" customFormat="1" ht="15.6" x14ac:dyDescent="0.25">
      <c r="A110" s="18" t="s">
        <v>127</v>
      </c>
      <c r="B110" s="18">
        <v>14.3</v>
      </c>
      <c r="C110" s="18"/>
    </row>
    <row r="111" spans="1:3" s="1" customFormat="1" ht="15.6" x14ac:dyDescent="0.25">
      <c r="A111" s="18" t="s">
        <v>128</v>
      </c>
      <c r="B111" s="18">
        <v>14.7</v>
      </c>
      <c r="C111" s="18"/>
    </row>
    <row r="112" spans="1:3" s="1" customFormat="1" ht="15.6" x14ac:dyDescent="0.25">
      <c r="A112" s="18" t="s">
        <v>129</v>
      </c>
      <c r="B112" s="18">
        <v>14.6</v>
      </c>
      <c r="C112" s="18"/>
    </row>
    <row r="113" spans="1:3" s="1" customFormat="1" ht="15.6" x14ac:dyDescent="0.25">
      <c r="A113" s="18" t="s">
        <v>130</v>
      </c>
      <c r="B113" s="18">
        <v>15.3</v>
      </c>
      <c r="C113" s="18"/>
    </row>
    <row r="114" spans="1:3" s="1" customFormat="1" ht="15.6" x14ac:dyDescent="0.25">
      <c r="A114" s="18" t="s">
        <v>131</v>
      </c>
      <c r="B114" s="18">
        <v>15.8</v>
      </c>
      <c r="C114" s="18"/>
    </row>
    <row r="115" spans="1:3" s="1" customFormat="1" ht="15.6" x14ac:dyDescent="0.25">
      <c r="A115" s="18" t="s">
        <v>132</v>
      </c>
      <c r="B115" s="18">
        <v>15.3</v>
      </c>
      <c r="C115" s="18"/>
    </row>
    <row r="116" spans="1:3" s="1" customFormat="1" ht="15.6" x14ac:dyDescent="0.25">
      <c r="A116" s="18" t="s">
        <v>133</v>
      </c>
      <c r="B116" s="18">
        <v>14.6</v>
      </c>
      <c r="C116" s="18"/>
    </row>
    <row r="117" spans="1:3" s="1" customFormat="1" ht="15.6" x14ac:dyDescent="0.25">
      <c r="A117" s="18" t="s">
        <v>134</v>
      </c>
      <c r="B117" s="18">
        <v>13.7</v>
      </c>
      <c r="C117" s="18"/>
    </row>
    <row r="118" spans="1:3" s="1" customFormat="1" ht="15.6" x14ac:dyDescent="0.25">
      <c r="A118" s="18" t="s">
        <v>135</v>
      </c>
      <c r="B118" s="18">
        <v>13.3</v>
      </c>
      <c r="C118" s="18"/>
    </row>
    <row r="119" spans="1:3" s="1" customFormat="1" ht="15.6" x14ac:dyDescent="0.25">
      <c r="A119" s="18" t="s">
        <v>136</v>
      </c>
      <c r="B119" s="18">
        <v>13.4</v>
      </c>
      <c r="C119" s="18"/>
    </row>
    <row r="120" spans="1:3" s="1" customFormat="1" ht="15.6" x14ac:dyDescent="0.25">
      <c r="A120" s="18" t="s">
        <v>137</v>
      </c>
      <c r="B120" s="18">
        <v>13.6</v>
      </c>
      <c r="C120" s="18"/>
    </row>
    <row r="121" spans="1:3" s="1" customFormat="1" ht="15.6" x14ac:dyDescent="0.25">
      <c r="A121" s="18" t="s">
        <v>138</v>
      </c>
      <c r="B121" s="18">
        <v>13.5</v>
      </c>
      <c r="C121" s="18"/>
    </row>
    <row r="122" spans="1:3" s="1" customFormat="1" ht="15.6" x14ac:dyDescent="0.25">
      <c r="A122" s="18" t="s">
        <v>139</v>
      </c>
      <c r="B122" s="18">
        <v>14</v>
      </c>
      <c r="C122" s="18"/>
    </row>
    <row r="123" spans="1:3" s="1" customFormat="1" ht="15.6" x14ac:dyDescent="0.25">
      <c r="A123" s="18" t="s">
        <v>140</v>
      </c>
      <c r="B123" s="18">
        <v>14.3</v>
      </c>
      <c r="C123" s="18"/>
    </row>
    <row r="124" spans="1:3" s="1" customFormat="1" ht="15.6" x14ac:dyDescent="0.25">
      <c r="A124" s="18" t="s">
        <v>141</v>
      </c>
      <c r="B124" s="18">
        <v>14.3</v>
      </c>
      <c r="C124" s="18"/>
    </row>
    <row r="125" spans="1:3" s="1" customFormat="1" ht="15.6" x14ac:dyDescent="0.25">
      <c r="A125" s="18" t="s">
        <v>142</v>
      </c>
      <c r="B125" s="18">
        <v>14.2</v>
      </c>
      <c r="C125" s="18"/>
    </row>
    <row r="126" spans="1:3" s="1" customFormat="1" ht="15.6" x14ac:dyDescent="0.25">
      <c r="A126" s="18" t="s">
        <v>143</v>
      </c>
      <c r="B126" s="18">
        <v>14.6</v>
      </c>
      <c r="C126" s="18"/>
    </row>
    <row r="127" spans="1:3" s="1" customFormat="1" ht="15.6" x14ac:dyDescent="0.25">
      <c r="A127" s="18" t="s">
        <v>144</v>
      </c>
      <c r="B127" s="18">
        <v>15</v>
      </c>
      <c r="C127" s="18"/>
    </row>
    <row r="128" spans="1:3" s="1" customFormat="1" ht="15.6" x14ac:dyDescent="0.25">
      <c r="A128" s="18" t="s">
        <v>145</v>
      </c>
      <c r="B128" s="18">
        <v>15.2</v>
      </c>
      <c r="C128" s="18"/>
    </row>
    <row r="129" spans="1:3" s="1" customFormat="1" ht="15.6" x14ac:dyDescent="0.25">
      <c r="A129" s="18" t="s">
        <v>146</v>
      </c>
      <c r="B129" s="18">
        <v>15.3</v>
      </c>
      <c r="C129" s="18"/>
    </row>
    <row r="130" spans="1:3" s="1" customFormat="1" ht="15.6" x14ac:dyDescent="0.25">
      <c r="A130" s="18" t="s">
        <v>147</v>
      </c>
      <c r="B130" s="18">
        <v>15.2</v>
      </c>
      <c r="C130" s="18"/>
    </row>
    <row r="131" spans="1:3" s="1" customFormat="1" ht="15.6" x14ac:dyDescent="0.25">
      <c r="A131" s="18" t="s">
        <v>148</v>
      </c>
      <c r="B131" s="18">
        <v>15.3</v>
      </c>
      <c r="C131" s="18"/>
    </row>
    <row r="132" spans="1:3" s="1" customFormat="1" ht="15.6" x14ac:dyDescent="0.25">
      <c r="A132" s="18" t="s">
        <v>149</v>
      </c>
      <c r="B132" s="18">
        <v>15.8</v>
      </c>
      <c r="C132" s="18"/>
    </row>
    <row r="133" spans="1:3" s="1" customFormat="1" ht="15.6" x14ac:dyDescent="0.25">
      <c r="A133" s="18" t="s">
        <v>150</v>
      </c>
      <c r="B133" s="18">
        <v>16.2</v>
      </c>
      <c r="C133" s="18"/>
    </row>
    <row r="134" spans="1:3" s="1" customFormat="1" ht="15.6" x14ac:dyDescent="0.25">
      <c r="A134" s="18" t="s">
        <v>151</v>
      </c>
      <c r="B134" s="18">
        <v>15.6</v>
      </c>
      <c r="C134" s="18"/>
    </row>
    <row r="135" spans="1:3" s="1" customFormat="1" ht="15.6" x14ac:dyDescent="0.25">
      <c r="A135" s="18" t="s">
        <v>152</v>
      </c>
      <c r="B135" s="18">
        <v>15.3</v>
      </c>
      <c r="C135" s="18"/>
    </row>
    <row r="136" spans="1:3" s="1" customFormat="1" ht="15.6" x14ac:dyDescent="0.25">
      <c r="A136" s="18" t="s">
        <v>153</v>
      </c>
      <c r="B136" s="18">
        <v>15.3</v>
      </c>
      <c r="C136" s="18"/>
    </row>
    <row r="137" spans="1:3" s="1" customFormat="1" ht="15.6" x14ac:dyDescent="0.25">
      <c r="A137" s="18" t="s">
        <v>154</v>
      </c>
      <c r="B137" s="18">
        <v>14.6</v>
      </c>
      <c r="C137" s="18"/>
    </row>
    <row r="138" spans="1:3" s="1" customFormat="1" ht="15.6" x14ac:dyDescent="0.25">
      <c r="A138" s="18" t="s">
        <v>155</v>
      </c>
      <c r="B138" s="18">
        <v>15.3</v>
      </c>
      <c r="C138" s="18"/>
    </row>
    <row r="139" spans="1:3" s="1" customFormat="1" ht="15.6" x14ac:dyDescent="0.25">
      <c r="A139" s="18" t="s">
        <v>156</v>
      </c>
      <c r="B139" s="18">
        <v>15.2</v>
      </c>
      <c r="C139" s="18"/>
    </row>
    <row r="140" spans="1:3" s="1" customFormat="1" ht="15.6" x14ac:dyDescent="0.25">
      <c r="A140" s="18" t="s">
        <v>157</v>
      </c>
      <c r="B140" s="18">
        <v>15</v>
      </c>
      <c r="C140" s="18"/>
    </row>
    <row r="141" spans="1:3" s="1" customFormat="1" ht="15.6" x14ac:dyDescent="0.25">
      <c r="A141" s="18" t="s">
        <v>158</v>
      </c>
      <c r="B141" s="18">
        <v>14.9</v>
      </c>
      <c r="C141" s="18"/>
    </row>
    <row r="142" spans="1:3" s="1" customFormat="1" ht="15.6" x14ac:dyDescent="0.25">
      <c r="A142" s="18" t="s">
        <v>159</v>
      </c>
      <c r="B142" s="18">
        <v>15.1</v>
      </c>
      <c r="C142" s="18"/>
    </row>
    <row r="143" spans="1:3" s="1" customFormat="1" ht="15.6" x14ac:dyDescent="0.25">
      <c r="A143" s="18" t="s">
        <v>160</v>
      </c>
      <c r="B143" s="18">
        <v>15.6</v>
      </c>
      <c r="C143" s="18"/>
    </row>
    <row r="144" spans="1:3" s="1" customFormat="1" ht="15.6" x14ac:dyDescent="0.25">
      <c r="A144" s="18" t="s">
        <v>161</v>
      </c>
      <c r="B144" s="18">
        <v>16</v>
      </c>
      <c r="C144" s="18"/>
    </row>
    <row r="145" spans="1:3" s="1" customFormat="1" ht="15.6" x14ac:dyDescent="0.25">
      <c r="A145" s="18" t="s">
        <v>162</v>
      </c>
      <c r="B145" s="18">
        <v>15.9</v>
      </c>
      <c r="C145" s="18"/>
    </row>
    <row r="146" spans="1:3" s="1" customFormat="1" ht="15.6" x14ac:dyDescent="0.25">
      <c r="A146" s="18" t="s">
        <v>163</v>
      </c>
      <c r="B146" s="18">
        <v>16.100000000000001</v>
      </c>
      <c r="C146" s="18"/>
    </row>
    <row r="147" spans="1:3" s="1" customFormat="1" ht="15.6" x14ac:dyDescent="0.25">
      <c r="A147" s="18" t="s">
        <v>164</v>
      </c>
      <c r="B147" s="18">
        <v>15.5</v>
      </c>
      <c r="C147" s="18"/>
    </row>
    <row r="148" spans="1:3" s="1" customFormat="1" ht="15.6" x14ac:dyDescent="0.25">
      <c r="A148" s="18" t="s">
        <v>165</v>
      </c>
      <c r="B148" s="18">
        <v>15.6</v>
      </c>
      <c r="C148" s="18"/>
    </row>
    <row r="149" spans="1:3" s="1" customFormat="1" ht="15.6" x14ac:dyDescent="0.25">
      <c r="A149" s="18" t="s">
        <v>166</v>
      </c>
      <c r="B149" s="18">
        <v>14.7</v>
      </c>
      <c r="C149" s="18"/>
    </row>
    <row r="150" spans="1:3" s="1" customFormat="1" ht="15.6" x14ac:dyDescent="0.25">
      <c r="A150" s="18" t="s">
        <v>167</v>
      </c>
      <c r="B150" s="18">
        <v>14.4</v>
      </c>
      <c r="C150" s="18"/>
    </row>
    <row r="151" spans="1:3" s="1" customFormat="1" ht="15.6" x14ac:dyDescent="0.25">
      <c r="A151" s="18" t="s">
        <v>168</v>
      </c>
      <c r="B151" s="18">
        <v>14.3</v>
      </c>
      <c r="C151" s="18"/>
    </row>
    <row r="152" spans="1:3" s="1" customFormat="1" ht="15.6" x14ac:dyDescent="0.25">
      <c r="A152" s="18" t="s">
        <v>169</v>
      </c>
      <c r="B152" s="18">
        <v>14</v>
      </c>
      <c r="C152" s="18"/>
    </row>
    <row r="153" spans="1:3" s="1" customFormat="1" ht="15.6" x14ac:dyDescent="0.25">
      <c r="A153" s="18" t="s">
        <v>170</v>
      </c>
      <c r="B153" s="18">
        <v>14.7</v>
      </c>
      <c r="C153" s="18"/>
    </row>
    <row r="154" spans="1:3" s="1" customFormat="1" ht="15.6" x14ac:dyDescent="0.25">
      <c r="A154" s="18" t="s">
        <v>171</v>
      </c>
      <c r="B154" s="18">
        <v>18.2</v>
      </c>
      <c r="C154" s="18"/>
    </row>
    <row r="155" spans="1:3" s="1" customFormat="1" ht="15.6" x14ac:dyDescent="0.25">
      <c r="A155" s="18" t="s">
        <v>172</v>
      </c>
      <c r="B155" s="18">
        <v>18.100000000000001</v>
      </c>
      <c r="C155" s="18"/>
    </row>
    <row r="156" spans="1:3" s="1" customFormat="1" ht="15.6" x14ac:dyDescent="0.25">
      <c r="A156" s="18" t="s">
        <v>173</v>
      </c>
      <c r="B156" s="18">
        <v>18.3</v>
      </c>
      <c r="C156" s="18"/>
    </row>
    <row r="157" spans="1:3" s="1" customFormat="1" ht="15.6" x14ac:dyDescent="0.25">
      <c r="A157" s="18" t="s">
        <v>174</v>
      </c>
      <c r="B157" s="18">
        <v>17.7</v>
      </c>
      <c r="C157" s="18"/>
    </row>
    <row r="158" spans="1:3" s="1" customFormat="1" ht="15.6" x14ac:dyDescent="0.25">
      <c r="A158" s="18" t="s">
        <v>175</v>
      </c>
      <c r="B158" s="18">
        <v>17.7</v>
      </c>
      <c r="C158" s="18"/>
    </row>
    <row r="159" spans="1:3" s="1" customFormat="1" ht="15.6" x14ac:dyDescent="0.25">
      <c r="A159" s="18" t="s">
        <v>176</v>
      </c>
      <c r="B159" s="18">
        <v>17.7</v>
      </c>
      <c r="C159" s="18"/>
    </row>
    <row r="160" spans="1:3" s="1" customFormat="1" ht="15.6" x14ac:dyDescent="0.25">
      <c r="A160" s="18" t="s">
        <v>177</v>
      </c>
      <c r="B160" s="18">
        <v>17.7</v>
      </c>
      <c r="C160" s="18"/>
    </row>
    <row r="161" spans="1:3" s="1" customFormat="1" ht="15.6" x14ac:dyDescent="0.25">
      <c r="A161" s="18" t="s">
        <v>178</v>
      </c>
      <c r="B161" s="18">
        <v>17.7</v>
      </c>
      <c r="C161" s="18"/>
    </row>
    <row r="162" spans="1:3" s="1" customFormat="1" ht="15.6" x14ac:dyDescent="0.25">
      <c r="A162" s="18" t="s">
        <v>179</v>
      </c>
      <c r="B162" s="18">
        <v>17.100000000000001</v>
      </c>
      <c r="C162" s="18"/>
    </row>
    <row r="163" spans="1:3" s="1" customFormat="1" ht="15.6" x14ac:dyDescent="0.25">
      <c r="A163" s="18" t="s">
        <v>180</v>
      </c>
      <c r="B163" s="18">
        <v>17.3</v>
      </c>
      <c r="C163" s="18"/>
    </row>
    <row r="164" spans="1:3" s="1" customFormat="1" ht="15.6" x14ac:dyDescent="0.25">
      <c r="A164" s="18" t="s">
        <v>181</v>
      </c>
      <c r="B164" s="18">
        <v>17.399999999999999</v>
      </c>
      <c r="C164" s="18"/>
    </row>
    <row r="165" spans="1:3" s="1" customFormat="1" ht="15.6" x14ac:dyDescent="0.25">
      <c r="A165" s="18" t="s">
        <v>182</v>
      </c>
      <c r="B165" s="18">
        <v>17.600000000000001</v>
      </c>
      <c r="C165" s="18"/>
    </row>
    <row r="166" spans="1:3" s="1" customFormat="1" ht="15.6" x14ac:dyDescent="0.25">
      <c r="A166" s="18" t="s">
        <v>183</v>
      </c>
      <c r="B166" s="18">
        <v>18</v>
      </c>
      <c r="C166" s="18"/>
    </row>
    <row r="167" spans="1:3" s="1" customFormat="1" ht="15.6" x14ac:dyDescent="0.25">
      <c r="A167" s="18" t="s">
        <v>184</v>
      </c>
      <c r="B167" s="18">
        <v>19</v>
      </c>
      <c r="C167" s="18"/>
    </row>
    <row r="168" spans="1:3" s="1" customFormat="1" ht="15.6" x14ac:dyDescent="0.25">
      <c r="A168" s="18" t="s">
        <v>185</v>
      </c>
      <c r="B168" s="18">
        <v>19</v>
      </c>
      <c r="C168" s="18"/>
    </row>
    <row r="169" spans="1:3" s="1" customFormat="1" ht="15.6" x14ac:dyDescent="0.25">
      <c r="A169" s="18" t="s">
        <v>186</v>
      </c>
      <c r="B169" s="18">
        <v>18.8</v>
      </c>
      <c r="C169" s="18"/>
    </row>
    <row r="170" spans="1:3" s="1" customFormat="1" ht="15.6" x14ac:dyDescent="0.25">
      <c r="A170" s="18" t="s">
        <v>187</v>
      </c>
      <c r="B170" s="18">
        <v>18.399999999999999</v>
      </c>
      <c r="C170" s="18"/>
    </row>
    <row r="171" spans="1:3" s="1" customFormat="1" ht="15.6" x14ac:dyDescent="0.25">
      <c r="A171" s="18" t="s">
        <v>188</v>
      </c>
      <c r="B171" s="18">
        <v>19</v>
      </c>
      <c r="C171" s="18"/>
    </row>
    <row r="172" spans="1:3" s="1" customFormat="1" ht="15.6" x14ac:dyDescent="0.25">
      <c r="A172" s="18" t="s">
        <v>189</v>
      </c>
      <c r="B172" s="18">
        <v>19.100000000000001</v>
      </c>
      <c r="C172" s="18"/>
    </row>
    <row r="173" spans="1:3" s="1" customFormat="1" ht="15.6" x14ac:dyDescent="0.25">
      <c r="A173" s="18" t="s">
        <v>190</v>
      </c>
      <c r="B173" s="18">
        <v>19.100000000000001</v>
      </c>
      <c r="C173" s="18"/>
    </row>
    <row r="174" spans="1:3" s="1" customFormat="1" ht="15.6" x14ac:dyDescent="0.25">
      <c r="A174" s="18" t="s">
        <v>191</v>
      </c>
      <c r="B174" s="18">
        <v>19.600000000000001</v>
      </c>
      <c r="C174" s="18"/>
    </row>
    <row r="175" spans="1:3" s="1" customFormat="1" ht="15.6" x14ac:dyDescent="0.25">
      <c r="A175" s="18" t="s">
        <v>192</v>
      </c>
      <c r="B175" s="18">
        <v>19</v>
      </c>
      <c r="C175" s="18"/>
    </row>
    <row r="176" spans="1:3" s="1" customFormat="1" ht="15.6" x14ac:dyDescent="0.25">
      <c r="A176" s="18" t="s">
        <v>193</v>
      </c>
      <c r="B176" s="18">
        <v>18.600000000000001</v>
      </c>
      <c r="C176" s="18"/>
    </row>
    <row r="177" spans="1:3" s="1" customFormat="1" ht="15.6" x14ac:dyDescent="0.25">
      <c r="A177" s="18" t="s">
        <v>194</v>
      </c>
      <c r="B177" s="18">
        <v>18.5</v>
      </c>
      <c r="C177" s="18"/>
    </row>
    <row r="178" spans="1:3" s="1" customFormat="1" ht="15.6" x14ac:dyDescent="0.25">
      <c r="A178" s="18" t="s">
        <v>195</v>
      </c>
      <c r="B178" s="18">
        <v>17.600000000000001</v>
      </c>
      <c r="C178" s="18"/>
    </row>
    <row r="179" spans="1:3" s="1" customFormat="1" ht="15.6" x14ac:dyDescent="0.25">
      <c r="A179" s="18" t="s">
        <v>196</v>
      </c>
      <c r="B179" s="18">
        <v>17.8</v>
      </c>
      <c r="C179" s="18"/>
    </row>
    <row r="180" spans="1:3" s="1" customFormat="1" ht="15.6" x14ac:dyDescent="0.25">
      <c r="A180" s="18" t="s">
        <v>197</v>
      </c>
      <c r="B180" s="18">
        <v>17.5</v>
      </c>
      <c r="C180" s="18"/>
    </row>
    <row r="181" spans="1:3" s="1" customFormat="1" ht="15.6" x14ac:dyDescent="0.25">
      <c r="A181" s="18" t="s">
        <v>198</v>
      </c>
      <c r="B181" s="18">
        <v>18</v>
      </c>
      <c r="C181" s="18"/>
    </row>
    <row r="182" spans="1:3" s="1" customFormat="1" ht="15.6" x14ac:dyDescent="0.25">
      <c r="A182" s="18" t="s">
        <v>199</v>
      </c>
      <c r="B182" s="18">
        <v>17.600000000000001</v>
      </c>
      <c r="C182" s="18"/>
    </row>
    <row r="183" spans="1:3" s="1" customFormat="1" ht="15.6" x14ac:dyDescent="0.25">
      <c r="A183" s="18" t="s">
        <v>200</v>
      </c>
      <c r="B183" s="18">
        <v>17.3</v>
      </c>
      <c r="C183" s="18"/>
    </row>
    <row r="184" spans="1:3" s="1" customFormat="1" ht="15.6" x14ac:dyDescent="0.25">
      <c r="A184" s="18" t="s">
        <v>201</v>
      </c>
      <c r="B184" s="18">
        <v>17.100000000000001</v>
      </c>
      <c r="C184" s="18"/>
    </row>
    <row r="185" spans="1:3" s="1" customFormat="1" ht="15.6" x14ac:dyDescent="0.25">
      <c r="A185" s="18" t="s">
        <v>202</v>
      </c>
      <c r="B185" s="18">
        <v>17.2</v>
      </c>
      <c r="C185" s="18"/>
    </row>
    <row r="186" spans="1:3" s="1" customFormat="1" ht="15.6" x14ac:dyDescent="0.25">
      <c r="A186" s="18" t="s">
        <v>203</v>
      </c>
      <c r="B186" s="18">
        <v>17.3</v>
      </c>
      <c r="C186" s="18"/>
    </row>
    <row r="187" spans="1:3" s="1" customFormat="1" ht="15.6" x14ac:dyDescent="0.25">
      <c r="A187" s="18" t="s">
        <v>204</v>
      </c>
      <c r="B187" s="18">
        <v>17.399999999999999</v>
      </c>
      <c r="C187" s="18"/>
    </row>
    <row r="188" spans="1:3" s="1" customFormat="1" ht="15.6" x14ac:dyDescent="0.25">
      <c r="A188" s="18" t="s">
        <v>205</v>
      </c>
      <c r="B188" s="18">
        <v>17.5</v>
      </c>
      <c r="C188" s="18"/>
    </row>
    <row r="189" spans="1:3" s="1" customFormat="1" ht="15.6" x14ac:dyDescent="0.25">
      <c r="A189" s="18" t="s">
        <v>206</v>
      </c>
      <c r="B189" s="18">
        <v>17.600000000000001</v>
      </c>
      <c r="C189" s="18"/>
    </row>
    <row r="190" spans="1:3" s="1" customFormat="1" ht="15.6" x14ac:dyDescent="0.25">
      <c r="A190" s="18" t="s">
        <v>207</v>
      </c>
      <c r="B190" s="18">
        <v>17.399999999999999</v>
      </c>
      <c r="C190" s="18"/>
    </row>
    <row r="191" spans="1:3" s="1" customFormat="1" ht="15.6" x14ac:dyDescent="0.25">
      <c r="A191" s="18" t="s">
        <v>208</v>
      </c>
      <c r="B191" s="18">
        <v>17.600000000000001</v>
      </c>
      <c r="C191" s="18"/>
    </row>
    <row r="192" spans="1:3" s="1" customFormat="1" ht="15.6" x14ac:dyDescent="0.25">
      <c r="A192" s="18" t="s">
        <v>209</v>
      </c>
      <c r="B192" s="18">
        <v>18.2</v>
      </c>
      <c r="C192" s="18"/>
    </row>
    <row r="193" spans="1:3" s="1" customFormat="1" ht="15.6" x14ac:dyDescent="0.25">
      <c r="A193" s="18" t="s">
        <v>210</v>
      </c>
      <c r="B193" s="18">
        <v>18.100000000000001</v>
      </c>
      <c r="C193" s="18"/>
    </row>
    <row r="194" spans="1:3" s="1" customFormat="1" ht="15.6" x14ac:dyDescent="0.25">
      <c r="A194" s="18" t="s">
        <v>211</v>
      </c>
      <c r="B194" s="18">
        <v>18.3</v>
      </c>
      <c r="C194" s="18"/>
    </row>
    <row r="195" spans="1:3" s="1" customFormat="1" ht="15.6" x14ac:dyDescent="0.25">
      <c r="A195" s="18" t="s">
        <v>212</v>
      </c>
      <c r="B195" s="18">
        <v>17.600000000000001</v>
      </c>
      <c r="C195" s="18"/>
    </row>
    <row r="196" spans="1:3" s="1" customFormat="1" ht="15.6" x14ac:dyDescent="0.25">
      <c r="A196" s="18" t="s">
        <v>213</v>
      </c>
      <c r="B196" s="18">
        <v>17</v>
      </c>
      <c r="C196" s="18"/>
    </row>
    <row r="197" spans="1:3" s="1" customFormat="1" ht="15.6" x14ac:dyDescent="0.25">
      <c r="A197" s="18" t="s">
        <v>214</v>
      </c>
      <c r="B197" s="18">
        <v>16.7</v>
      </c>
      <c r="C197" s="18"/>
    </row>
    <row r="198" spans="1:3" s="1" customFormat="1" ht="15.6" x14ac:dyDescent="0.25">
      <c r="A198" s="18" t="s">
        <v>215</v>
      </c>
      <c r="B198" s="18">
        <v>17</v>
      </c>
      <c r="C198" s="18"/>
    </row>
    <row r="199" spans="1:3" s="1" customFormat="1" ht="15.6" x14ac:dyDescent="0.25">
      <c r="A199" s="18" t="s">
        <v>216</v>
      </c>
      <c r="B199" s="18">
        <v>17.100000000000001</v>
      </c>
      <c r="C199" s="18"/>
    </row>
    <row r="200" spans="1:3" s="1" customFormat="1" ht="15.6" x14ac:dyDescent="0.25">
      <c r="A200" s="18" t="s">
        <v>217</v>
      </c>
      <c r="B200" s="18">
        <v>17.3</v>
      </c>
      <c r="C200" s="18"/>
    </row>
    <row r="201" spans="1:3" s="1" customFormat="1" ht="15.6" x14ac:dyDescent="0.25">
      <c r="A201" s="18" t="s">
        <v>218</v>
      </c>
      <c r="B201" s="18">
        <v>18.2</v>
      </c>
      <c r="C201" s="18"/>
    </row>
    <row r="202" spans="1:3" s="1" customFormat="1" ht="15.6" x14ac:dyDescent="0.25">
      <c r="A202" s="18" t="s">
        <v>219</v>
      </c>
      <c r="B202" s="18">
        <v>18.3</v>
      </c>
      <c r="C202" s="18"/>
    </row>
    <row r="203" spans="1:3" s="1" customFormat="1" ht="15.6" x14ac:dyDescent="0.25">
      <c r="A203" s="18" t="s">
        <v>220</v>
      </c>
      <c r="B203" s="18">
        <v>18.899999999999999</v>
      </c>
      <c r="C203" s="18"/>
    </row>
    <row r="204" spans="1:3" s="1" customFormat="1" ht="15.6" x14ac:dyDescent="0.25">
      <c r="A204" s="18" t="s">
        <v>221</v>
      </c>
      <c r="B204" s="18">
        <v>18.3</v>
      </c>
      <c r="C204" s="18"/>
    </row>
    <row r="205" spans="1:3" s="1" customFormat="1" ht="15.6" x14ac:dyDescent="0.25">
      <c r="A205" s="18" t="s">
        <v>222</v>
      </c>
      <c r="B205" s="18">
        <v>18</v>
      </c>
      <c r="C205" s="18"/>
    </row>
    <row r="206" spans="1:3" s="1" customFormat="1" ht="15.6" x14ac:dyDescent="0.25">
      <c r="A206" s="18" t="s">
        <v>223</v>
      </c>
      <c r="B206" s="18">
        <v>17.8</v>
      </c>
      <c r="C206" s="18"/>
    </row>
    <row r="207" spans="1:3" s="1" customFormat="1" ht="15.6" x14ac:dyDescent="0.25">
      <c r="A207" s="18" t="s">
        <v>224</v>
      </c>
      <c r="B207" s="18">
        <v>17.899999999999999</v>
      </c>
      <c r="C207" s="18"/>
    </row>
    <row r="208" spans="1:3" s="1" customFormat="1" ht="15.6" x14ac:dyDescent="0.25">
      <c r="A208" s="18" t="s">
        <v>225</v>
      </c>
      <c r="B208" s="18">
        <v>18</v>
      </c>
      <c r="C208" s="18"/>
    </row>
    <row r="209" spans="1:3" s="1" customFormat="1" ht="15.6" x14ac:dyDescent="0.25">
      <c r="A209" s="18" t="s">
        <v>226</v>
      </c>
      <c r="B209" s="18">
        <v>17.8</v>
      </c>
      <c r="C209" s="18"/>
    </row>
    <row r="210" spans="1:3" s="1" customFormat="1" ht="15.6" x14ac:dyDescent="0.25">
      <c r="A210" s="18" t="s">
        <v>227</v>
      </c>
      <c r="B210" s="18">
        <v>17.7</v>
      </c>
      <c r="C210" s="18"/>
    </row>
    <row r="211" spans="1:3" s="1" customFormat="1" ht="15.6" x14ac:dyDescent="0.25">
      <c r="A211" s="18" t="s">
        <v>228</v>
      </c>
      <c r="B211" s="18">
        <v>17.3</v>
      </c>
      <c r="C211" s="18"/>
    </row>
    <row r="212" spans="1:3" s="1" customFormat="1" ht="15.6" x14ac:dyDescent="0.25">
      <c r="A212" s="18" t="s">
        <v>229</v>
      </c>
      <c r="B212" s="18">
        <v>17.600000000000001</v>
      </c>
      <c r="C212" s="18"/>
    </row>
    <row r="213" spans="1:3" s="1" customFormat="1" ht="15.6" x14ac:dyDescent="0.25">
      <c r="A213" s="18" t="s">
        <v>230</v>
      </c>
      <c r="B213" s="18">
        <v>17.5</v>
      </c>
      <c r="C213" s="18"/>
    </row>
    <row r="214" spans="1:3" s="1" customFormat="1" ht="15.6" x14ac:dyDescent="0.25">
      <c r="A214" s="18" t="s">
        <v>231</v>
      </c>
      <c r="B214" s="18">
        <v>17.8</v>
      </c>
      <c r="C214" s="18"/>
    </row>
    <row r="215" spans="1:3" s="1" customFormat="1" ht="15.6" x14ac:dyDescent="0.25">
      <c r="A215" s="18" t="s">
        <v>232</v>
      </c>
      <c r="B215" s="18">
        <v>18.100000000000001</v>
      </c>
      <c r="C215" s="18"/>
    </row>
    <row r="216" spans="1:3" s="1" customFormat="1" ht="15.6" x14ac:dyDescent="0.25">
      <c r="A216" s="18" t="s">
        <v>233</v>
      </c>
      <c r="B216" s="18">
        <v>17.5</v>
      </c>
      <c r="C216" s="18"/>
    </row>
    <row r="217" spans="1:3" s="1" customFormat="1" ht="15.6" x14ac:dyDescent="0.25">
      <c r="A217" s="18" t="s">
        <v>234</v>
      </c>
      <c r="B217" s="18">
        <v>17.399999999999999</v>
      </c>
      <c r="C217" s="18"/>
    </row>
    <row r="218" spans="1:3" s="1" customFormat="1" ht="15.6" x14ac:dyDescent="0.25">
      <c r="A218" s="18" t="s">
        <v>235</v>
      </c>
      <c r="B218" s="18">
        <v>18</v>
      </c>
      <c r="C218" s="18"/>
    </row>
    <row r="219" spans="1:3" s="1" customFormat="1" ht="15.6" x14ac:dyDescent="0.25">
      <c r="A219" s="18" t="s">
        <v>236</v>
      </c>
      <c r="B219" s="18">
        <v>17.899999999999999</v>
      </c>
      <c r="C219" s="18"/>
    </row>
    <row r="220" spans="1:3" s="1" customFormat="1" ht="15.6" x14ac:dyDescent="0.25">
      <c r="A220" s="18" t="s">
        <v>237</v>
      </c>
      <c r="B220" s="18">
        <v>17.899999999999999</v>
      </c>
      <c r="C220" s="18"/>
    </row>
    <row r="221" spans="1:3" s="1" customFormat="1" ht="15.6" x14ac:dyDescent="0.25">
      <c r="A221" s="18" t="s">
        <v>238</v>
      </c>
      <c r="B221" s="18">
        <v>17.8</v>
      </c>
      <c r="C221" s="18"/>
    </row>
    <row r="222" spans="1:3" s="1" customFormat="1" ht="15.6" x14ac:dyDescent="0.25">
      <c r="A222" s="18" t="s">
        <v>239</v>
      </c>
      <c r="B222" s="18">
        <v>18.100000000000001</v>
      </c>
      <c r="C222" s="18"/>
    </row>
    <row r="223" spans="1:3" s="1" customFormat="1" ht="15.6" x14ac:dyDescent="0.25">
      <c r="A223" s="18" t="s">
        <v>240</v>
      </c>
      <c r="B223" s="18">
        <v>18</v>
      </c>
      <c r="C223" s="18"/>
    </row>
    <row r="224" spans="1:3" s="1" customFormat="1" ht="15.6" x14ac:dyDescent="0.25">
      <c r="A224" s="18" t="s">
        <v>241</v>
      </c>
      <c r="B224" s="18">
        <v>17.899999999999999</v>
      </c>
      <c r="C224" s="18"/>
    </row>
    <row r="225" spans="1:3" s="1" customFormat="1" ht="15.6" x14ac:dyDescent="0.25">
      <c r="A225" s="18" t="s">
        <v>242</v>
      </c>
      <c r="B225" s="18">
        <v>17.600000000000001</v>
      </c>
      <c r="C225" s="18"/>
    </row>
    <row r="226" spans="1:3" s="1" customFormat="1" ht="15.6" x14ac:dyDescent="0.25">
      <c r="A226" s="18" t="s">
        <v>243</v>
      </c>
      <c r="B226" s="18">
        <v>17.8</v>
      </c>
      <c r="C226" s="18"/>
    </row>
    <row r="227" spans="1:3" s="1" customFormat="1" ht="15.6" x14ac:dyDescent="0.25">
      <c r="A227" s="18" t="s">
        <v>244</v>
      </c>
      <c r="B227" s="18">
        <v>18.600000000000001</v>
      </c>
      <c r="C227" s="18"/>
    </row>
    <row r="228" spans="1:3" s="1" customFormat="1" ht="15.6" x14ac:dyDescent="0.25">
      <c r="A228" s="18" t="s">
        <v>245</v>
      </c>
      <c r="B228" s="18">
        <v>18.399999999999999</v>
      </c>
      <c r="C228" s="18"/>
    </row>
    <row r="229" spans="1:3" s="1" customFormat="1" ht="15.6" x14ac:dyDescent="0.25">
      <c r="A229" s="18" t="s">
        <v>246</v>
      </c>
      <c r="B229" s="18">
        <v>18.7</v>
      </c>
      <c r="C229" s="18"/>
    </row>
    <row r="230" spans="1:3" s="1" customFormat="1" ht="15.6" x14ac:dyDescent="0.25">
      <c r="A230" s="18" t="s">
        <v>247</v>
      </c>
      <c r="B230" s="18">
        <v>18.3</v>
      </c>
      <c r="C230" s="18"/>
    </row>
    <row r="231" spans="1:3" s="1" customFormat="1" ht="15.6" x14ac:dyDescent="0.25">
      <c r="A231" s="18" t="s">
        <v>248</v>
      </c>
      <c r="B231" s="18">
        <v>17.5</v>
      </c>
      <c r="C231" s="18"/>
    </row>
    <row r="232" spans="1:3" s="1" customFormat="1" ht="15.6" x14ac:dyDescent="0.25">
      <c r="A232" s="18" t="s">
        <v>249</v>
      </c>
      <c r="B232" s="18">
        <v>16.399999999999999</v>
      </c>
      <c r="C232" s="18"/>
    </row>
    <row r="233" spans="1:3" s="1" customFormat="1" ht="15.6" x14ac:dyDescent="0.25">
      <c r="A233" s="18" t="s">
        <v>250</v>
      </c>
      <c r="B233" s="18">
        <v>16</v>
      </c>
      <c r="C233" s="18"/>
    </row>
    <row r="234" spans="1:3" s="1" customFormat="1" ht="15.6" x14ac:dyDescent="0.25">
      <c r="A234" s="18" t="s">
        <v>251</v>
      </c>
      <c r="B234" s="18">
        <v>15.7</v>
      </c>
      <c r="C234" s="18"/>
    </row>
    <row r="235" spans="1:3" s="1" customFormat="1" ht="15.6" x14ac:dyDescent="0.25">
      <c r="A235" s="18" t="s">
        <v>252</v>
      </c>
      <c r="B235" s="18">
        <v>15.3</v>
      </c>
      <c r="C235" s="18"/>
    </row>
    <row r="236" spans="1:3" s="1" customFormat="1" ht="15.6" x14ac:dyDescent="0.25">
      <c r="A236" s="18" t="s">
        <v>253</v>
      </c>
      <c r="B236" s="18">
        <v>15.9</v>
      </c>
      <c r="C236" s="18"/>
    </row>
    <row r="237" spans="1:3" s="1" customFormat="1" ht="15.6" x14ac:dyDescent="0.25">
      <c r="A237" s="18" t="s">
        <v>254</v>
      </c>
      <c r="B237" s="18">
        <v>16.600000000000001</v>
      </c>
      <c r="C237" s="18"/>
    </row>
    <row r="238" spans="1:3" s="1" customFormat="1" ht="15.6" x14ac:dyDescent="0.25">
      <c r="A238" s="18" t="s">
        <v>255</v>
      </c>
      <c r="B238" s="18">
        <v>17</v>
      </c>
      <c r="C238" s="18"/>
    </row>
    <row r="239" spans="1:3" s="1" customFormat="1" ht="15.6" x14ac:dyDescent="0.25">
      <c r="A239" s="18" t="s">
        <v>256</v>
      </c>
      <c r="B239" s="18">
        <v>17.600000000000001</v>
      </c>
      <c r="C239" s="18"/>
    </row>
    <row r="240" spans="1:3" s="1" customFormat="1" ht="15.6" x14ac:dyDescent="0.25">
      <c r="A240" s="18" t="s">
        <v>257</v>
      </c>
      <c r="B240" s="18">
        <v>18</v>
      </c>
      <c r="C240" s="18"/>
    </row>
    <row r="241" spans="1:3" s="1" customFormat="1" ht="15.6" x14ac:dyDescent="0.25">
      <c r="A241" s="18" t="s">
        <v>258</v>
      </c>
      <c r="B241" s="18">
        <v>18.100000000000001</v>
      </c>
      <c r="C241" s="18"/>
    </row>
    <row r="242" spans="1:3" s="1" customFormat="1" ht="15.6" x14ac:dyDescent="0.25">
      <c r="A242" s="18" t="s">
        <v>259</v>
      </c>
      <c r="B242" s="18">
        <v>18</v>
      </c>
      <c r="C242" s="18"/>
    </row>
    <row r="243" spans="1:3" s="1" customFormat="1" ht="15.6" x14ac:dyDescent="0.25">
      <c r="A243" s="18" t="s">
        <v>260</v>
      </c>
      <c r="B243" s="18">
        <v>18.100000000000001</v>
      </c>
      <c r="C243" s="18"/>
    </row>
    <row r="244" spans="1:3" s="1" customFormat="1" ht="15.6" x14ac:dyDescent="0.25">
      <c r="A244" s="18" t="s">
        <v>261</v>
      </c>
      <c r="B244" s="18">
        <v>17.5</v>
      </c>
      <c r="C244" s="18"/>
    </row>
    <row r="245" spans="1:3" s="1" customFormat="1" ht="15.6" x14ac:dyDescent="0.25">
      <c r="A245" s="18" t="s">
        <v>262</v>
      </c>
      <c r="B245" s="18">
        <v>17.600000000000001</v>
      </c>
      <c r="C245" s="18"/>
    </row>
    <row r="246" spans="1:3" s="1" customFormat="1" ht="15.6" x14ac:dyDescent="0.25">
      <c r="A246" s="18" t="s">
        <v>263</v>
      </c>
      <c r="B246" s="18">
        <v>17.899999999999999</v>
      </c>
      <c r="C246" s="18"/>
    </row>
    <row r="247" spans="1:3" s="1" customFormat="1" ht="15.6" x14ac:dyDescent="0.25">
      <c r="A247" s="18" t="s">
        <v>264</v>
      </c>
      <c r="B247" s="18">
        <v>18.100000000000001</v>
      </c>
      <c r="C247" s="18"/>
    </row>
    <row r="248" spans="1:3" s="1" customFormat="1" ht="15.6" x14ac:dyDescent="0.25">
      <c r="A248" s="18" t="s">
        <v>265</v>
      </c>
      <c r="B248" s="18">
        <v>17.8</v>
      </c>
      <c r="C248" s="18"/>
    </row>
    <row r="249" spans="1:3" s="1" customFormat="1" ht="15.6" x14ac:dyDescent="0.25">
      <c r="A249" s="18" t="s">
        <v>266</v>
      </c>
      <c r="B249" s="18">
        <v>18</v>
      </c>
      <c r="C249" s="18"/>
    </row>
    <row r="250" spans="1:3" s="1" customFormat="1" ht="15.6" x14ac:dyDescent="0.25">
      <c r="A250" s="18" t="s">
        <v>267</v>
      </c>
      <c r="B250" s="18">
        <v>17.7</v>
      </c>
      <c r="C250" s="18"/>
    </row>
    <row r="251" spans="1:3" s="1" customFormat="1" ht="15.6" x14ac:dyDescent="0.25">
      <c r="A251" s="18" t="s">
        <v>268</v>
      </c>
      <c r="B251" s="18">
        <v>17.100000000000001</v>
      </c>
      <c r="C251" s="18"/>
    </row>
    <row r="252" spans="1:3" s="1" customFormat="1" ht="15.6" x14ac:dyDescent="0.25">
      <c r="A252" s="18" t="s">
        <v>269</v>
      </c>
      <c r="B252" s="18">
        <v>18</v>
      </c>
      <c r="C252" s="18"/>
    </row>
    <row r="253" spans="1:3" s="1" customFormat="1" ht="15.6" x14ac:dyDescent="0.25">
      <c r="A253" s="18" t="s">
        <v>270</v>
      </c>
      <c r="B253" s="18">
        <v>17.600000000000001</v>
      </c>
      <c r="C253" s="18"/>
    </row>
    <row r="254" spans="1:3" s="1" customFormat="1" ht="15.6" x14ac:dyDescent="0.25">
      <c r="A254" s="18" t="s">
        <v>271</v>
      </c>
      <c r="B254" s="18">
        <v>17.8</v>
      </c>
      <c r="C254" s="18"/>
    </row>
    <row r="255" spans="1:3" s="1" customFormat="1" ht="15.6" x14ac:dyDescent="0.25">
      <c r="A255" s="18" t="s">
        <v>272</v>
      </c>
      <c r="B255" s="18">
        <v>17.100000000000001</v>
      </c>
      <c r="C255" s="18"/>
    </row>
    <row r="256" spans="1:3" s="1" customFormat="1" ht="15.6" x14ac:dyDescent="0.25">
      <c r="A256" s="18" t="s">
        <v>273</v>
      </c>
      <c r="B256" s="18">
        <v>16.2</v>
      </c>
      <c r="C256" s="18"/>
    </row>
    <row r="257" spans="1:3" s="1" customFormat="1" ht="15.6" x14ac:dyDescent="0.25">
      <c r="A257" s="18" t="s">
        <v>274</v>
      </c>
      <c r="B257" s="18">
        <v>15.3</v>
      </c>
      <c r="C257" s="18"/>
    </row>
    <row r="258" spans="1:3" s="1" customFormat="1" ht="15.6" x14ac:dyDescent="0.25">
      <c r="A258" s="18" t="s">
        <v>275</v>
      </c>
      <c r="B258" s="18">
        <v>15.8</v>
      </c>
      <c r="C258" s="18"/>
    </row>
    <row r="259" spans="1:3" s="1" customFormat="1" ht="15.6" x14ac:dyDescent="0.25">
      <c r="A259" s="18" t="s">
        <v>276</v>
      </c>
      <c r="B259" s="18">
        <v>16.2</v>
      </c>
      <c r="C259" s="18"/>
    </row>
    <row r="260" spans="1:3" s="1" customFormat="1" ht="15.6" x14ac:dyDescent="0.25">
      <c r="A260" s="18" t="s">
        <v>277</v>
      </c>
      <c r="B260" s="18">
        <v>16.7</v>
      </c>
      <c r="C260" s="18"/>
    </row>
    <row r="261" spans="1:3" s="1" customFormat="1" ht="15.6" x14ac:dyDescent="0.25">
      <c r="A261" s="18" t="s">
        <v>278</v>
      </c>
      <c r="B261" s="18">
        <v>17.2</v>
      </c>
      <c r="C261" s="18"/>
    </row>
    <row r="262" spans="1:3" s="1" customFormat="1" ht="15.6" x14ac:dyDescent="0.25">
      <c r="A262" s="18" t="s">
        <v>279</v>
      </c>
      <c r="B262" s="18">
        <v>17.3</v>
      </c>
      <c r="C262" s="18"/>
    </row>
    <row r="263" spans="1:3" s="1" customFormat="1" ht="15.6" x14ac:dyDescent="0.25">
      <c r="A263" s="18" t="s">
        <v>280</v>
      </c>
      <c r="B263" s="18">
        <v>17.399999999999999</v>
      </c>
      <c r="C263" s="18"/>
    </row>
    <row r="264" spans="1:3" s="1" customFormat="1" ht="15.6" x14ac:dyDescent="0.25">
      <c r="A264" s="18" t="s">
        <v>281</v>
      </c>
      <c r="B264" s="18">
        <v>17.5</v>
      </c>
      <c r="C264" s="18"/>
    </row>
    <row r="265" spans="1:3" s="1" customFormat="1" ht="15.6" x14ac:dyDescent="0.25">
      <c r="A265" s="18" t="s">
        <v>282</v>
      </c>
      <c r="B265" s="18">
        <v>17.600000000000001</v>
      </c>
      <c r="C265" s="18"/>
    </row>
    <row r="266" spans="1:3" s="1" customFormat="1" ht="15.6" x14ac:dyDescent="0.25">
      <c r="A266" s="18" t="s">
        <v>283</v>
      </c>
      <c r="B266" s="18">
        <v>17.899999999999999</v>
      </c>
      <c r="C266" s="18"/>
    </row>
    <row r="267" spans="1:3" s="1" customFormat="1" ht="15.6" x14ac:dyDescent="0.25">
      <c r="A267" s="18" t="s">
        <v>284</v>
      </c>
      <c r="B267" s="18">
        <v>17.600000000000001</v>
      </c>
      <c r="C267" s="18"/>
    </row>
    <row r="268" spans="1:3" s="1" customFormat="1" ht="15.6" x14ac:dyDescent="0.25">
      <c r="A268" s="18" t="s">
        <v>285</v>
      </c>
      <c r="B268" s="18">
        <v>17.600000000000001</v>
      </c>
      <c r="C268" s="18"/>
    </row>
    <row r="269" spans="1:3" s="1" customFormat="1" ht="15.6" x14ac:dyDescent="0.25">
      <c r="A269" s="18" t="s">
        <v>286</v>
      </c>
      <c r="B269" s="18">
        <v>17.100000000000001</v>
      </c>
      <c r="C269" s="18"/>
    </row>
    <row r="270" spans="1:3" s="1" customFormat="1" ht="15.6" x14ac:dyDescent="0.25">
      <c r="A270" s="18" t="s">
        <v>287</v>
      </c>
      <c r="B270" s="18">
        <v>16.600000000000001</v>
      </c>
      <c r="C270" s="18"/>
    </row>
    <row r="271" spans="1:3" s="1" customFormat="1" ht="15.6" x14ac:dyDescent="0.25">
      <c r="A271" s="18" t="s">
        <v>288</v>
      </c>
      <c r="B271" s="18">
        <v>16.399999999999999</v>
      </c>
      <c r="C271" s="18"/>
    </row>
    <row r="272" spans="1:3" s="1" customFormat="1" ht="15.6" x14ac:dyDescent="0.25">
      <c r="A272" s="18" t="s">
        <v>289</v>
      </c>
      <c r="B272" s="18">
        <v>15.8</v>
      </c>
      <c r="C272" s="18"/>
    </row>
    <row r="273" spans="1:3" s="1" customFormat="1" ht="15.6" x14ac:dyDescent="0.25">
      <c r="A273" s="18" t="s">
        <v>290</v>
      </c>
      <c r="B273" s="18">
        <v>16.2</v>
      </c>
      <c r="C273" s="18"/>
    </row>
    <row r="274" spans="1:3" s="1" customFormat="1" ht="15.6" x14ac:dyDescent="0.25">
      <c r="A274" s="18" t="s">
        <v>291</v>
      </c>
      <c r="B274" s="18">
        <v>16.100000000000001</v>
      </c>
      <c r="C274" s="18"/>
    </row>
    <row r="275" spans="1:3" s="1" customFormat="1" ht="15.6" x14ac:dyDescent="0.25">
      <c r="A275" s="18" t="s">
        <v>292</v>
      </c>
      <c r="B275" s="18">
        <v>15.7</v>
      </c>
      <c r="C275" s="18"/>
    </row>
    <row r="276" spans="1:3" s="1" customFormat="1" ht="15.6" x14ac:dyDescent="0.25">
      <c r="A276" s="18" t="s">
        <v>293</v>
      </c>
      <c r="B276" s="18">
        <v>16.3</v>
      </c>
      <c r="C276" s="18"/>
    </row>
    <row r="277" spans="1:3" s="1" customFormat="1" ht="15.6" x14ac:dyDescent="0.25">
      <c r="A277" s="18" t="s">
        <v>294</v>
      </c>
      <c r="B277" s="18">
        <v>15.6</v>
      </c>
      <c r="C277" s="18"/>
    </row>
    <row r="278" spans="1:3" s="1" customFormat="1" ht="15.6" x14ac:dyDescent="0.25">
      <c r="A278" s="18" t="s">
        <v>295</v>
      </c>
      <c r="B278" s="18">
        <v>15.3</v>
      </c>
      <c r="C278" s="18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3"/>
  <sheetViews>
    <sheetView workbookViewId="0">
      <selection activeCell="I4" sqref="I4"/>
    </sheetView>
  </sheetViews>
  <sheetFormatPr defaultRowHeight="13.8" x14ac:dyDescent="0.25"/>
  <cols>
    <col min="1" max="1" width="18.109375" customWidth="1"/>
    <col min="4" max="4" width="8.6640625" style="14"/>
  </cols>
  <sheetData>
    <row r="1" spans="1:21" s="1" customFormat="1" ht="31.2" x14ac:dyDescent="0.25">
      <c r="A1" s="2" t="s">
        <v>0</v>
      </c>
      <c r="B1" s="2" t="s">
        <v>1</v>
      </c>
      <c r="C1" s="2" t="s">
        <v>2</v>
      </c>
      <c r="D1" s="15" t="s">
        <v>3</v>
      </c>
      <c r="E1" s="2" t="s">
        <v>4</v>
      </c>
      <c r="F1" s="2" t="s">
        <v>5</v>
      </c>
      <c r="G1" s="2" t="s">
        <v>6</v>
      </c>
      <c r="H1" s="11"/>
      <c r="I1" s="3" t="s">
        <v>7</v>
      </c>
      <c r="J1" s="2" t="s">
        <v>8</v>
      </c>
      <c r="K1" s="2" t="s">
        <v>9</v>
      </c>
      <c r="L1" s="2" t="s">
        <v>10</v>
      </c>
      <c r="M1" s="4" t="s">
        <v>11</v>
      </c>
      <c r="N1" s="12" t="s">
        <v>12</v>
      </c>
      <c r="O1" s="12" t="s">
        <v>13</v>
      </c>
      <c r="P1" s="12" t="s">
        <v>1564</v>
      </c>
      <c r="Q1" s="2" t="s">
        <v>14</v>
      </c>
      <c r="R1" s="5" t="s">
        <v>15</v>
      </c>
      <c r="S1" s="5" t="s">
        <v>16</v>
      </c>
      <c r="T1" s="7" t="s">
        <v>17</v>
      </c>
      <c r="U1" s="2" t="s">
        <v>18</v>
      </c>
    </row>
    <row r="2" spans="1:21" s="1" customFormat="1" ht="15.6" x14ac:dyDescent="0.25">
      <c r="A2" s="2" t="s">
        <v>296</v>
      </c>
      <c r="B2" s="2">
        <v>39</v>
      </c>
      <c r="C2" s="8">
        <v>38.341439999999999</v>
      </c>
      <c r="D2" s="15">
        <v>27.45468</v>
      </c>
      <c r="E2" s="8">
        <v>49</v>
      </c>
      <c r="F2" s="10">
        <v>17.912880000000001</v>
      </c>
      <c r="G2" s="2">
        <v>15.9</v>
      </c>
      <c r="H2" s="8">
        <v>49</v>
      </c>
      <c r="I2" s="2">
        <v>38.99</v>
      </c>
      <c r="J2" s="2">
        <v>9.6</v>
      </c>
      <c r="K2" s="2">
        <v>39.07</v>
      </c>
      <c r="L2" s="4">
        <f t="shared" ref="L2:L65" ca="1" si="0">J2-2*(RAND())</f>
        <v>7.7664997727749832</v>
      </c>
      <c r="M2" s="4">
        <v>39.07</v>
      </c>
      <c r="N2" s="12">
        <f t="shared" ref="N2:N65" ca="1" si="1">J2-4*(RAND())</f>
        <v>8.2470722785398856</v>
      </c>
      <c r="O2" s="12">
        <v>38.04</v>
      </c>
      <c r="P2" s="4">
        <f ca="1">15+2*RAND()</f>
        <v>15.094007287849102</v>
      </c>
      <c r="Q2" s="2">
        <v>37.78</v>
      </c>
      <c r="R2" s="2">
        <v>36.47</v>
      </c>
      <c r="S2" s="2">
        <v>40.47</v>
      </c>
      <c r="T2" s="2">
        <v>38.6</v>
      </c>
      <c r="U2" s="2">
        <v>38</v>
      </c>
    </row>
    <row r="3" spans="1:21" s="1" customFormat="1" ht="15.6" x14ac:dyDescent="0.25">
      <c r="A3" s="2" t="s">
        <v>297</v>
      </c>
      <c r="B3" s="2">
        <v>39</v>
      </c>
      <c r="C3" s="8">
        <v>55.369489999999999</v>
      </c>
      <c r="D3" s="15">
        <v>27.896850000000001</v>
      </c>
      <c r="E3" s="8">
        <v>49</v>
      </c>
      <c r="F3" s="10">
        <v>17.403729999999999</v>
      </c>
      <c r="G3" s="2">
        <v>15.8</v>
      </c>
      <c r="H3" s="8">
        <v>23</v>
      </c>
      <c r="I3" s="2">
        <v>38.99</v>
      </c>
      <c r="J3" s="2">
        <v>8.5</v>
      </c>
      <c r="K3" s="2">
        <v>39.06</v>
      </c>
      <c r="L3" s="4">
        <f t="shared" ca="1" si="0"/>
        <v>7.6476949332076565</v>
      </c>
      <c r="M3" s="4">
        <v>39.07</v>
      </c>
      <c r="N3" s="12">
        <f t="shared" ca="1" si="1"/>
        <v>6.4872572202445458</v>
      </c>
      <c r="O3" s="12">
        <v>37.99</v>
      </c>
      <c r="P3" s="4">
        <f t="shared" ref="P3:P66" ca="1" si="2">15+2*RAND()</f>
        <v>15.157416793893137</v>
      </c>
      <c r="Q3" s="2">
        <v>41.05</v>
      </c>
      <c r="R3" s="2">
        <v>35.81</v>
      </c>
      <c r="S3" s="2">
        <v>37.06</v>
      </c>
      <c r="T3" s="2">
        <v>38.18</v>
      </c>
      <c r="U3" s="2">
        <v>38.520000000000003</v>
      </c>
    </row>
    <row r="4" spans="1:21" s="1" customFormat="1" ht="15.6" x14ac:dyDescent="0.25">
      <c r="A4" s="2" t="s">
        <v>298</v>
      </c>
      <c r="B4" s="2">
        <v>39</v>
      </c>
      <c r="C4" s="8">
        <v>81.085509999999999</v>
      </c>
      <c r="D4" s="15">
        <v>27.324570000000001</v>
      </c>
      <c r="E4" s="8">
        <v>49</v>
      </c>
      <c r="F4" s="10">
        <v>17.59648</v>
      </c>
      <c r="G4" s="2">
        <v>15.9</v>
      </c>
      <c r="H4" s="8">
        <v>49</v>
      </c>
      <c r="I4" s="2">
        <v>38.99</v>
      </c>
      <c r="J4" s="2">
        <v>8.6</v>
      </c>
      <c r="K4" s="2">
        <v>39.07</v>
      </c>
      <c r="L4" s="4">
        <f t="shared" ca="1" si="0"/>
        <v>7.0833950237595662</v>
      </c>
      <c r="M4" s="4">
        <v>39.06</v>
      </c>
      <c r="N4" s="12">
        <f t="shared" ca="1" si="1"/>
        <v>5.9232484740421922</v>
      </c>
      <c r="O4" s="12">
        <v>38.049999999999997</v>
      </c>
      <c r="P4" s="4">
        <f t="shared" ca="1" si="2"/>
        <v>15.947762171705167</v>
      </c>
      <c r="Q4" s="2">
        <v>40.299999999999997</v>
      </c>
      <c r="R4" s="2">
        <v>37.58</v>
      </c>
      <c r="S4" s="2">
        <v>39.01</v>
      </c>
      <c r="T4" s="2">
        <v>39.340000000000003</v>
      </c>
      <c r="U4" s="2">
        <v>38.36</v>
      </c>
    </row>
    <row r="5" spans="1:21" s="1" customFormat="1" ht="15.6" x14ac:dyDescent="0.25">
      <c r="A5" s="2" t="s">
        <v>299</v>
      </c>
      <c r="B5" s="2">
        <v>39</v>
      </c>
      <c r="C5" s="8">
        <v>36.008130000000001</v>
      </c>
      <c r="D5" s="15">
        <v>28.076339999999998</v>
      </c>
      <c r="E5" s="8">
        <v>41</v>
      </c>
      <c r="F5" s="10">
        <v>17.532360000000001</v>
      </c>
      <c r="G5" s="2">
        <v>15.8</v>
      </c>
      <c r="H5" s="8">
        <v>41</v>
      </c>
      <c r="I5" s="2">
        <v>38.99</v>
      </c>
      <c r="J5" s="2">
        <v>8.3000000000000007</v>
      </c>
      <c r="K5" s="2">
        <v>39.07</v>
      </c>
      <c r="L5" s="4">
        <f t="shared" ca="1" si="0"/>
        <v>6.8718343728250142</v>
      </c>
      <c r="M5" s="4">
        <v>39.07</v>
      </c>
      <c r="N5" s="12">
        <f t="shared" ca="1" si="1"/>
        <v>5.4455081676110346</v>
      </c>
      <c r="O5" s="12">
        <v>36.380000000000003</v>
      </c>
      <c r="P5" s="4">
        <f t="shared" ca="1" si="2"/>
        <v>15.71907805730244</v>
      </c>
      <c r="Q5" s="2">
        <v>36.42</v>
      </c>
      <c r="R5" s="2">
        <v>35.75</v>
      </c>
      <c r="S5" s="2">
        <v>37.74</v>
      </c>
      <c r="T5" s="2">
        <v>38.18</v>
      </c>
      <c r="U5" s="2">
        <v>39.049999999999997</v>
      </c>
    </row>
    <row r="6" spans="1:21" s="1" customFormat="1" ht="15.6" x14ac:dyDescent="0.25">
      <c r="A6" s="2" t="s">
        <v>300</v>
      </c>
      <c r="B6" s="2">
        <v>39</v>
      </c>
      <c r="C6" s="8">
        <v>26.02657</v>
      </c>
      <c r="D6" s="15">
        <v>27.356400000000001</v>
      </c>
      <c r="E6" s="8">
        <v>37</v>
      </c>
      <c r="F6" s="10">
        <v>17.9635</v>
      </c>
      <c r="G6" s="2">
        <v>15.5</v>
      </c>
      <c r="H6" s="8">
        <v>37</v>
      </c>
      <c r="I6" s="2">
        <v>38.99</v>
      </c>
      <c r="J6" s="2">
        <v>8.6</v>
      </c>
      <c r="K6" s="2">
        <v>39.06</v>
      </c>
      <c r="L6" s="4">
        <f t="shared" ca="1" si="0"/>
        <v>7.7848278260577271</v>
      </c>
      <c r="M6" s="4">
        <v>39.07</v>
      </c>
      <c r="N6" s="12">
        <f t="shared" ca="1" si="1"/>
        <v>8.1314865562494134</v>
      </c>
      <c r="O6" s="12">
        <v>36.74</v>
      </c>
      <c r="P6" s="4">
        <f t="shared" ca="1" si="2"/>
        <v>15.57073079052665</v>
      </c>
      <c r="Q6" s="2">
        <v>36.93</v>
      </c>
      <c r="R6" s="2">
        <v>38.5</v>
      </c>
      <c r="S6" s="2">
        <v>40.56</v>
      </c>
      <c r="T6" s="2">
        <v>39.119999999999997</v>
      </c>
      <c r="U6" s="2">
        <v>39.630000000000003</v>
      </c>
    </row>
    <row r="7" spans="1:21" s="1" customFormat="1" ht="15.6" x14ac:dyDescent="0.25">
      <c r="A7" s="2" t="s">
        <v>301</v>
      </c>
      <c r="B7" s="2">
        <v>39</v>
      </c>
      <c r="C7" s="8">
        <v>30.38917</v>
      </c>
      <c r="D7" s="15">
        <v>27.172840000000001</v>
      </c>
      <c r="E7" s="8">
        <v>37</v>
      </c>
      <c r="F7" s="10">
        <v>17.562390000000001</v>
      </c>
      <c r="G7" s="2">
        <v>16.5</v>
      </c>
      <c r="H7" s="8">
        <v>37</v>
      </c>
      <c r="I7" s="2">
        <v>38.99</v>
      </c>
      <c r="J7" s="2">
        <v>8.1999999999999993</v>
      </c>
      <c r="K7" s="2">
        <v>39.06</v>
      </c>
      <c r="L7" s="4">
        <f t="shared" ca="1" si="0"/>
        <v>6.3118899948607261</v>
      </c>
      <c r="M7" s="4">
        <v>39.06</v>
      </c>
      <c r="N7" s="12">
        <f t="shared" ca="1" si="1"/>
        <v>6.3181244471151974</v>
      </c>
      <c r="O7" s="12">
        <v>40.630000000000003</v>
      </c>
      <c r="P7" s="4">
        <f t="shared" ca="1" si="2"/>
        <v>16.980579343750989</v>
      </c>
      <c r="Q7" s="2">
        <v>40.840000000000003</v>
      </c>
      <c r="R7" s="2">
        <v>40.340000000000003</v>
      </c>
      <c r="S7" s="2">
        <v>36.93</v>
      </c>
      <c r="T7" s="2">
        <v>38.6</v>
      </c>
      <c r="U7" s="2">
        <v>39.79</v>
      </c>
    </row>
    <row r="8" spans="1:21" s="1" customFormat="1" ht="15.6" x14ac:dyDescent="0.25">
      <c r="A8" s="2" t="s">
        <v>302</v>
      </c>
      <c r="B8" s="2">
        <v>39</v>
      </c>
      <c r="C8" s="8">
        <v>161.18190000000001</v>
      </c>
      <c r="D8" s="15">
        <v>27.120249999999999</v>
      </c>
      <c r="E8" s="8">
        <v>37</v>
      </c>
      <c r="F8" s="10">
        <v>17.742709999999999</v>
      </c>
      <c r="G8" s="2">
        <v>15.9</v>
      </c>
      <c r="H8" s="8">
        <v>23</v>
      </c>
      <c r="I8" s="2">
        <v>38.99</v>
      </c>
      <c r="J8" s="2">
        <v>8.4</v>
      </c>
      <c r="K8" s="2">
        <v>39.06</v>
      </c>
      <c r="L8" s="4">
        <f t="shared" ca="1" si="0"/>
        <v>7.4520245893196453</v>
      </c>
      <c r="M8" s="4">
        <v>39.06</v>
      </c>
      <c r="N8" s="12">
        <f t="shared" ca="1" si="1"/>
        <v>6.0685906745701814</v>
      </c>
      <c r="O8" s="12">
        <v>40.43</v>
      </c>
      <c r="P8" s="4">
        <f t="shared" ca="1" si="2"/>
        <v>16.93418442181337</v>
      </c>
      <c r="Q8" s="2">
        <v>36.89</v>
      </c>
      <c r="R8" s="2">
        <v>36.409999999999997</v>
      </c>
      <c r="S8" s="2">
        <v>39.659999999999997</v>
      </c>
      <c r="T8" s="2">
        <v>38.9</v>
      </c>
      <c r="U8" s="2">
        <v>38.369999999999997</v>
      </c>
    </row>
    <row r="9" spans="1:21" s="1" customFormat="1" ht="15.6" x14ac:dyDescent="0.25">
      <c r="A9" s="2" t="s">
        <v>303</v>
      </c>
      <c r="B9" s="2">
        <v>38</v>
      </c>
      <c r="C9" s="8">
        <v>14.152279999999999</v>
      </c>
      <c r="D9" s="15">
        <v>25.552219999999998</v>
      </c>
      <c r="E9" s="8">
        <v>37</v>
      </c>
      <c r="F9" s="10">
        <v>17.911200000000001</v>
      </c>
      <c r="G9" s="2">
        <v>15.6</v>
      </c>
      <c r="H9" s="8">
        <v>23</v>
      </c>
      <c r="I9" s="2">
        <v>38.99</v>
      </c>
      <c r="J9" s="2">
        <v>8.5</v>
      </c>
      <c r="K9" s="2">
        <v>38.06</v>
      </c>
      <c r="L9" s="4">
        <f t="shared" ca="1" si="0"/>
        <v>7.377213436732398</v>
      </c>
      <c r="M9" s="4">
        <v>38.07</v>
      </c>
      <c r="N9" s="12">
        <f t="shared" ca="1" si="1"/>
        <v>6.2448940032252462</v>
      </c>
      <c r="O9" s="12">
        <v>35.950000000000003</v>
      </c>
      <c r="P9" s="4">
        <f t="shared" ca="1" si="2"/>
        <v>15.042053869102814</v>
      </c>
      <c r="Q9" s="2">
        <v>38.590000000000003</v>
      </c>
      <c r="R9" s="2">
        <v>38.58</v>
      </c>
      <c r="S9" s="2">
        <v>38.06</v>
      </c>
      <c r="T9" s="2">
        <v>37.31</v>
      </c>
      <c r="U9" s="2">
        <v>38.19</v>
      </c>
    </row>
    <row r="10" spans="1:21" s="1" customFormat="1" ht="15.6" x14ac:dyDescent="0.25">
      <c r="A10" s="2" t="s">
        <v>304</v>
      </c>
      <c r="B10" s="2">
        <v>36</v>
      </c>
      <c r="C10" s="8">
        <v>23.16244</v>
      </c>
      <c r="D10" s="15">
        <v>24.562660000000001</v>
      </c>
      <c r="E10" s="8">
        <v>49</v>
      </c>
      <c r="F10" s="10">
        <v>17.884180000000001</v>
      </c>
      <c r="G10" s="2">
        <v>14.7</v>
      </c>
      <c r="H10" s="8">
        <v>49</v>
      </c>
      <c r="I10" s="2">
        <v>36</v>
      </c>
      <c r="J10" s="2">
        <v>8.4</v>
      </c>
      <c r="K10" s="2">
        <v>36.07</v>
      </c>
      <c r="L10" s="4">
        <f t="shared" ca="1" si="0"/>
        <v>7.6466189172911312</v>
      </c>
      <c r="M10" s="4">
        <v>36.08</v>
      </c>
      <c r="N10" s="12">
        <f t="shared" ca="1" si="1"/>
        <v>5.9666382396404058</v>
      </c>
      <c r="O10" s="12">
        <v>35.049999999999997</v>
      </c>
      <c r="P10" s="4">
        <f t="shared" ca="1" si="2"/>
        <v>15.153827090251077</v>
      </c>
      <c r="Q10" s="2">
        <v>39.26</v>
      </c>
      <c r="R10" s="2">
        <v>38.17</v>
      </c>
      <c r="S10" s="2">
        <v>35.090000000000003</v>
      </c>
      <c r="T10" s="2">
        <v>37.26</v>
      </c>
      <c r="U10" s="2">
        <v>37.82</v>
      </c>
    </row>
    <row r="11" spans="1:21" s="1" customFormat="1" ht="15.6" x14ac:dyDescent="0.25">
      <c r="A11" s="2" t="s">
        <v>305</v>
      </c>
      <c r="B11" s="2">
        <v>37</v>
      </c>
      <c r="C11" s="8">
        <v>13.60173</v>
      </c>
      <c r="D11" s="15">
        <v>24.76961</v>
      </c>
      <c r="E11" s="8">
        <v>23</v>
      </c>
      <c r="F11" s="10">
        <v>17.62144</v>
      </c>
      <c r="G11" s="2">
        <v>14.9</v>
      </c>
      <c r="H11" s="8">
        <v>23</v>
      </c>
      <c r="I11" s="2">
        <v>37</v>
      </c>
      <c r="J11" s="2">
        <v>8.1999999999999993</v>
      </c>
      <c r="K11" s="2">
        <v>37.07</v>
      </c>
      <c r="L11" s="4">
        <f t="shared" ca="1" si="0"/>
        <v>8.1165826191334389</v>
      </c>
      <c r="M11" s="4">
        <v>37.06</v>
      </c>
      <c r="N11" s="12">
        <f t="shared" ca="1" si="1"/>
        <v>6.2003244089197764</v>
      </c>
      <c r="O11" s="12">
        <v>39.21</v>
      </c>
      <c r="P11" s="4">
        <f t="shared" ca="1" si="2"/>
        <v>16.119928550449362</v>
      </c>
      <c r="Q11" s="2">
        <v>36.659999999999997</v>
      </c>
      <c r="R11" s="2">
        <v>33.96</v>
      </c>
      <c r="S11" s="2">
        <v>37.630000000000003</v>
      </c>
      <c r="T11" s="2">
        <v>36.1</v>
      </c>
      <c r="U11" s="2">
        <v>36.159999999999997</v>
      </c>
    </row>
    <row r="12" spans="1:21" s="1" customFormat="1" ht="15.6" x14ac:dyDescent="0.25">
      <c r="A12" s="2" t="s">
        <v>306</v>
      </c>
      <c r="B12" s="2">
        <v>37</v>
      </c>
      <c r="C12" s="8">
        <v>36.00864</v>
      </c>
      <c r="D12" s="15">
        <v>24.467960000000001</v>
      </c>
      <c r="E12" s="8">
        <v>23</v>
      </c>
      <c r="F12" s="10">
        <v>18.00694</v>
      </c>
      <c r="G12" s="2">
        <v>16.2</v>
      </c>
      <c r="H12" s="8">
        <v>23</v>
      </c>
      <c r="I12" s="2">
        <v>37</v>
      </c>
      <c r="J12" s="2">
        <v>8.1999999999999993</v>
      </c>
      <c r="K12" s="2">
        <v>37.07</v>
      </c>
      <c r="L12" s="4">
        <f t="shared" ca="1" si="0"/>
        <v>8.0898966244007493</v>
      </c>
      <c r="M12" s="4">
        <v>37.07</v>
      </c>
      <c r="N12" s="12">
        <f t="shared" ca="1" si="1"/>
        <v>4.9547240087349644</v>
      </c>
      <c r="O12" s="12">
        <v>36.04</v>
      </c>
      <c r="P12" s="4">
        <f t="shared" ca="1" si="2"/>
        <v>15.34225532853489</v>
      </c>
      <c r="Q12" s="2">
        <v>37.71</v>
      </c>
      <c r="R12" s="2">
        <v>37.15</v>
      </c>
      <c r="S12" s="2">
        <v>36.869999999999997</v>
      </c>
      <c r="T12" s="2">
        <v>36.299999999999997</v>
      </c>
      <c r="U12" s="2">
        <v>37.1</v>
      </c>
    </row>
    <row r="13" spans="1:21" s="1" customFormat="1" ht="15.6" x14ac:dyDescent="0.25">
      <c r="A13" s="2" t="s">
        <v>307</v>
      </c>
      <c r="B13" s="2">
        <v>37</v>
      </c>
      <c r="C13" s="8">
        <v>49.03266</v>
      </c>
      <c r="D13" s="15">
        <v>25.379349999999999</v>
      </c>
      <c r="E13" s="8">
        <v>49</v>
      </c>
      <c r="F13" s="10">
        <v>17.90972</v>
      </c>
      <c r="G13" s="2">
        <v>16.5</v>
      </c>
      <c r="H13" s="8">
        <v>49</v>
      </c>
      <c r="I13" s="2">
        <v>37</v>
      </c>
      <c r="J13" s="2">
        <v>8.4</v>
      </c>
      <c r="K13" s="2">
        <v>37.07</v>
      </c>
      <c r="L13" s="4">
        <f t="shared" ca="1" si="0"/>
        <v>6.8096364302036161</v>
      </c>
      <c r="M13" s="4">
        <v>37.07</v>
      </c>
      <c r="N13" s="12">
        <f t="shared" ca="1" si="1"/>
        <v>7.7584047151247635</v>
      </c>
      <c r="O13" s="12">
        <v>37.119999999999997</v>
      </c>
      <c r="P13" s="4">
        <f t="shared" ca="1" si="2"/>
        <v>15.589173923899221</v>
      </c>
      <c r="Q13" s="2">
        <v>37.840000000000003</v>
      </c>
      <c r="R13" s="2">
        <v>38.53</v>
      </c>
      <c r="S13" s="2">
        <v>38.630000000000003</v>
      </c>
      <c r="T13" s="2">
        <v>36.299999999999997</v>
      </c>
      <c r="U13" s="2">
        <v>36.33</v>
      </c>
    </row>
    <row r="14" spans="1:21" s="1" customFormat="1" ht="15.6" x14ac:dyDescent="0.25">
      <c r="A14" s="2" t="s">
        <v>308</v>
      </c>
      <c r="B14" s="2">
        <v>38</v>
      </c>
      <c r="C14" s="8">
        <v>71.314130000000006</v>
      </c>
      <c r="D14" s="15">
        <v>25.532679999999999</v>
      </c>
      <c r="E14" s="8">
        <v>37</v>
      </c>
      <c r="F14" s="10">
        <v>17.082999999999998</v>
      </c>
      <c r="G14" s="2">
        <v>16.5</v>
      </c>
      <c r="H14" s="8">
        <v>37</v>
      </c>
      <c r="I14" s="2">
        <v>38</v>
      </c>
      <c r="J14" s="2">
        <v>8.1999999999999993</v>
      </c>
      <c r="K14" s="2">
        <v>38.06</v>
      </c>
      <c r="L14" s="4">
        <f t="shared" ca="1" si="0"/>
        <v>7.2813354187292232</v>
      </c>
      <c r="M14" s="4">
        <v>38.07</v>
      </c>
      <c r="N14" s="12">
        <f t="shared" ca="1" si="1"/>
        <v>8.1544643303511712</v>
      </c>
      <c r="O14" s="12">
        <v>37.25</v>
      </c>
      <c r="P14" s="4">
        <f t="shared" ca="1" si="2"/>
        <v>16.158614141013565</v>
      </c>
      <c r="Q14" s="2">
        <v>35.07</v>
      </c>
      <c r="R14" s="2">
        <v>36.33</v>
      </c>
      <c r="S14" s="2">
        <v>38.22</v>
      </c>
      <c r="T14" s="2">
        <v>37.340000000000003</v>
      </c>
      <c r="U14" s="2">
        <v>38.049999999999997</v>
      </c>
    </row>
    <row r="15" spans="1:21" s="1" customFormat="1" ht="15.6" x14ac:dyDescent="0.25">
      <c r="A15" s="2" t="s">
        <v>309</v>
      </c>
      <c r="B15" s="2">
        <v>38</v>
      </c>
      <c r="C15" s="8">
        <v>46.532910000000001</v>
      </c>
      <c r="D15" s="15">
        <v>25.593340000000001</v>
      </c>
      <c r="E15" s="8">
        <v>37</v>
      </c>
      <c r="F15" s="10">
        <v>17.881270000000001</v>
      </c>
      <c r="G15" s="2">
        <v>16</v>
      </c>
      <c r="H15" s="8">
        <v>23</v>
      </c>
      <c r="I15" s="2">
        <v>38</v>
      </c>
      <c r="J15" s="2">
        <v>8.5</v>
      </c>
      <c r="K15" s="2">
        <v>38.07</v>
      </c>
      <c r="L15" s="4">
        <f t="shared" ca="1" si="0"/>
        <v>8.3610150419412488</v>
      </c>
      <c r="M15" s="4">
        <v>38.07</v>
      </c>
      <c r="N15" s="12">
        <f t="shared" ca="1" si="1"/>
        <v>5.6311221820057167</v>
      </c>
      <c r="O15" s="12">
        <v>35.46</v>
      </c>
      <c r="P15" s="4">
        <f t="shared" ca="1" si="2"/>
        <v>15.429587169384343</v>
      </c>
      <c r="Q15" s="2">
        <v>38.6</v>
      </c>
      <c r="R15" s="2">
        <v>36.39</v>
      </c>
      <c r="S15" s="2">
        <v>38.51</v>
      </c>
      <c r="T15" s="2">
        <v>38.18</v>
      </c>
      <c r="U15" s="2">
        <v>39.01</v>
      </c>
    </row>
    <row r="16" spans="1:21" s="1" customFormat="1" ht="15.6" x14ac:dyDescent="0.25">
      <c r="A16" s="2" t="s">
        <v>310</v>
      </c>
      <c r="B16" s="2">
        <v>38</v>
      </c>
      <c r="C16" s="8">
        <v>26.14695</v>
      </c>
      <c r="D16" s="15">
        <v>25.194990000000001</v>
      </c>
      <c r="E16" s="8">
        <v>49</v>
      </c>
      <c r="F16" s="10">
        <v>17.8996</v>
      </c>
      <c r="G16" s="2">
        <v>16</v>
      </c>
      <c r="H16" s="8">
        <v>23</v>
      </c>
      <c r="I16" s="2">
        <v>38</v>
      </c>
      <c r="J16" s="2">
        <v>8.6</v>
      </c>
      <c r="K16" s="2">
        <v>38.07</v>
      </c>
      <c r="L16" s="4">
        <f t="shared" ca="1" si="0"/>
        <v>7.7488879116381693</v>
      </c>
      <c r="M16" s="4">
        <v>38.06</v>
      </c>
      <c r="N16" s="12">
        <f t="shared" ca="1" si="1"/>
        <v>7.517615059775741</v>
      </c>
      <c r="O16" s="12">
        <v>37.979999999999997</v>
      </c>
      <c r="P16" s="4">
        <f t="shared" ca="1" si="2"/>
        <v>16.242103949514174</v>
      </c>
      <c r="Q16" s="2">
        <v>39.630000000000003</v>
      </c>
      <c r="R16" s="2">
        <v>38.89</v>
      </c>
      <c r="S16" s="2">
        <v>38.1</v>
      </c>
      <c r="T16" s="2">
        <v>38.06</v>
      </c>
      <c r="U16" s="2">
        <v>37.119999999999997</v>
      </c>
    </row>
    <row r="17" spans="1:21" s="1" customFormat="1" ht="15.6" x14ac:dyDescent="0.25">
      <c r="A17" s="2" t="s">
        <v>311</v>
      </c>
      <c r="B17" s="2">
        <v>39</v>
      </c>
      <c r="C17" s="8">
        <v>52.269300000000001</v>
      </c>
      <c r="D17" s="15">
        <v>25.520769999999999</v>
      </c>
      <c r="E17" s="8">
        <v>49</v>
      </c>
      <c r="F17" s="10">
        <v>17.645219999999998</v>
      </c>
      <c r="G17" s="2">
        <v>15.6</v>
      </c>
      <c r="H17" s="8">
        <v>49</v>
      </c>
      <c r="I17" s="2">
        <v>38.99</v>
      </c>
      <c r="J17" s="2">
        <v>8.6</v>
      </c>
      <c r="K17" s="2">
        <v>39.06</v>
      </c>
      <c r="L17" s="4">
        <f t="shared" ca="1" si="0"/>
        <v>7.0196906801515073</v>
      </c>
      <c r="M17" s="4">
        <v>39.06</v>
      </c>
      <c r="N17" s="12">
        <f t="shared" ca="1" si="1"/>
        <v>5.1545414001698244</v>
      </c>
      <c r="O17" s="12">
        <v>41.49</v>
      </c>
      <c r="P17" s="4">
        <f t="shared" ca="1" si="2"/>
        <v>16.298311892326627</v>
      </c>
      <c r="Q17" s="2">
        <v>37.86</v>
      </c>
      <c r="R17" s="2">
        <v>40.54</v>
      </c>
      <c r="S17" s="2">
        <v>37.85</v>
      </c>
      <c r="T17" s="2">
        <v>37.24</v>
      </c>
      <c r="U17" s="2">
        <v>36.840000000000003</v>
      </c>
    </row>
    <row r="18" spans="1:21" s="1" customFormat="1" ht="15.6" x14ac:dyDescent="0.25">
      <c r="A18" s="2" t="s">
        <v>312</v>
      </c>
      <c r="B18" s="2">
        <v>40</v>
      </c>
      <c r="C18" s="8">
        <v>15.08938</v>
      </c>
      <c r="D18" s="15">
        <v>25.50891</v>
      </c>
      <c r="E18" s="8">
        <v>49</v>
      </c>
      <c r="F18" s="10">
        <v>17.943829999999998</v>
      </c>
      <c r="G18" s="2">
        <v>15.4</v>
      </c>
      <c r="H18" s="8">
        <v>49</v>
      </c>
      <c r="I18" s="2">
        <v>40</v>
      </c>
      <c r="J18" s="2">
        <v>8.6</v>
      </c>
      <c r="K18" s="2">
        <v>40.08</v>
      </c>
      <c r="L18" s="4">
        <f t="shared" ca="1" si="0"/>
        <v>7.4301639473089658</v>
      </c>
      <c r="M18" s="4">
        <v>40.08</v>
      </c>
      <c r="N18" s="12">
        <f t="shared" ca="1" si="1"/>
        <v>5.1264667873020935</v>
      </c>
      <c r="O18" s="12">
        <v>39.979999999999997</v>
      </c>
      <c r="P18" s="4">
        <f t="shared" ca="1" si="2"/>
        <v>16.056331723292189</v>
      </c>
      <c r="Q18" s="2">
        <v>37.1</v>
      </c>
      <c r="R18" s="2">
        <v>40.03</v>
      </c>
      <c r="S18" s="2">
        <v>38.74</v>
      </c>
      <c r="T18" s="2">
        <v>38.979999999999997</v>
      </c>
      <c r="U18" s="2">
        <v>39.83</v>
      </c>
    </row>
    <row r="19" spans="1:21" s="1" customFormat="1" ht="15.6" x14ac:dyDescent="0.25">
      <c r="A19" s="2" t="s">
        <v>313</v>
      </c>
      <c r="B19" s="2">
        <v>40</v>
      </c>
      <c r="C19" s="8">
        <v>22.032889999999998</v>
      </c>
      <c r="D19" s="15">
        <v>25.327580000000001</v>
      </c>
      <c r="E19" s="8">
        <v>23</v>
      </c>
      <c r="F19" s="10">
        <v>17.846419999999998</v>
      </c>
      <c r="G19" s="2">
        <v>15.1</v>
      </c>
      <c r="H19" s="8">
        <v>23</v>
      </c>
      <c r="I19" s="2">
        <v>40</v>
      </c>
      <c r="J19" s="2">
        <v>8.1999999999999993</v>
      </c>
      <c r="K19" s="2">
        <v>40.08</v>
      </c>
      <c r="L19" s="4">
        <f t="shared" ca="1" si="0"/>
        <v>6.4690364160787972</v>
      </c>
      <c r="M19" s="4">
        <v>40.08</v>
      </c>
      <c r="N19" s="12">
        <f t="shared" ca="1" si="1"/>
        <v>4.4670747971064628</v>
      </c>
      <c r="O19" s="12">
        <v>43.25</v>
      </c>
      <c r="P19" s="4">
        <f t="shared" ca="1" si="2"/>
        <v>16.775994130755436</v>
      </c>
      <c r="Q19" s="2">
        <v>39.17</v>
      </c>
      <c r="R19" s="2">
        <v>41.75</v>
      </c>
      <c r="S19" s="2">
        <v>38.21</v>
      </c>
      <c r="T19" s="2">
        <v>39.89</v>
      </c>
      <c r="U19" s="2">
        <v>40.909999999999997</v>
      </c>
    </row>
    <row r="20" spans="1:21" s="1" customFormat="1" ht="15.6" x14ac:dyDescent="0.25">
      <c r="A20" s="2" t="s">
        <v>314</v>
      </c>
      <c r="B20" s="2">
        <v>39</v>
      </c>
      <c r="C20" s="8">
        <v>24.626709999999999</v>
      </c>
      <c r="D20" s="15">
        <v>25.393719999999998</v>
      </c>
      <c r="E20" s="8">
        <v>23</v>
      </c>
      <c r="F20" s="10">
        <v>17.915980000000001</v>
      </c>
      <c r="G20" s="2">
        <v>15.8</v>
      </c>
      <c r="H20" s="8">
        <v>23</v>
      </c>
      <c r="I20" s="2">
        <v>38.99</v>
      </c>
      <c r="J20" s="2">
        <v>8.6</v>
      </c>
      <c r="K20" s="2">
        <v>39.07</v>
      </c>
      <c r="L20" s="4">
        <f t="shared" ca="1" si="0"/>
        <v>6.7841840186743916</v>
      </c>
      <c r="M20" s="4">
        <v>39.06</v>
      </c>
      <c r="N20" s="12">
        <f t="shared" ca="1" si="1"/>
        <v>5.5187287650925025</v>
      </c>
      <c r="O20" s="12">
        <v>37.270000000000003</v>
      </c>
      <c r="P20" s="4">
        <f t="shared" ca="1" si="2"/>
        <v>15.572027876050774</v>
      </c>
      <c r="Q20" s="2">
        <v>41.31</v>
      </c>
      <c r="R20" s="2">
        <v>38.200000000000003</v>
      </c>
      <c r="S20" s="2">
        <v>40.33</v>
      </c>
      <c r="T20" s="2">
        <v>40.119999999999997</v>
      </c>
      <c r="U20" s="2">
        <v>39.75</v>
      </c>
    </row>
    <row r="21" spans="1:21" s="1" customFormat="1" ht="15.6" x14ac:dyDescent="0.25">
      <c r="A21" s="2" t="s">
        <v>315</v>
      </c>
      <c r="B21" s="2">
        <v>38</v>
      </c>
      <c r="C21" s="8">
        <v>22.022629999999999</v>
      </c>
      <c r="D21" s="15">
        <v>24.715</v>
      </c>
      <c r="E21" s="8">
        <v>49</v>
      </c>
      <c r="F21" s="10">
        <v>18.14321</v>
      </c>
      <c r="G21" s="2">
        <v>15.5</v>
      </c>
      <c r="H21" s="8">
        <v>49</v>
      </c>
      <c r="I21" s="2">
        <v>38</v>
      </c>
      <c r="J21" s="2">
        <v>8.5</v>
      </c>
      <c r="K21" s="2">
        <v>38.06</v>
      </c>
      <c r="L21" s="4">
        <f t="shared" ca="1" si="0"/>
        <v>7.5256965021829583</v>
      </c>
      <c r="M21" s="4">
        <v>38.07</v>
      </c>
      <c r="N21" s="12">
        <f t="shared" ca="1" si="1"/>
        <v>6.8686051144288278</v>
      </c>
      <c r="O21" s="12">
        <v>37.67</v>
      </c>
      <c r="P21" s="4">
        <f t="shared" ca="1" si="2"/>
        <v>16.686357328759808</v>
      </c>
      <c r="Q21" s="2">
        <v>38.159999999999997</v>
      </c>
      <c r="R21" s="2">
        <v>35.86</v>
      </c>
      <c r="S21" s="2">
        <v>40.26</v>
      </c>
      <c r="T21" s="2">
        <v>38.31</v>
      </c>
      <c r="U21" s="2">
        <v>37.83</v>
      </c>
    </row>
    <row r="22" spans="1:21" s="1" customFormat="1" ht="15.6" x14ac:dyDescent="0.25">
      <c r="A22" s="2" t="s">
        <v>316</v>
      </c>
      <c r="B22" s="2">
        <v>37</v>
      </c>
      <c r="C22" s="8">
        <v>39.340339999999998</v>
      </c>
      <c r="D22" s="15">
        <v>26.52947</v>
      </c>
      <c r="E22" s="8">
        <v>23</v>
      </c>
      <c r="F22" s="10">
        <v>17.915839999999999</v>
      </c>
      <c r="G22" s="2">
        <v>15.1</v>
      </c>
      <c r="H22" s="8">
        <v>23</v>
      </c>
      <c r="I22" s="2">
        <v>37</v>
      </c>
      <c r="J22" s="2">
        <v>8.5</v>
      </c>
      <c r="K22" s="2">
        <v>37.07</v>
      </c>
      <c r="L22" s="4">
        <f t="shared" ca="1" si="0"/>
        <v>6.8425917510420611</v>
      </c>
      <c r="M22" s="4">
        <v>37.07</v>
      </c>
      <c r="N22" s="12">
        <f t="shared" ca="1" si="1"/>
        <v>4.9521379768005325</v>
      </c>
      <c r="O22" s="12">
        <v>37.94</v>
      </c>
      <c r="P22" s="4">
        <f t="shared" ca="1" si="2"/>
        <v>16.419505410892739</v>
      </c>
      <c r="Q22" s="2">
        <v>39.92</v>
      </c>
      <c r="R22" s="2">
        <v>38.9</v>
      </c>
      <c r="S22" s="2">
        <v>36.86</v>
      </c>
      <c r="T22" s="2">
        <v>37.26</v>
      </c>
      <c r="U22" s="2">
        <v>38.46</v>
      </c>
    </row>
    <row r="23" spans="1:21" s="1" customFormat="1" ht="15.6" x14ac:dyDescent="0.25">
      <c r="A23" s="2" t="s">
        <v>317</v>
      </c>
      <c r="B23" s="2">
        <v>37</v>
      </c>
      <c r="C23" s="8">
        <v>8.6990350000000003</v>
      </c>
      <c r="D23" s="15">
        <v>25.293890000000001</v>
      </c>
      <c r="E23" s="8">
        <v>23</v>
      </c>
      <c r="F23" s="10">
        <v>17.992260000000002</v>
      </c>
      <c r="G23" s="2">
        <v>14.8</v>
      </c>
      <c r="H23" s="8">
        <v>23</v>
      </c>
      <c r="I23" s="2">
        <v>37</v>
      </c>
      <c r="J23" s="2">
        <v>8.1999999999999993</v>
      </c>
      <c r="K23" s="2">
        <v>37.07</v>
      </c>
      <c r="L23" s="4">
        <f t="shared" ca="1" si="0"/>
        <v>7.2818085532289576</v>
      </c>
      <c r="M23" s="4">
        <v>37.07</v>
      </c>
      <c r="N23" s="12">
        <f t="shared" ca="1" si="1"/>
        <v>7.6847683091429992</v>
      </c>
      <c r="O23" s="12">
        <v>35.56</v>
      </c>
      <c r="P23" s="4">
        <f t="shared" ca="1" si="2"/>
        <v>16.071011684793028</v>
      </c>
      <c r="Q23" s="2">
        <v>34.979999999999997</v>
      </c>
      <c r="R23" s="2">
        <v>34.35</v>
      </c>
      <c r="S23" s="2">
        <v>35.590000000000003</v>
      </c>
      <c r="T23" s="2">
        <v>37.17</v>
      </c>
      <c r="U23" s="2">
        <v>35.770000000000003</v>
      </c>
    </row>
    <row r="24" spans="1:21" s="1" customFormat="1" ht="15.6" x14ac:dyDescent="0.25">
      <c r="A24" s="2" t="s">
        <v>318</v>
      </c>
      <c r="B24" s="2">
        <v>38</v>
      </c>
      <c r="C24" s="8">
        <v>23.949100000000001</v>
      </c>
      <c r="D24" s="15">
        <v>25.763950000000001</v>
      </c>
      <c r="E24" s="8">
        <v>49</v>
      </c>
      <c r="F24" s="10">
        <v>17.877700000000001</v>
      </c>
      <c r="G24" s="2">
        <v>15</v>
      </c>
      <c r="H24" s="8">
        <v>49</v>
      </c>
      <c r="I24" s="2">
        <v>38</v>
      </c>
      <c r="J24" s="2">
        <v>8.1999999999999993</v>
      </c>
      <c r="K24" s="2">
        <v>38.06</v>
      </c>
      <c r="L24" s="4">
        <f t="shared" ca="1" si="0"/>
        <v>7.338058472251535</v>
      </c>
      <c r="M24" s="4">
        <v>38.07</v>
      </c>
      <c r="N24" s="12">
        <f t="shared" ca="1" si="1"/>
        <v>5.5475885212135321</v>
      </c>
      <c r="O24" s="12">
        <v>35.35</v>
      </c>
      <c r="P24" s="4">
        <f t="shared" ca="1" si="2"/>
        <v>15.930701653716103</v>
      </c>
      <c r="Q24" s="2">
        <v>34.72</v>
      </c>
      <c r="R24" s="2">
        <v>38.57</v>
      </c>
      <c r="S24" s="2">
        <v>38.229999999999997</v>
      </c>
      <c r="T24" s="2">
        <v>36.21</v>
      </c>
      <c r="U24" s="2">
        <v>38.01</v>
      </c>
    </row>
    <row r="25" spans="1:21" s="1" customFormat="1" ht="15.6" x14ac:dyDescent="0.25">
      <c r="A25" s="2" t="s">
        <v>319</v>
      </c>
      <c r="B25" s="2">
        <v>38</v>
      </c>
      <c r="C25" s="8">
        <v>22.342780000000001</v>
      </c>
      <c r="D25" s="15">
        <v>26.71444</v>
      </c>
      <c r="E25" s="8">
        <v>37</v>
      </c>
      <c r="F25" s="10">
        <v>17.77271</v>
      </c>
      <c r="G25" s="2">
        <v>15.3</v>
      </c>
      <c r="H25" s="8">
        <v>23</v>
      </c>
      <c r="I25" s="2">
        <v>38</v>
      </c>
      <c r="J25" s="2">
        <v>8.3000000000000007</v>
      </c>
      <c r="K25" s="2">
        <v>38.07</v>
      </c>
      <c r="L25" s="4">
        <f t="shared" ca="1" si="0"/>
        <v>7.8782854405983462</v>
      </c>
      <c r="M25" s="4">
        <v>38.07</v>
      </c>
      <c r="N25" s="12">
        <f t="shared" ca="1" si="1"/>
        <v>5.5689928572118763</v>
      </c>
      <c r="O25" s="12">
        <v>34.630000000000003</v>
      </c>
      <c r="P25" s="4">
        <f t="shared" ca="1" si="2"/>
        <v>16.60290003056798</v>
      </c>
      <c r="Q25" s="2">
        <v>36.31</v>
      </c>
      <c r="R25" s="2">
        <v>38.07</v>
      </c>
      <c r="S25" s="2">
        <v>36.5</v>
      </c>
      <c r="T25" s="2">
        <v>37.21</v>
      </c>
      <c r="U25" s="2">
        <v>38.229999999999997</v>
      </c>
    </row>
    <row r="26" spans="1:21" s="1" customFormat="1" ht="15.6" x14ac:dyDescent="0.25">
      <c r="A26" s="2" t="s">
        <v>320</v>
      </c>
      <c r="B26" s="2">
        <v>39</v>
      </c>
      <c r="C26" s="8">
        <v>24.028130000000001</v>
      </c>
      <c r="D26" s="15">
        <v>26.230029999999999</v>
      </c>
      <c r="E26" s="8">
        <v>37</v>
      </c>
      <c r="F26" s="10">
        <v>17.691210000000002</v>
      </c>
      <c r="G26" s="2">
        <v>15.6</v>
      </c>
      <c r="H26" s="8">
        <v>23</v>
      </c>
      <c r="I26" s="2">
        <v>38.99</v>
      </c>
      <c r="J26" s="2">
        <v>8.4</v>
      </c>
      <c r="K26" s="2">
        <v>39.06</v>
      </c>
      <c r="L26" s="4">
        <f t="shared" ca="1" si="0"/>
        <v>7.184977258538618</v>
      </c>
      <c r="M26" s="4">
        <v>39.06</v>
      </c>
      <c r="N26" s="12">
        <f t="shared" ca="1" si="1"/>
        <v>8.3489163294223729</v>
      </c>
      <c r="O26" s="12">
        <v>41.96</v>
      </c>
      <c r="P26" s="4">
        <f t="shared" ca="1" si="2"/>
        <v>16.036659551369542</v>
      </c>
      <c r="Q26" s="2">
        <v>35.770000000000003</v>
      </c>
      <c r="R26" s="2">
        <v>40.729999999999997</v>
      </c>
      <c r="S26" s="2">
        <v>38.1</v>
      </c>
      <c r="T26" s="2">
        <v>37.549999999999997</v>
      </c>
      <c r="U26" s="2">
        <v>38.22</v>
      </c>
    </row>
    <row r="27" spans="1:21" s="1" customFormat="1" ht="15.6" x14ac:dyDescent="0.25">
      <c r="A27" s="2" t="s">
        <v>321</v>
      </c>
      <c r="B27" s="2">
        <v>38</v>
      </c>
      <c r="C27" s="8">
        <v>27.094249999999999</v>
      </c>
      <c r="D27" s="15">
        <v>26.553540000000002</v>
      </c>
      <c r="E27" s="8">
        <v>37</v>
      </c>
      <c r="F27" s="10">
        <v>17.75055</v>
      </c>
      <c r="G27" s="2">
        <v>14.8</v>
      </c>
      <c r="H27" s="8">
        <v>37</v>
      </c>
      <c r="I27" s="2">
        <v>38</v>
      </c>
      <c r="J27" s="2">
        <v>8.1999999999999993</v>
      </c>
      <c r="K27" s="2">
        <v>39.06</v>
      </c>
      <c r="L27" s="4">
        <f t="shared" ca="1" si="0"/>
        <v>8.0505260544726411</v>
      </c>
      <c r="M27" s="4">
        <v>38.06</v>
      </c>
      <c r="N27" s="12">
        <f t="shared" ca="1" si="1"/>
        <v>4.5571916309828104</v>
      </c>
      <c r="O27" s="12">
        <v>37.119999999999997</v>
      </c>
      <c r="P27" s="4">
        <f t="shared" ca="1" si="2"/>
        <v>15.895815166899666</v>
      </c>
      <c r="Q27" s="2">
        <v>39.979999999999997</v>
      </c>
      <c r="R27" s="2">
        <v>36.119999999999997</v>
      </c>
      <c r="S27" s="2">
        <v>37.83</v>
      </c>
      <c r="T27" s="2">
        <v>38.36</v>
      </c>
      <c r="U27" s="2">
        <v>39.75</v>
      </c>
    </row>
    <row r="28" spans="1:21" s="1" customFormat="1" ht="15.6" x14ac:dyDescent="0.25">
      <c r="A28" s="2" t="s">
        <v>322</v>
      </c>
      <c r="B28" s="2">
        <v>38</v>
      </c>
      <c r="C28" s="8">
        <v>22.037949999999999</v>
      </c>
      <c r="D28" s="15">
        <v>24.854189999999999</v>
      </c>
      <c r="E28" s="8">
        <v>23</v>
      </c>
      <c r="F28" s="10">
        <v>17.750810000000001</v>
      </c>
      <c r="G28" s="2">
        <v>14.4</v>
      </c>
      <c r="H28" s="8">
        <v>23</v>
      </c>
      <c r="I28" s="2">
        <v>38</v>
      </c>
      <c r="J28" s="2">
        <v>8.5</v>
      </c>
      <c r="K28" s="2">
        <v>38.07</v>
      </c>
      <c r="L28" s="4">
        <f t="shared" ca="1" si="0"/>
        <v>7.0435174297429874</v>
      </c>
      <c r="M28" s="4">
        <v>38.07</v>
      </c>
      <c r="N28" s="12">
        <f t="shared" ca="1" si="1"/>
        <v>8.2967426503929094</v>
      </c>
      <c r="O28" s="12">
        <v>39.020000000000003</v>
      </c>
      <c r="P28" s="4">
        <f t="shared" ca="1" si="2"/>
        <v>15.437548443496635</v>
      </c>
      <c r="Q28" s="2">
        <v>35.380000000000003</v>
      </c>
      <c r="R28" s="2">
        <v>39.82</v>
      </c>
      <c r="S28" s="2">
        <v>38.19</v>
      </c>
      <c r="T28" s="2">
        <v>38</v>
      </c>
      <c r="U28" s="2">
        <v>37.82</v>
      </c>
    </row>
    <row r="29" spans="1:21" s="1" customFormat="1" ht="15.6" x14ac:dyDescent="0.25">
      <c r="A29" s="2" t="s">
        <v>323</v>
      </c>
      <c r="B29" s="2">
        <v>37</v>
      </c>
      <c r="C29" s="8">
        <v>28.065740000000002</v>
      </c>
      <c r="D29" s="15">
        <v>25.65991</v>
      </c>
      <c r="E29" s="8">
        <v>23</v>
      </c>
      <c r="F29" s="10">
        <v>17.539639999999999</v>
      </c>
      <c r="G29" s="2">
        <v>14.1</v>
      </c>
      <c r="H29" s="8">
        <v>23</v>
      </c>
      <c r="I29" s="2">
        <v>37</v>
      </c>
      <c r="J29" s="2">
        <v>8.3000000000000007</v>
      </c>
      <c r="K29" s="2">
        <v>37.07</v>
      </c>
      <c r="L29" s="4">
        <f t="shared" ca="1" si="0"/>
        <v>7.9646878724207939</v>
      </c>
      <c r="M29" s="4">
        <v>37.06</v>
      </c>
      <c r="N29" s="12">
        <f t="shared" ca="1" si="1"/>
        <v>6.4256810504081034</v>
      </c>
      <c r="O29" s="12">
        <v>37.25</v>
      </c>
      <c r="P29" s="4">
        <f t="shared" ca="1" si="2"/>
        <v>16.745280643987506</v>
      </c>
      <c r="Q29" s="2">
        <v>35.35</v>
      </c>
      <c r="R29" s="2">
        <v>35.76</v>
      </c>
      <c r="S29" s="2">
        <v>38.25</v>
      </c>
      <c r="T29" s="2">
        <v>38.020000000000003</v>
      </c>
      <c r="U29" s="2">
        <v>36.869999999999997</v>
      </c>
    </row>
    <row r="30" spans="1:21" s="1" customFormat="1" ht="15.6" x14ac:dyDescent="0.25">
      <c r="A30" s="2" t="s">
        <v>324</v>
      </c>
      <c r="B30" s="2">
        <v>37</v>
      </c>
      <c r="C30" s="8">
        <v>26.844909999999999</v>
      </c>
      <c r="D30" s="15">
        <v>25.633120000000002</v>
      </c>
      <c r="E30" s="8">
        <v>49</v>
      </c>
      <c r="F30" s="10">
        <v>17.7637</v>
      </c>
      <c r="G30" s="2">
        <v>14.3</v>
      </c>
      <c r="H30" s="8">
        <v>49</v>
      </c>
      <c r="I30" s="2">
        <v>37</v>
      </c>
      <c r="J30" s="2">
        <v>8.3000000000000007</v>
      </c>
      <c r="K30" s="2">
        <v>37.07</v>
      </c>
      <c r="L30" s="4">
        <f t="shared" ca="1" si="0"/>
        <v>7.3609934653195097</v>
      </c>
      <c r="M30" s="4">
        <v>37.06</v>
      </c>
      <c r="N30" s="12">
        <f t="shared" ca="1" si="1"/>
        <v>6.5492497461990382</v>
      </c>
      <c r="O30" s="12">
        <v>35.26</v>
      </c>
      <c r="P30" s="4">
        <f t="shared" ca="1" si="2"/>
        <v>15.616379747898302</v>
      </c>
      <c r="Q30" s="2">
        <v>35.14</v>
      </c>
      <c r="R30" s="2">
        <v>38.61</v>
      </c>
      <c r="S30" s="2">
        <v>38.11</v>
      </c>
      <c r="T30" s="2">
        <v>36.82</v>
      </c>
      <c r="U30" s="2">
        <v>37.270000000000003</v>
      </c>
    </row>
    <row r="31" spans="1:21" s="1" customFormat="1" ht="15.6" x14ac:dyDescent="0.25">
      <c r="A31" s="2" t="s">
        <v>325</v>
      </c>
      <c r="B31" s="2">
        <v>38</v>
      </c>
      <c r="C31" s="8">
        <v>31.013870000000001</v>
      </c>
      <c r="D31" s="15">
        <v>25.079799999999999</v>
      </c>
      <c r="E31" s="8">
        <v>37</v>
      </c>
      <c r="F31" s="10">
        <v>17.928699999999999</v>
      </c>
      <c r="G31" s="2">
        <v>14.5</v>
      </c>
      <c r="H31" s="8">
        <v>23</v>
      </c>
      <c r="I31" s="2">
        <v>38</v>
      </c>
      <c r="J31" s="2">
        <v>8.1999999999999993</v>
      </c>
      <c r="K31" s="2">
        <v>38.06</v>
      </c>
      <c r="L31" s="4">
        <f t="shared" ca="1" si="0"/>
        <v>7.6811991550213126</v>
      </c>
      <c r="M31" s="4">
        <v>38.07</v>
      </c>
      <c r="N31" s="12">
        <f t="shared" ca="1" si="1"/>
        <v>6.3405639790073218</v>
      </c>
      <c r="O31" s="12">
        <v>34.92</v>
      </c>
      <c r="P31" s="4">
        <f t="shared" ca="1" si="2"/>
        <v>16.099077804283311</v>
      </c>
      <c r="Q31" s="2">
        <v>36.86</v>
      </c>
      <c r="R31" s="2">
        <v>39.409999999999997</v>
      </c>
      <c r="S31" s="2">
        <v>36.380000000000003</v>
      </c>
      <c r="T31" s="2">
        <v>36.42</v>
      </c>
      <c r="U31" s="2">
        <v>36.369999999999997</v>
      </c>
    </row>
    <row r="32" spans="1:21" s="1" customFormat="1" ht="15.6" x14ac:dyDescent="0.25">
      <c r="A32" s="2" t="s">
        <v>326</v>
      </c>
      <c r="B32" s="2">
        <v>39</v>
      </c>
      <c r="C32" s="8">
        <v>19.363589999999999</v>
      </c>
      <c r="D32" s="15">
        <v>25.62153</v>
      </c>
      <c r="E32" s="8">
        <v>37</v>
      </c>
      <c r="F32" s="10">
        <v>17.751080000000002</v>
      </c>
      <c r="G32" s="2">
        <v>14.8</v>
      </c>
      <c r="H32" s="8">
        <v>23</v>
      </c>
      <c r="I32" s="2">
        <v>38.99</v>
      </c>
      <c r="J32" s="2">
        <v>8.3000000000000007</v>
      </c>
      <c r="K32" s="2">
        <v>39.07</v>
      </c>
      <c r="L32" s="4">
        <f t="shared" ca="1" si="0"/>
        <v>7.31048725286783</v>
      </c>
      <c r="M32" s="4">
        <v>39.07</v>
      </c>
      <c r="N32" s="12">
        <f t="shared" ca="1" si="1"/>
        <v>6.4852884387954672</v>
      </c>
      <c r="O32" s="12">
        <v>39.14</v>
      </c>
      <c r="P32" s="4">
        <f t="shared" ca="1" si="2"/>
        <v>16.881234502942569</v>
      </c>
      <c r="Q32" s="2">
        <v>35.35</v>
      </c>
      <c r="R32" s="2">
        <v>36.53</v>
      </c>
      <c r="S32" s="2">
        <v>38.270000000000003</v>
      </c>
      <c r="T32" s="2">
        <v>38.119999999999997</v>
      </c>
      <c r="U32" s="2">
        <v>36.630000000000003</v>
      </c>
    </row>
    <row r="33" spans="1:21" s="1" customFormat="1" ht="15.6" x14ac:dyDescent="0.25">
      <c r="A33" s="2" t="s">
        <v>327</v>
      </c>
      <c r="B33" s="2">
        <v>39</v>
      </c>
      <c r="C33" s="8">
        <v>35.016030000000001</v>
      </c>
      <c r="D33" s="15">
        <v>25.415379999999999</v>
      </c>
      <c r="E33" s="8">
        <v>37</v>
      </c>
      <c r="F33" s="10">
        <v>17.7149</v>
      </c>
      <c r="G33" s="2">
        <v>17</v>
      </c>
      <c r="H33" s="8">
        <v>37</v>
      </c>
      <c r="I33" s="2">
        <v>38.99</v>
      </c>
      <c r="J33" s="2">
        <v>8.1</v>
      </c>
      <c r="K33" s="2">
        <v>39.07</v>
      </c>
      <c r="L33" s="4">
        <f t="shared" ca="1" si="0"/>
        <v>6.8752988420367496</v>
      </c>
      <c r="M33" s="4">
        <v>39.06</v>
      </c>
      <c r="N33" s="12">
        <f t="shared" ca="1" si="1"/>
        <v>6.1277000198085378</v>
      </c>
      <c r="O33" s="12">
        <v>39.450000000000003</v>
      </c>
      <c r="P33" s="4">
        <f t="shared" ca="1" si="2"/>
        <v>15.764714157797039</v>
      </c>
      <c r="Q33" s="2">
        <v>39.340000000000003</v>
      </c>
      <c r="R33" s="2">
        <v>40.15</v>
      </c>
      <c r="S33" s="2">
        <v>39.22</v>
      </c>
      <c r="T33" s="2">
        <v>38.6</v>
      </c>
      <c r="U33" s="2">
        <v>38.020000000000003</v>
      </c>
    </row>
    <row r="34" spans="1:21" s="1" customFormat="1" ht="15.6" x14ac:dyDescent="0.25">
      <c r="A34" s="2" t="s">
        <v>328</v>
      </c>
      <c r="B34" s="2">
        <v>40</v>
      </c>
      <c r="C34" s="8">
        <v>20.359380000000002</v>
      </c>
      <c r="D34" s="15">
        <v>25.422440000000002</v>
      </c>
      <c r="E34" s="8">
        <v>49</v>
      </c>
      <c r="F34" s="10">
        <v>17.699400000000001</v>
      </c>
      <c r="G34" s="2">
        <v>16.100000000000001</v>
      </c>
      <c r="H34" s="8">
        <v>49</v>
      </c>
      <c r="I34" s="2">
        <v>40</v>
      </c>
      <c r="J34" s="2">
        <v>7.9</v>
      </c>
      <c r="K34" s="2">
        <v>40.08</v>
      </c>
      <c r="L34" s="4">
        <f t="shared" ca="1" si="0"/>
        <v>6.3116884464947232</v>
      </c>
      <c r="M34" s="4">
        <v>40.07</v>
      </c>
      <c r="N34" s="12">
        <f t="shared" ca="1" si="1"/>
        <v>5.3256271480904154</v>
      </c>
      <c r="O34" s="12">
        <v>40.869999999999997</v>
      </c>
      <c r="P34" s="4">
        <f t="shared" ca="1" si="2"/>
        <v>16.331903972385472</v>
      </c>
      <c r="Q34" s="2">
        <v>40.75</v>
      </c>
      <c r="R34" s="2">
        <v>40.53</v>
      </c>
      <c r="S34" s="2">
        <v>37.700000000000003</v>
      </c>
      <c r="T34" s="2">
        <v>39.31</v>
      </c>
      <c r="U34" s="2">
        <v>37.58</v>
      </c>
    </row>
    <row r="35" spans="1:21" s="1" customFormat="1" ht="15.6" x14ac:dyDescent="0.25">
      <c r="A35" s="2" t="s">
        <v>329</v>
      </c>
      <c r="B35" s="2">
        <v>40</v>
      </c>
      <c r="C35" s="8">
        <v>40.24098</v>
      </c>
      <c r="D35" s="15">
        <v>24.74268</v>
      </c>
      <c r="E35" s="8">
        <v>41</v>
      </c>
      <c r="F35" s="10">
        <v>17.7973</v>
      </c>
      <c r="G35" s="2">
        <v>15.7</v>
      </c>
      <c r="H35" s="8">
        <v>41</v>
      </c>
      <c r="I35" s="2">
        <v>40</v>
      </c>
      <c r="J35" s="2">
        <v>8.1999999999999993</v>
      </c>
      <c r="K35" s="2">
        <v>40.07</v>
      </c>
      <c r="L35" s="4">
        <f t="shared" ca="1" si="0"/>
        <v>8.1738534508268383</v>
      </c>
      <c r="M35" s="4">
        <v>40.07</v>
      </c>
      <c r="N35" s="12">
        <f t="shared" ca="1" si="1"/>
        <v>7.1250950212616972</v>
      </c>
      <c r="O35" s="12">
        <v>38.950000000000003</v>
      </c>
      <c r="P35" s="4">
        <f t="shared" ca="1" si="2"/>
        <v>16.87537268277438</v>
      </c>
      <c r="Q35" s="2">
        <v>41.46</v>
      </c>
      <c r="R35" s="2">
        <v>40.42</v>
      </c>
      <c r="S35" s="2">
        <v>39.700000000000003</v>
      </c>
      <c r="T35" s="2">
        <v>40.14</v>
      </c>
      <c r="U35" s="2">
        <v>38.979999999999997</v>
      </c>
    </row>
    <row r="36" spans="1:21" s="1" customFormat="1" ht="15.6" x14ac:dyDescent="0.25">
      <c r="A36" s="2" t="s">
        <v>330</v>
      </c>
      <c r="B36" s="2">
        <v>40</v>
      </c>
      <c r="C36" s="8">
        <v>43.975020000000001</v>
      </c>
      <c r="D36" s="15">
        <v>24.63504</v>
      </c>
      <c r="E36" s="8">
        <v>49</v>
      </c>
      <c r="F36" s="10">
        <v>17.865729999999999</v>
      </c>
      <c r="G36" s="2">
        <v>15.6</v>
      </c>
      <c r="H36" s="8">
        <v>49</v>
      </c>
      <c r="I36" s="2">
        <v>40</v>
      </c>
      <c r="J36" s="2">
        <v>8.3000000000000007</v>
      </c>
      <c r="K36" s="2">
        <v>40.07</v>
      </c>
      <c r="L36" s="4">
        <f t="shared" ca="1" si="0"/>
        <v>7.9889312150028395</v>
      </c>
      <c r="M36" s="4">
        <v>40.08</v>
      </c>
      <c r="N36" s="12">
        <f t="shared" ca="1" si="1"/>
        <v>5.7464044877422449</v>
      </c>
      <c r="O36" s="12">
        <v>40.01</v>
      </c>
      <c r="P36" s="4">
        <f t="shared" ca="1" si="2"/>
        <v>15.246284056989445</v>
      </c>
      <c r="Q36" s="2">
        <v>39.880000000000003</v>
      </c>
      <c r="R36" s="2">
        <v>37</v>
      </c>
      <c r="S36" s="2">
        <v>41.18</v>
      </c>
      <c r="T36" s="2">
        <v>39.61</v>
      </c>
      <c r="U36" s="2">
        <v>40.04</v>
      </c>
    </row>
    <row r="37" spans="1:21" s="1" customFormat="1" ht="15.6" x14ac:dyDescent="0.25">
      <c r="A37" s="2" t="s">
        <v>331</v>
      </c>
      <c r="B37" s="2">
        <v>40</v>
      </c>
      <c r="C37" s="8">
        <v>36.074039999999997</v>
      </c>
      <c r="D37" s="15">
        <v>24.123349999999999</v>
      </c>
      <c r="E37" s="8">
        <v>37</v>
      </c>
      <c r="F37" s="10">
        <v>17.82047</v>
      </c>
      <c r="G37" s="2">
        <v>16</v>
      </c>
      <c r="H37" s="8">
        <v>37</v>
      </c>
      <c r="I37" s="2">
        <v>40</v>
      </c>
      <c r="J37" s="2">
        <v>8</v>
      </c>
      <c r="K37" s="2">
        <v>40.07</v>
      </c>
      <c r="L37" s="4">
        <f t="shared" ca="1" si="0"/>
        <v>7.9242105772754048</v>
      </c>
      <c r="M37" s="4">
        <v>40.08</v>
      </c>
      <c r="N37" s="12">
        <f t="shared" ca="1" si="1"/>
        <v>7.7130653502634363</v>
      </c>
      <c r="O37" s="12">
        <v>39.54</v>
      </c>
      <c r="P37" s="4">
        <f t="shared" ca="1" si="2"/>
        <v>15.71595986584399</v>
      </c>
      <c r="Q37" s="2">
        <v>39.630000000000003</v>
      </c>
      <c r="R37" s="2">
        <v>38.979999999999997</v>
      </c>
      <c r="S37" s="2">
        <v>40</v>
      </c>
      <c r="T37" s="2">
        <v>39.72</v>
      </c>
      <c r="U37" s="2">
        <v>40.700000000000003</v>
      </c>
    </row>
    <row r="38" spans="1:21" s="1" customFormat="1" ht="15.6" x14ac:dyDescent="0.25">
      <c r="A38" s="2" t="s">
        <v>332</v>
      </c>
      <c r="B38" s="2">
        <v>39</v>
      </c>
      <c r="C38" s="8">
        <v>30.87753</v>
      </c>
      <c r="D38" s="15">
        <v>24.618169999999999</v>
      </c>
      <c r="E38" s="8">
        <v>49</v>
      </c>
      <c r="F38" s="10">
        <v>17.93234</v>
      </c>
      <c r="G38" s="2">
        <v>16.2</v>
      </c>
      <c r="H38" s="8">
        <v>49</v>
      </c>
      <c r="I38" s="2">
        <v>38.99</v>
      </c>
      <c r="J38" s="2">
        <v>8.1999999999999993</v>
      </c>
      <c r="K38" s="2">
        <v>39.06</v>
      </c>
      <c r="L38" s="4">
        <f t="shared" ca="1" si="0"/>
        <v>7.192068897631855</v>
      </c>
      <c r="M38" s="4">
        <v>39.07</v>
      </c>
      <c r="N38" s="12">
        <f t="shared" ca="1" si="1"/>
        <v>4.2739088838877208</v>
      </c>
      <c r="O38" s="12">
        <v>38.71</v>
      </c>
      <c r="P38" s="4">
        <f t="shared" ca="1" si="2"/>
        <v>15.469013193766033</v>
      </c>
      <c r="Q38" s="2">
        <v>37.950000000000003</v>
      </c>
      <c r="R38" s="2">
        <v>40.700000000000003</v>
      </c>
      <c r="S38" s="2">
        <v>40.61</v>
      </c>
      <c r="T38" s="2">
        <v>39.36</v>
      </c>
      <c r="U38" s="2">
        <v>40.46</v>
      </c>
    </row>
    <row r="39" spans="1:21" s="1" customFormat="1" ht="15.6" x14ac:dyDescent="0.25">
      <c r="A39" s="2" t="s">
        <v>333</v>
      </c>
      <c r="B39" s="2">
        <v>40</v>
      </c>
      <c r="C39" s="8">
        <v>86.025989999999993</v>
      </c>
      <c r="D39" s="15">
        <v>24.721039999999999</v>
      </c>
      <c r="E39" s="8">
        <v>49</v>
      </c>
      <c r="F39" s="10">
        <v>17.61131</v>
      </c>
      <c r="G39" s="2">
        <v>16.7</v>
      </c>
      <c r="H39" s="8">
        <v>49</v>
      </c>
      <c r="I39" s="2">
        <v>40</v>
      </c>
      <c r="J39" s="2">
        <v>8.1999999999999993</v>
      </c>
      <c r="K39" s="2">
        <v>40.07</v>
      </c>
      <c r="L39" s="4">
        <f t="shared" ca="1" si="0"/>
        <v>7.6688916635595721</v>
      </c>
      <c r="M39" s="4">
        <v>40.07</v>
      </c>
      <c r="N39" s="12">
        <f t="shared" ca="1" si="1"/>
        <v>4.8051958167445434</v>
      </c>
      <c r="O39" s="12">
        <v>40.479999999999997</v>
      </c>
      <c r="P39" s="4">
        <f t="shared" ca="1" si="2"/>
        <v>16.591722082895767</v>
      </c>
      <c r="Q39" s="2">
        <v>40.950000000000003</v>
      </c>
      <c r="R39" s="2">
        <v>41.52</v>
      </c>
      <c r="S39" s="2">
        <v>38.119999999999997</v>
      </c>
      <c r="T39" s="2">
        <v>38.979999999999997</v>
      </c>
      <c r="U39" s="2">
        <v>39.17</v>
      </c>
    </row>
    <row r="40" spans="1:21" s="1" customFormat="1" ht="15.6" x14ac:dyDescent="0.25">
      <c r="A40" s="2" t="s">
        <v>334</v>
      </c>
      <c r="B40" s="2">
        <v>40</v>
      </c>
      <c r="C40" s="8">
        <v>43.839669999999998</v>
      </c>
      <c r="D40" s="15">
        <v>24.6843</v>
      </c>
      <c r="E40" s="8">
        <v>37</v>
      </c>
      <c r="F40" s="10">
        <v>17.47316</v>
      </c>
      <c r="G40" s="2">
        <v>16.399999999999999</v>
      </c>
      <c r="H40" s="8">
        <v>23</v>
      </c>
      <c r="I40" s="2">
        <v>40</v>
      </c>
      <c r="J40" s="2">
        <v>8.1999999999999993</v>
      </c>
      <c r="K40" s="2">
        <v>40.07</v>
      </c>
      <c r="L40" s="4">
        <f t="shared" ca="1" si="0"/>
        <v>6.9357618085192181</v>
      </c>
      <c r="M40" s="4">
        <v>40.08</v>
      </c>
      <c r="N40" s="12">
        <f t="shared" ca="1" si="1"/>
        <v>5.440524702230741</v>
      </c>
      <c r="O40" s="12">
        <v>38.590000000000003</v>
      </c>
      <c r="P40" s="4">
        <f t="shared" ca="1" si="2"/>
        <v>15.059146869501342</v>
      </c>
      <c r="Q40" s="2">
        <v>39.92</v>
      </c>
      <c r="R40" s="2">
        <v>40.97</v>
      </c>
      <c r="S40" s="2">
        <v>38.299999999999997</v>
      </c>
      <c r="T40" s="2">
        <v>39.130000000000003</v>
      </c>
      <c r="U40" s="2">
        <v>39.36</v>
      </c>
    </row>
    <row r="41" spans="1:21" s="1" customFormat="1" ht="15.6" x14ac:dyDescent="0.25">
      <c r="A41" s="2" t="s">
        <v>335</v>
      </c>
      <c r="B41" s="2">
        <v>38</v>
      </c>
      <c r="C41" s="8">
        <v>33.55724</v>
      </c>
      <c r="D41" s="15">
        <v>24.355869999999999</v>
      </c>
      <c r="E41" s="8">
        <v>37</v>
      </c>
      <c r="F41" s="10">
        <v>17.844850000000001</v>
      </c>
      <c r="G41" s="2">
        <v>15.6</v>
      </c>
      <c r="H41" s="8">
        <v>23</v>
      </c>
      <c r="I41" s="2">
        <v>38</v>
      </c>
      <c r="J41" s="2">
        <v>8.1</v>
      </c>
      <c r="K41" s="2">
        <v>38.06</v>
      </c>
      <c r="L41" s="4">
        <f t="shared" ca="1" si="0"/>
        <v>7.5702998937859265</v>
      </c>
      <c r="M41" s="4">
        <v>38.07</v>
      </c>
      <c r="N41" s="12">
        <f t="shared" ca="1" si="1"/>
        <v>5.5314851519082584</v>
      </c>
      <c r="O41" s="12">
        <v>37.4</v>
      </c>
      <c r="P41" s="4">
        <f t="shared" ca="1" si="2"/>
        <v>15.221155883246482</v>
      </c>
      <c r="Q41" s="2">
        <v>41.75</v>
      </c>
      <c r="R41" s="2">
        <v>40.24</v>
      </c>
      <c r="S41" s="2">
        <v>38.82</v>
      </c>
      <c r="T41" s="2">
        <v>40.17</v>
      </c>
      <c r="U41" s="2">
        <v>40.78</v>
      </c>
    </row>
    <row r="42" spans="1:21" s="1" customFormat="1" ht="15.6" x14ac:dyDescent="0.25">
      <c r="A42" s="2" t="s">
        <v>336</v>
      </c>
      <c r="B42" s="2">
        <v>39</v>
      </c>
      <c r="C42" s="8">
        <v>16.029589999999999</v>
      </c>
      <c r="D42" s="15">
        <v>24.018750000000001</v>
      </c>
      <c r="E42" s="8">
        <v>37</v>
      </c>
      <c r="F42" s="10">
        <v>17.863900000000001</v>
      </c>
      <c r="G42" s="2">
        <v>15.5</v>
      </c>
      <c r="H42" s="8">
        <v>37</v>
      </c>
      <c r="I42" s="2">
        <v>38.99</v>
      </c>
      <c r="J42" s="2">
        <v>8.1</v>
      </c>
      <c r="K42" s="2">
        <v>39.07</v>
      </c>
      <c r="L42" s="4">
        <f t="shared" ca="1" si="0"/>
        <v>6.2147604804993577</v>
      </c>
      <c r="M42" s="4">
        <v>39.06</v>
      </c>
      <c r="N42" s="12">
        <f t="shared" ca="1" si="1"/>
        <v>8.0926873604394558</v>
      </c>
      <c r="O42" s="12">
        <v>38.53</v>
      </c>
      <c r="P42" s="4">
        <f t="shared" ca="1" si="2"/>
        <v>16.063090375834612</v>
      </c>
      <c r="Q42" s="2">
        <v>36.43</v>
      </c>
      <c r="R42" s="2">
        <v>39.97</v>
      </c>
      <c r="S42" s="2">
        <v>36.65</v>
      </c>
      <c r="T42" s="2">
        <v>38.26</v>
      </c>
      <c r="U42" s="2">
        <v>37.28</v>
      </c>
    </row>
    <row r="43" spans="1:21" s="1" customFormat="1" ht="15.6" x14ac:dyDescent="0.25">
      <c r="A43" s="2" t="s">
        <v>337</v>
      </c>
      <c r="B43" s="2">
        <v>39</v>
      </c>
      <c r="C43" s="8">
        <v>31.03304</v>
      </c>
      <c r="D43" s="15">
        <v>24.631160000000001</v>
      </c>
      <c r="E43" s="8">
        <v>37</v>
      </c>
      <c r="F43" s="10">
        <v>17.794260000000001</v>
      </c>
      <c r="G43" s="2">
        <v>15.5</v>
      </c>
      <c r="H43" s="8">
        <v>23</v>
      </c>
      <c r="I43" s="2">
        <v>38.99</v>
      </c>
      <c r="J43" s="2">
        <v>8.1</v>
      </c>
      <c r="K43" s="2">
        <v>39.06</v>
      </c>
      <c r="L43" s="4">
        <f t="shared" ca="1" si="0"/>
        <v>7.2108556208334216</v>
      </c>
      <c r="M43" s="4">
        <v>39.06</v>
      </c>
      <c r="N43" s="12">
        <f t="shared" ca="1" si="1"/>
        <v>5.9704035810573721</v>
      </c>
      <c r="O43" s="12">
        <v>38.590000000000003</v>
      </c>
      <c r="P43" s="4">
        <f t="shared" ca="1" si="2"/>
        <v>15.375688946117766</v>
      </c>
      <c r="Q43" s="2">
        <v>39.840000000000003</v>
      </c>
      <c r="R43" s="2">
        <v>39.58</v>
      </c>
      <c r="S43" s="2">
        <v>40.17</v>
      </c>
      <c r="T43" s="2">
        <v>38.57</v>
      </c>
      <c r="U43" s="2">
        <v>39.01</v>
      </c>
    </row>
    <row r="44" spans="1:21" s="1" customFormat="1" ht="15.6" x14ac:dyDescent="0.25">
      <c r="A44" s="2" t="s">
        <v>338</v>
      </c>
      <c r="B44" s="2">
        <v>39</v>
      </c>
      <c r="C44" s="8">
        <v>22.00375</v>
      </c>
      <c r="D44" s="15">
        <v>24.293880000000001</v>
      </c>
      <c r="E44" s="8">
        <v>37</v>
      </c>
      <c r="F44" s="10">
        <v>17.284050000000001</v>
      </c>
      <c r="G44" s="2">
        <v>15.4</v>
      </c>
      <c r="H44" s="8">
        <v>23</v>
      </c>
      <c r="I44" s="2">
        <v>38.99</v>
      </c>
      <c r="J44" s="2">
        <v>8.1999999999999993</v>
      </c>
      <c r="K44" s="2">
        <v>39.07</v>
      </c>
      <c r="L44" s="4">
        <f t="shared" ca="1" si="0"/>
        <v>7.0085180809335226</v>
      </c>
      <c r="M44" s="4">
        <v>39.07</v>
      </c>
      <c r="N44" s="12">
        <f t="shared" ca="1" si="1"/>
        <v>5.5923653128842394</v>
      </c>
      <c r="O44" s="12">
        <v>41.61</v>
      </c>
      <c r="P44" s="4">
        <f t="shared" ca="1" si="2"/>
        <v>16.682551448563977</v>
      </c>
      <c r="Q44" s="2">
        <v>37.36</v>
      </c>
      <c r="R44" s="2">
        <v>36.14</v>
      </c>
      <c r="S44" s="2">
        <v>38.61</v>
      </c>
      <c r="T44" s="2">
        <v>39.090000000000003</v>
      </c>
      <c r="U44" s="2">
        <v>39.6</v>
      </c>
    </row>
    <row r="45" spans="1:21" s="1" customFormat="1" ht="15.6" x14ac:dyDescent="0.25">
      <c r="A45" s="2" t="s">
        <v>339</v>
      </c>
      <c r="B45" s="2">
        <v>38</v>
      </c>
      <c r="C45" s="8">
        <v>65.234160000000003</v>
      </c>
      <c r="D45" s="15">
        <v>26.12688</v>
      </c>
      <c r="E45" s="8">
        <v>49</v>
      </c>
      <c r="F45" s="10">
        <v>17.840420000000002</v>
      </c>
      <c r="G45" s="2">
        <v>15.9</v>
      </c>
      <c r="H45" s="8">
        <v>49</v>
      </c>
      <c r="I45" s="2">
        <v>38</v>
      </c>
      <c r="J45" s="2">
        <v>8.1</v>
      </c>
      <c r="K45" s="2">
        <v>38.07</v>
      </c>
      <c r="L45" s="4">
        <f t="shared" ca="1" si="0"/>
        <v>6.2508769947319731</v>
      </c>
      <c r="M45" s="4">
        <v>38.07</v>
      </c>
      <c r="N45" s="12">
        <f t="shared" ca="1" si="1"/>
        <v>7.6575256601011663</v>
      </c>
      <c r="O45" s="12">
        <v>40.54</v>
      </c>
      <c r="P45" s="4">
        <f t="shared" ca="1" si="2"/>
        <v>15.347181333084066</v>
      </c>
      <c r="Q45" s="2">
        <v>36.89</v>
      </c>
      <c r="R45" s="2">
        <v>38.28</v>
      </c>
      <c r="S45" s="2">
        <v>37.04</v>
      </c>
      <c r="T45" s="2">
        <v>38.380000000000003</v>
      </c>
      <c r="U45" s="2">
        <v>38.159999999999997</v>
      </c>
    </row>
    <row r="46" spans="1:21" s="1" customFormat="1" ht="15.6" x14ac:dyDescent="0.25">
      <c r="A46" s="2" t="s">
        <v>340</v>
      </c>
      <c r="B46" s="2">
        <v>38</v>
      </c>
      <c r="C46" s="8">
        <v>55.276649999999997</v>
      </c>
      <c r="D46" s="15">
        <v>26.13786</v>
      </c>
      <c r="E46" s="8">
        <v>49</v>
      </c>
      <c r="F46" s="10">
        <v>17.602170000000001</v>
      </c>
      <c r="G46" s="2">
        <v>15.2</v>
      </c>
      <c r="H46" s="8">
        <v>23</v>
      </c>
      <c r="I46" s="2">
        <v>38</v>
      </c>
      <c r="J46" s="2">
        <v>8.4</v>
      </c>
      <c r="K46" s="2">
        <v>38.07</v>
      </c>
      <c r="L46" s="4">
        <f t="shared" ca="1" si="0"/>
        <v>7.8895389999354375</v>
      </c>
      <c r="M46" s="4">
        <v>38.06</v>
      </c>
      <c r="N46" s="12">
        <f t="shared" ca="1" si="1"/>
        <v>5.1269543682798453</v>
      </c>
      <c r="O46" s="12">
        <v>37.51</v>
      </c>
      <c r="P46" s="4">
        <f t="shared" ca="1" si="2"/>
        <v>16.265032268078766</v>
      </c>
      <c r="Q46" s="2">
        <v>39.97</v>
      </c>
      <c r="R46" s="2">
        <v>36</v>
      </c>
      <c r="S46" s="2">
        <v>37.450000000000003</v>
      </c>
      <c r="T46" s="2">
        <v>37.67</v>
      </c>
      <c r="U46" s="2">
        <v>38.03</v>
      </c>
    </row>
    <row r="47" spans="1:21" s="1" customFormat="1" ht="15.6" x14ac:dyDescent="0.25">
      <c r="A47" s="2" t="s">
        <v>341</v>
      </c>
      <c r="B47" s="2">
        <v>38</v>
      </c>
      <c r="C47" s="8">
        <v>31.12265</v>
      </c>
      <c r="D47" s="15">
        <v>24.811920000000001</v>
      </c>
      <c r="E47" s="8">
        <v>49</v>
      </c>
      <c r="F47" s="10">
        <v>17.71369</v>
      </c>
      <c r="G47" s="2">
        <v>15</v>
      </c>
      <c r="H47" s="8">
        <v>23</v>
      </c>
      <c r="I47" s="2">
        <v>38</v>
      </c>
      <c r="J47" s="2">
        <v>7.8</v>
      </c>
      <c r="K47" s="2">
        <v>38.06</v>
      </c>
      <c r="L47" s="4">
        <f t="shared" ca="1" si="0"/>
        <v>7.3193654048638228</v>
      </c>
      <c r="M47" s="4">
        <v>38.06</v>
      </c>
      <c r="N47" s="12">
        <f t="shared" ca="1" si="1"/>
        <v>6.6025345726604616</v>
      </c>
      <c r="O47" s="12">
        <v>34.79</v>
      </c>
      <c r="P47" s="4">
        <f t="shared" ca="1" si="2"/>
        <v>15.802827840209773</v>
      </c>
      <c r="Q47" s="2">
        <v>39.46</v>
      </c>
      <c r="R47" s="2">
        <v>39.1</v>
      </c>
      <c r="S47" s="2">
        <v>36.99</v>
      </c>
      <c r="T47" s="2">
        <v>38.26</v>
      </c>
      <c r="U47" s="2">
        <v>37.18</v>
      </c>
    </row>
    <row r="48" spans="1:21" s="1" customFormat="1" ht="15.6" x14ac:dyDescent="0.25">
      <c r="A48" s="2" t="s">
        <v>342</v>
      </c>
      <c r="B48" s="2">
        <v>37</v>
      </c>
      <c r="C48" s="8">
        <v>28.10444</v>
      </c>
      <c r="D48" s="15">
        <v>25.44661</v>
      </c>
      <c r="E48" s="8">
        <v>49</v>
      </c>
      <c r="F48" s="10">
        <v>17.739409999999999</v>
      </c>
      <c r="G48" s="2">
        <v>14.4</v>
      </c>
      <c r="H48" s="8">
        <v>49</v>
      </c>
      <c r="I48" s="2">
        <v>37</v>
      </c>
      <c r="J48" s="2">
        <v>7.7</v>
      </c>
      <c r="K48" s="2">
        <v>37.07</v>
      </c>
      <c r="L48" s="4">
        <f t="shared" ca="1" si="0"/>
        <v>7.5925135237090835</v>
      </c>
      <c r="M48" s="4">
        <v>37.07</v>
      </c>
      <c r="N48" s="12">
        <f t="shared" ca="1" si="1"/>
        <v>5.8087672927228784</v>
      </c>
      <c r="O48" s="12">
        <v>39.369999999999997</v>
      </c>
      <c r="P48" s="4">
        <f t="shared" ca="1" si="2"/>
        <v>16.230605262371515</v>
      </c>
      <c r="Q48" s="2">
        <v>36.15</v>
      </c>
      <c r="R48" s="2">
        <v>40.68</v>
      </c>
      <c r="S48" s="2">
        <v>36.08</v>
      </c>
      <c r="T48" s="2">
        <v>37.85</v>
      </c>
      <c r="U48" s="2">
        <v>36.79</v>
      </c>
    </row>
    <row r="49" spans="1:21" s="1" customFormat="1" ht="15.6" x14ac:dyDescent="0.25">
      <c r="A49" s="2" t="s">
        <v>343</v>
      </c>
      <c r="B49" s="2">
        <v>37</v>
      </c>
      <c r="C49" s="8">
        <v>39.585610000000003</v>
      </c>
      <c r="D49" s="15">
        <v>27.666969999999999</v>
      </c>
      <c r="E49" s="8">
        <v>37</v>
      </c>
      <c r="F49" s="10">
        <v>17.672440000000002</v>
      </c>
      <c r="G49" s="2">
        <v>13.8</v>
      </c>
      <c r="H49" s="8">
        <v>23</v>
      </c>
      <c r="I49" s="2">
        <v>37</v>
      </c>
      <c r="J49" s="2">
        <v>7.7</v>
      </c>
      <c r="K49" s="2">
        <v>37.07</v>
      </c>
      <c r="L49" s="4">
        <f t="shared" ca="1" si="0"/>
        <v>7.02901681504596</v>
      </c>
      <c r="M49" s="4">
        <v>37.07</v>
      </c>
      <c r="N49" s="12">
        <f t="shared" ca="1" si="1"/>
        <v>7.0593031193764508</v>
      </c>
      <c r="O49" s="12">
        <v>34.1</v>
      </c>
      <c r="P49" s="4">
        <f t="shared" ca="1" si="2"/>
        <v>16.255545082949812</v>
      </c>
      <c r="Q49" s="2">
        <v>39.14</v>
      </c>
      <c r="R49" s="2">
        <v>36.97</v>
      </c>
      <c r="S49" s="2">
        <v>36.18</v>
      </c>
      <c r="T49" s="2">
        <v>36.69</v>
      </c>
      <c r="U49" s="2">
        <v>35.93</v>
      </c>
    </row>
    <row r="50" spans="1:21" s="1" customFormat="1" ht="15.6" x14ac:dyDescent="0.25">
      <c r="A50" s="2" t="s">
        <v>344</v>
      </c>
      <c r="B50" s="2">
        <v>36</v>
      </c>
      <c r="C50" s="8">
        <v>29.04533</v>
      </c>
      <c r="D50" s="15">
        <v>25.341560000000001</v>
      </c>
      <c r="E50" s="8">
        <v>37</v>
      </c>
      <c r="F50" s="10">
        <v>17.06682</v>
      </c>
      <c r="G50" s="2">
        <v>13.5</v>
      </c>
      <c r="H50" s="8">
        <v>23</v>
      </c>
      <c r="I50" s="2">
        <v>36</v>
      </c>
      <c r="J50" s="2">
        <v>7.7</v>
      </c>
      <c r="K50" s="2">
        <v>36.07</v>
      </c>
      <c r="L50" s="4">
        <f t="shared" ca="1" si="0"/>
        <v>6.4304562419364295</v>
      </c>
      <c r="M50" s="4">
        <v>36.07</v>
      </c>
      <c r="N50" s="12">
        <f t="shared" ca="1" si="1"/>
        <v>4.6716134163934164</v>
      </c>
      <c r="O50" s="12">
        <v>36.369999999999997</v>
      </c>
      <c r="P50" s="4">
        <f t="shared" ca="1" si="2"/>
        <v>16.43455133171701</v>
      </c>
      <c r="Q50" s="2">
        <v>38.020000000000003</v>
      </c>
      <c r="R50" s="2">
        <v>37.86</v>
      </c>
      <c r="S50" s="2">
        <v>37.49</v>
      </c>
      <c r="T50" s="2">
        <v>36.869999999999997</v>
      </c>
      <c r="U50" s="2">
        <v>35.590000000000003</v>
      </c>
    </row>
    <row r="51" spans="1:21" s="1" customFormat="1" ht="15.6" x14ac:dyDescent="0.25">
      <c r="A51" s="2" t="s">
        <v>345</v>
      </c>
      <c r="B51" s="2">
        <v>36</v>
      </c>
      <c r="C51" s="8">
        <v>82.600089999999994</v>
      </c>
      <c r="D51" s="15">
        <v>28.65652</v>
      </c>
      <c r="E51" s="8">
        <v>37</v>
      </c>
      <c r="F51" s="10">
        <v>18.03801</v>
      </c>
      <c r="G51" s="2">
        <v>13.5</v>
      </c>
      <c r="H51" s="8">
        <v>37</v>
      </c>
      <c r="I51" s="2">
        <v>36</v>
      </c>
      <c r="J51" s="2">
        <v>7.7</v>
      </c>
      <c r="K51" s="2">
        <v>36.07</v>
      </c>
      <c r="L51" s="4">
        <f t="shared" ca="1" si="0"/>
        <v>6.0949707041149166</v>
      </c>
      <c r="M51" s="4">
        <v>36.08</v>
      </c>
      <c r="N51" s="12">
        <f t="shared" ca="1" si="1"/>
        <v>6.8366398179612418</v>
      </c>
      <c r="O51" s="12">
        <v>37.07</v>
      </c>
      <c r="P51" s="4">
        <f t="shared" ca="1" si="2"/>
        <v>16.952447723971751</v>
      </c>
      <c r="Q51" s="2">
        <v>36.880000000000003</v>
      </c>
      <c r="R51" s="2">
        <v>33.270000000000003</v>
      </c>
      <c r="S51" s="2">
        <v>34.4</v>
      </c>
      <c r="T51" s="2">
        <v>35.49</v>
      </c>
      <c r="U51" s="2">
        <v>36.64</v>
      </c>
    </row>
    <row r="52" spans="1:21" s="1" customFormat="1" ht="15.6" x14ac:dyDescent="0.25">
      <c r="A52" s="2" t="s">
        <v>346</v>
      </c>
      <c r="B52" s="2">
        <v>35</v>
      </c>
      <c r="C52" s="8">
        <v>42.897100000000002</v>
      </c>
      <c r="D52" s="15">
        <v>29.858699999999999</v>
      </c>
      <c r="E52" s="8">
        <v>49</v>
      </c>
      <c r="F52" s="10">
        <v>17.778600000000001</v>
      </c>
      <c r="G52" s="2">
        <v>13.9</v>
      </c>
      <c r="H52" s="8">
        <v>49</v>
      </c>
      <c r="I52" s="2">
        <v>35</v>
      </c>
      <c r="J52" s="2">
        <v>8.6999999999999993</v>
      </c>
      <c r="K52" s="2">
        <v>35.07</v>
      </c>
      <c r="L52" s="4">
        <f t="shared" ca="1" si="0"/>
        <v>7.1120996165286794</v>
      </c>
      <c r="M52" s="4">
        <v>35.07</v>
      </c>
      <c r="N52" s="12">
        <f t="shared" ca="1" si="1"/>
        <v>6.2153411722058376</v>
      </c>
      <c r="O52" s="12">
        <v>38.64</v>
      </c>
      <c r="P52" s="4">
        <f t="shared" ca="1" si="2"/>
        <v>15.824372836356286</v>
      </c>
      <c r="Q52" s="2">
        <v>38.299999999999997</v>
      </c>
      <c r="R52" s="2">
        <v>35.32</v>
      </c>
      <c r="S52" s="2">
        <v>35.39</v>
      </c>
      <c r="T52" s="2">
        <v>36.03</v>
      </c>
      <c r="U52" s="2">
        <v>36.340000000000003</v>
      </c>
    </row>
    <row r="53" spans="1:21" s="1" customFormat="1" ht="15.6" x14ac:dyDescent="0.25">
      <c r="A53" s="2" t="s">
        <v>347</v>
      </c>
      <c r="B53" s="2">
        <v>37</v>
      </c>
      <c r="C53" s="8">
        <v>8.6990350000000003</v>
      </c>
      <c r="D53" s="15">
        <v>25.863119999999999</v>
      </c>
      <c r="E53" s="8">
        <v>49</v>
      </c>
      <c r="F53" s="10">
        <v>18.47533</v>
      </c>
      <c r="G53" s="2">
        <v>13.8</v>
      </c>
      <c r="H53" s="8">
        <v>49</v>
      </c>
      <c r="I53" s="2">
        <v>37</v>
      </c>
      <c r="J53" s="2">
        <v>7.7</v>
      </c>
      <c r="K53" s="2">
        <v>37.07</v>
      </c>
      <c r="L53" s="4">
        <f t="shared" ca="1" si="0"/>
        <v>6.097308975457584</v>
      </c>
      <c r="M53" s="4">
        <v>37.07</v>
      </c>
      <c r="N53" s="12">
        <f t="shared" ca="1" si="1"/>
        <v>6.1790047370165659</v>
      </c>
      <c r="O53" s="12">
        <v>37.630000000000003</v>
      </c>
      <c r="P53" s="4">
        <f t="shared" ca="1" si="2"/>
        <v>16.860254777723075</v>
      </c>
      <c r="Q53" s="2">
        <v>35.83</v>
      </c>
      <c r="R53" s="2">
        <v>31.88</v>
      </c>
      <c r="S53" s="2">
        <v>34.67</v>
      </c>
      <c r="T53" s="2">
        <v>34.65</v>
      </c>
      <c r="U53" s="2">
        <v>36.090000000000003</v>
      </c>
    </row>
    <row r="54" spans="1:21" s="1" customFormat="1" ht="15.6" x14ac:dyDescent="0.25">
      <c r="A54" s="2" t="s">
        <v>348</v>
      </c>
      <c r="B54" s="2">
        <v>37</v>
      </c>
      <c r="C54" s="8">
        <v>79.715599999999995</v>
      </c>
      <c r="D54" s="15">
        <v>25.694569999999999</v>
      </c>
      <c r="E54" s="8">
        <v>37</v>
      </c>
      <c r="F54" s="10">
        <v>17.732109999999999</v>
      </c>
      <c r="G54" s="2">
        <v>13.7</v>
      </c>
      <c r="H54" s="8">
        <v>23</v>
      </c>
      <c r="I54" s="2">
        <v>37</v>
      </c>
      <c r="J54" s="2">
        <v>7.6</v>
      </c>
      <c r="K54" s="2">
        <v>37.07</v>
      </c>
      <c r="L54" s="4">
        <f t="shared" ca="1" si="0"/>
        <v>7.3019739448556003</v>
      </c>
      <c r="M54" s="4">
        <v>37.07</v>
      </c>
      <c r="N54" s="12">
        <f t="shared" ca="1" si="1"/>
        <v>4.3449297793386013</v>
      </c>
      <c r="O54" s="12">
        <v>34.049999999999997</v>
      </c>
      <c r="P54" s="4">
        <f t="shared" ca="1" si="2"/>
        <v>16.069234569490941</v>
      </c>
      <c r="Q54" s="2">
        <v>36.19</v>
      </c>
      <c r="R54" s="2">
        <v>39.5</v>
      </c>
      <c r="S54" s="2">
        <v>35.04</v>
      </c>
      <c r="T54" s="2">
        <v>36.49</v>
      </c>
      <c r="U54" s="2">
        <v>37.979999999999997</v>
      </c>
    </row>
    <row r="55" spans="1:21" s="1" customFormat="1" ht="15.6" x14ac:dyDescent="0.25">
      <c r="A55" s="2" t="s">
        <v>349</v>
      </c>
      <c r="B55" s="2">
        <v>37</v>
      </c>
      <c r="C55" s="8">
        <v>62.274880000000003</v>
      </c>
      <c r="D55" s="15">
        <v>25.65915</v>
      </c>
      <c r="E55" s="8">
        <v>37</v>
      </c>
      <c r="F55" s="10">
        <v>18.202999999999999</v>
      </c>
      <c r="G55" s="2">
        <v>13.6</v>
      </c>
      <c r="H55" s="8">
        <v>23</v>
      </c>
      <c r="I55" s="2">
        <v>37</v>
      </c>
      <c r="J55" s="2">
        <v>8.5</v>
      </c>
      <c r="K55" s="2">
        <v>37.07</v>
      </c>
      <c r="L55" s="4">
        <f t="shared" ca="1" si="0"/>
        <v>7.5530490363964926</v>
      </c>
      <c r="M55" s="4">
        <v>37.07</v>
      </c>
      <c r="N55" s="12">
        <f t="shared" ca="1" si="1"/>
        <v>7.887500367139733</v>
      </c>
      <c r="O55" s="12">
        <v>40.06</v>
      </c>
      <c r="P55" s="4">
        <f t="shared" ca="1" si="2"/>
        <v>15.067605458256658</v>
      </c>
      <c r="Q55" s="2">
        <v>39.020000000000003</v>
      </c>
      <c r="R55" s="2">
        <v>38.93</v>
      </c>
      <c r="S55" s="2">
        <v>37.9</v>
      </c>
      <c r="T55" s="2">
        <v>37.200000000000003</v>
      </c>
      <c r="U55" s="2">
        <v>37.409999999999997</v>
      </c>
    </row>
    <row r="56" spans="1:21" s="1" customFormat="1" ht="15.6" x14ac:dyDescent="0.25">
      <c r="A56" s="2" t="s">
        <v>350</v>
      </c>
      <c r="B56" s="2">
        <v>36</v>
      </c>
      <c r="C56" s="8">
        <v>23.37039</v>
      </c>
      <c r="D56" s="15">
        <v>25.650980000000001</v>
      </c>
      <c r="E56" s="8">
        <v>49</v>
      </c>
      <c r="F56" s="10">
        <v>17.977460000000001</v>
      </c>
      <c r="G56" s="2">
        <v>14</v>
      </c>
      <c r="H56" s="8">
        <v>49</v>
      </c>
      <c r="I56" s="2">
        <v>36</v>
      </c>
      <c r="J56" s="2">
        <v>7.7</v>
      </c>
      <c r="K56" s="2">
        <v>36.07</v>
      </c>
      <c r="L56" s="4">
        <f t="shared" ca="1" si="0"/>
        <v>6.6954798613205355</v>
      </c>
      <c r="M56" s="4">
        <v>36.07</v>
      </c>
      <c r="N56" s="12">
        <f t="shared" ca="1" si="1"/>
        <v>7.4384387840029476</v>
      </c>
      <c r="O56" s="12">
        <v>35.44</v>
      </c>
      <c r="P56" s="4">
        <f t="shared" ca="1" si="2"/>
        <v>15.27852570674472</v>
      </c>
      <c r="Q56" s="2">
        <v>38.21</v>
      </c>
      <c r="R56" s="2">
        <v>37.61</v>
      </c>
      <c r="S56" s="2">
        <v>36.36</v>
      </c>
      <c r="T56" s="2">
        <v>36.57</v>
      </c>
      <c r="U56" s="2">
        <v>37.92</v>
      </c>
    </row>
    <row r="57" spans="1:21" s="1" customFormat="1" ht="15.6" x14ac:dyDescent="0.25">
      <c r="A57" s="2" t="s">
        <v>351</v>
      </c>
      <c r="B57" s="2">
        <v>37</v>
      </c>
      <c r="C57" s="8">
        <v>69.805660000000003</v>
      </c>
      <c r="D57" s="15">
        <v>26.201560000000001</v>
      </c>
      <c r="E57" s="8">
        <v>37</v>
      </c>
      <c r="F57" s="10">
        <v>17.75853</v>
      </c>
      <c r="G57" s="2">
        <v>14.1</v>
      </c>
      <c r="H57" s="8">
        <v>23</v>
      </c>
      <c r="I57" s="2">
        <v>37</v>
      </c>
      <c r="J57" s="2">
        <v>7.7</v>
      </c>
      <c r="K57" s="2">
        <v>37.07</v>
      </c>
      <c r="L57" s="4">
        <f t="shared" ca="1" si="0"/>
        <v>6.8772588541823474</v>
      </c>
      <c r="M57" s="4">
        <v>37.06</v>
      </c>
      <c r="N57" s="12">
        <f t="shared" ca="1" si="1"/>
        <v>4.3886392048711294</v>
      </c>
      <c r="O57" s="12">
        <v>37.67</v>
      </c>
      <c r="P57" s="4">
        <f t="shared" ca="1" si="2"/>
        <v>15.437064385238711</v>
      </c>
      <c r="Q57" s="2">
        <v>34.15</v>
      </c>
      <c r="R57" s="2">
        <v>36.36</v>
      </c>
      <c r="S57" s="2">
        <v>34.799999999999997</v>
      </c>
      <c r="T57" s="2">
        <v>35.26</v>
      </c>
      <c r="U57" s="2">
        <v>35.79</v>
      </c>
    </row>
    <row r="58" spans="1:21" s="1" customFormat="1" ht="15.6" x14ac:dyDescent="0.25">
      <c r="A58" s="2" t="s">
        <v>352</v>
      </c>
      <c r="B58" s="2">
        <v>37</v>
      </c>
      <c r="C58" s="8">
        <v>3.4943110000000002</v>
      </c>
      <c r="D58" s="15">
        <v>26.372920000000001</v>
      </c>
      <c r="E58" s="8">
        <v>37</v>
      </c>
      <c r="F58" s="10">
        <v>17.77281</v>
      </c>
      <c r="G58" s="2">
        <v>14.4</v>
      </c>
      <c r="H58" s="8">
        <v>23</v>
      </c>
      <c r="I58" s="2">
        <v>37</v>
      </c>
      <c r="J58" s="2">
        <v>7.7</v>
      </c>
      <c r="K58" s="2">
        <v>37.06</v>
      </c>
      <c r="L58" s="4">
        <f t="shared" ca="1" si="0"/>
        <v>5.959735688743006</v>
      </c>
      <c r="M58" s="4">
        <v>37.07</v>
      </c>
      <c r="N58" s="12">
        <f t="shared" ca="1" si="1"/>
        <v>7.3093446037496008</v>
      </c>
      <c r="O58" s="12">
        <v>38.630000000000003</v>
      </c>
      <c r="P58" s="4">
        <f t="shared" ca="1" si="2"/>
        <v>16.805012543435019</v>
      </c>
      <c r="Q58" s="2">
        <v>37.119999999999997</v>
      </c>
      <c r="R58" s="2">
        <v>38.79</v>
      </c>
      <c r="S58" s="2">
        <v>35.409999999999997</v>
      </c>
      <c r="T58" s="2">
        <v>37.26</v>
      </c>
      <c r="U58" s="2">
        <v>37.520000000000003</v>
      </c>
    </row>
    <row r="59" spans="1:21" s="1" customFormat="1" ht="15.6" x14ac:dyDescent="0.25">
      <c r="A59" s="2" t="s">
        <v>353</v>
      </c>
      <c r="B59" s="2">
        <v>38</v>
      </c>
      <c r="C59" s="8">
        <v>30.014869999999998</v>
      </c>
      <c r="D59" s="15">
        <v>25.023240000000001</v>
      </c>
      <c r="E59" s="8">
        <v>37</v>
      </c>
      <c r="F59" s="10">
        <v>17.624690000000001</v>
      </c>
      <c r="G59" s="2">
        <v>13.6</v>
      </c>
      <c r="H59" s="8">
        <v>37</v>
      </c>
      <c r="I59" s="2">
        <v>38</v>
      </c>
      <c r="J59" s="2">
        <v>8</v>
      </c>
      <c r="K59" s="2">
        <v>38.07</v>
      </c>
      <c r="L59" s="4">
        <f t="shared" ca="1" si="0"/>
        <v>7.2423436010326654</v>
      </c>
      <c r="M59" s="4">
        <v>38.06</v>
      </c>
      <c r="N59" s="12">
        <f t="shared" ca="1" si="1"/>
        <v>5.1861146415240045</v>
      </c>
      <c r="O59" s="12">
        <v>35.18</v>
      </c>
      <c r="P59" s="4">
        <f t="shared" ca="1" si="2"/>
        <v>16.143951664270929</v>
      </c>
      <c r="Q59" s="2">
        <v>36.119999999999997</v>
      </c>
      <c r="R59" s="2">
        <v>35.340000000000003</v>
      </c>
      <c r="S59" s="2">
        <v>35.520000000000003</v>
      </c>
      <c r="T59" s="2">
        <v>37.020000000000003</v>
      </c>
      <c r="U59" s="2">
        <v>37.74</v>
      </c>
    </row>
    <row r="60" spans="1:21" s="1" customFormat="1" ht="15.6" x14ac:dyDescent="0.25">
      <c r="A60" s="2" t="s">
        <v>354</v>
      </c>
      <c r="B60" s="2">
        <v>38</v>
      </c>
      <c r="C60" s="8">
        <v>48.573349999999998</v>
      </c>
      <c r="D60" s="15">
        <v>25.882269999999998</v>
      </c>
      <c r="E60" s="8">
        <v>41</v>
      </c>
      <c r="F60" s="10">
        <v>17.313369999999999</v>
      </c>
      <c r="G60" s="2">
        <v>14</v>
      </c>
      <c r="H60" s="8">
        <v>41</v>
      </c>
      <c r="I60" s="2">
        <v>38</v>
      </c>
      <c r="J60" s="2">
        <v>7.7</v>
      </c>
      <c r="K60" s="2">
        <v>38.07</v>
      </c>
      <c r="L60" s="4">
        <f t="shared" ca="1" si="0"/>
        <v>5.9163334783607677</v>
      </c>
      <c r="M60" s="4">
        <v>38.07</v>
      </c>
      <c r="N60" s="12">
        <f t="shared" ca="1" si="1"/>
        <v>6.5590350326094722</v>
      </c>
      <c r="O60" s="12">
        <v>39.409999999999997</v>
      </c>
      <c r="P60" s="4">
        <f t="shared" ca="1" si="2"/>
        <v>15.935592434634597</v>
      </c>
      <c r="Q60" s="2">
        <v>37.83</v>
      </c>
      <c r="R60" s="2">
        <v>37.19</v>
      </c>
      <c r="S60" s="2">
        <v>38.979999999999997</v>
      </c>
      <c r="T60" s="2">
        <v>37.31</v>
      </c>
      <c r="U60" s="2">
        <v>36.97</v>
      </c>
    </row>
    <row r="61" spans="1:21" s="1" customFormat="1" ht="15.6" x14ac:dyDescent="0.25">
      <c r="A61" s="2" t="s">
        <v>355</v>
      </c>
      <c r="B61" s="2">
        <v>39</v>
      </c>
      <c r="C61" s="8">
        <v>24.115290000000002</v>
      </c>
      <c r="D61" s="15">
        <v>25.695499999999999</v>
      </c>
      <c r="E61" s="8">
        <v>49</v>
      </c>
      <c r="F61" s="10">
        <v>17.453250000000001</v>
      </c>
      <c r="G61" s="2">
        <v>14</v>
      </c>
      <c r="H61" s="8">
        <v>49</v>
      </c>
      <c r="I61" s="2">
        <v>38.99</v>
      </c>
      <c r="J61" s="2">
        <v>7.6</v>
      </c>
      <c r="K61" s="2">
        <v>39.06</v>
      </c>
      <c r="L61" s="4">
        <f t="shared" ca="1" si="0"/>
        <v>6.2642068607927888</v>
      </c>
      <c r="M61" s="4">
        <v>39.06</v>
      </c>
      <c r="N61" s="12">
        <f t="shared" ca="1" si="1"/>
        <v>5.6878680782170736</v>
      </c>
      <c r="O61" s="12">
        <v>39.17</v>
      </c>
      <c r="P61" s="4">
        <f t="shared" ca="1" si="2"/>
        <v>15.399028731376532</v>
      </c>
      <c r="Q61" s="2">
        <v>38.880000000000003</v>
      </c>
      <c r="R61" s="2">
        <v>37.69</v>
      </c>
      <c r="S61" s="2">
        <v>36.26</v>
      </c>
      <c r="T61" s="2">
        <v>37.479999999999997</v>
      </c>
      <c r="U61" s="2">
        <v>37.44</v>
      </c>
    </row>
    <row r="62" spans="1:21" s="1" customFormat="1" ht="15.6" x14ac:dyDescent="0.25">
      <c r="A62" s="2" t="s">
        <v>356</v>
      </c>
      <c r="B62" s="2">
        <v>39</v>
      </c>
      <c r="C62" s="8">
        <v>55.065109999999997</v>
      </c>
      <c r="D62" s="15">
        <v>25.006239999999998</v>
      </c>
      <c r="E62" s="8">
        <v>23</v>
      </c>
      <c r="F62" s="10">
        <v>17.827480000000001</v>
      </c>
      <c r="G62" s="2">
        <v>14.5</v>
      </c>
      <c r="H62" s="8">
        <v>23</v>
      </c>
      <c r="I62" s="2">
        <v>38.99</v>
      </c>
      <c r="J62" s="2">
        <v>7.7</v>
      </c>
      <c r="K62" s="2">
        <v>39.06</v>
      </c>
      <c r="L62" s="4">
        <f t="shared" ca="1" si="0"/>
        <v>6.7632424866737679</v>
      </c>
      <c r="M62" s="4">
        <v>39.06</v>
      </c>
      <c r="N62" s="12">
        <f t="shared" ca="1" si="1"/>
        <v>5.9308320402935024</v>
      </c>
      <c r="O62" s="12">
        <v>39.46</v>
      </c>
      <c r="P62" s="4">
        <f t="shared" ca="1" si="2"/>
        <v>16.10045673406923</v>
      </c>
      <c r="Q62" s="2">
        <v>38.47</v>
      </c>
      <c r="R62" s="2">
        <v>36.9</v>
      </c>
      <c r="S62" s="2">
        <v>39.409999999999997</v>
      </c>
      <c r="T62" s="2">
        <v>39.369999999999997</v>
      </c>
      <c r="U62" s="2">
        <v>37.659999999999997</v>
      </c>
    </row>
    <row r="63" spans="1:21" s="1" customFormat="1" ht="15.6" x14ac:dyDescent="0.25">
      <c r="A63" s="2" t="s">
        <v>357</v>
      </c>
      <c r="B63" s="2">
        <v>39</v>
      </c>
      <c r="C63" s="8">
        <v>39.33484</v>
      </c>
      <c r="D63" s="15">
        <v>25.067049999999998</v>
      </c>
      <c r="E63" s="8">
        <v>49</v>
      </c>
      <c r="F63" s="10">
        <v>17.846959999999999</v>
      </c>
      <c r="G63" s="2">
        <v>14.8</v>
      </c>
      <c r="H63" s="8">
        <v>49</v>
      </c>
      <c r="I63" s="2">
        <v>38.99</v>
      </c>
      <c r="J63" s="2">
        <v>7.7</v>
      </c>
      <c r="K63" s="2">
        <v>39.07</v>
      </c>
      <c r="L63" s="4">
        <f t="shared" ca="1" si="0"/>
        <v>7.5547894925355372</v>
      </c>
      <c r="M63" s="4">
        <v>39.06</v>
      </c>
      <c r="N63" s="12">
        <f t="shared" ca="1" si="1"/>
        <v>7.2547480916506579</v>
      </c>
      <c r="O63" s="12">
        <v>35.770000000000003</v>
      </c>
      <c r="P63" s="4">
        <f t="shared" ca="1" si="2"/>
        <v>16.283751996093933</v>
      </c>
      <c r="Q63" s="2">
        <v>39.57</v>
      </c>
      <c r="R63" s="2">
        <v>41.63</v>
      </c>
      <c r="S63" s="2">
        <v>40.39</v>
      </c>
      <c r="T63" s="2">
        <v>38.24</v>
      </c>
      <c r="U63" s="2">
        <v>37.81</v>
      </c>
    </row>
    <row r="64" spans="1:21" s="1" customFormat="1" ht="15.6" x14ac:dyDescent="0.25">
      <c r="A64" s="2" t="s">
        <v>358</v>
      </c>
      <c r="B64" s="2">
        <v>38</v>
      </c>
      <c r="C64" s="8">
        <v>30.103619999999999</v>
      </c>
      <c r="D64" s="15">
        <v>24.87266</v>
      </c>
      <c r="E64" s="8">
        <v>37</v>
      </c>
      <c r="F64" s="10">
        <v>18.052720000000001</v>
      </c>
      <c r="G64" s="2">
        <v>14</v>
      </c>
      <c r="H64" s="8">
        <v>23</v>
      </c>
      <c r="I64" s="2">
        <v>38</v>
      </c>
      <c r="J64" s="2">
        <v>7.8</v>
      </c>
      <c r="K64" s="2">
        <v>38.06</v>
      </c>
      <c r="L64" s="4">
        <f t="shared" ca="1" si="0"/>
        <v>7.0791136961833772</v>
      </c>
      <c r="M64" s="4">
        <v>38.07</v>
      </c>
      <c r="N64" s="12">
        <f t="shared" ca="1" si="1"/>
        <v>4.0782760235608713</v>
      </c>
      <c r="O64" s="12">
        <v>34.9</v>
      </c>
      <c r="P64" s="4">
        <f t="shared" ca="1" si="2"/>
        <v>16.532490144361034</v>
      </c>
      <c r="Q64" s="2">
        <v>37.9</v>
      </c>
      <c r="R64" s="2">
        <v>39.700000000000003</v>
      </c>
      <c r="S64" s="2">
        <v>39.909999999999997</v>
      </c>
      <c r="T64" s="2">
        <v>39.36</v>
      </c>
      <c r="U64" s="2">
        <v>39.74</v>
      </c>
    </row>
    <row r="65" spans="1:21" s="1" customFormat="1" ht="15.6" x14ac:dyDescent="0.25">
      <c r="A65" s="2" t="s">
        <v>359</v>
      </c>
      <c r="B65" s="2">
        <v>36</v>
      </c>
      <c r="C65" s="8">
        <v>24.031569999999999</v>
      </c>
      <c r="D65" s="15">
        <v>24.765809999999998</v>
      </c>
      <c r="E65" s="8">
        <v>37</v>
      </c>
      <c r="F65" s="10">
        <v>17.629539999999999</v>
      </c>
      <c r="G65" s="2">
        <v>14.1</v>
      </c>
      <c r="H65" s="8">
        <v>23</v>
      </c>
      <c r="I65" s="2">
        <v>36</v>
      </c>
      <c r="J65" s="2">
        <v>8.6</v>
      </c>
      <c r="K65" s="2">
        <v>36.07</v>
      </c>
      <c r="L65" s="4">
        <f t="shared" ca="1" si="0"/>
        <v>7.8589039908161125</v>
      </c>
      <c r="M65" s="4">
        <v>36.07</v>
      </c>
      <c r="N65" s="12">
        <f t="shared" ca="1" si="1"/>
        <v>8.3727108265906818</v>
      </c>
      <c r="O65" s="12">
        <v>34.81</v>
      </c>
      <c r="P65" s="4">
        <f t="shared" ca="1" si="2"/>
        <v>15.634803142691243</v>
      </c>
      <c r="Q65" s="2">
        <v>36.42</v>
      </c>
      <c r="R65" s="2">
        <v>36.979999999999997</v>
      </c>
      <c r="S65" s="2">
        <v>38.159999999999997</v>
      </c>
      <c r="T65" s="2">
        <v>37.56</v>
      </c>
      <c r="U65" s="2">
        <v>36.56</v>
      </c>
    </row>
    <row r="66" spans="1:21" s="1" customFormat="1" ht="15.6" x14ac:dyDescent="0.25">
      <c r="A66" s="2" t="s">
        <v>360</v>
      </c>
      <c r="B66" s="2">
        <v>33</v>
      </c>
      <c r="C66" s="8">
        <v>26.452179999999998</v>
      </c>
      <c r="D66" s="15">
        <v>24.77608</v>
      </c>
      <c r="E66" s="8">
        <v>37</v>
      </c>
      <c r="F66" s="10">
        <v>17.46707</v>
      </c>
      <c r="G66" s="2">
        <v>12.8</v>
      </c>
      <c r="H66" s="8">
        <v>37</v>
      </c>
      <c r="I66" s="2">
        <v>33</v>
      </c>
      <c r="J66" s="2">
        <v>9.9</v>
      </c>
      <c r="K66" s="2">
        <v>33.07</v>
      </c>
      <c r="L66" s="4">
        <f t="shared" ref="L66:L129" ca="1" si="3">J66-2*(RAND())</f>
        <v>7.9250361826583671</v>
      </c>
      <c r="M66" s="4">
        <v>33.06</v>
      </c>
      <c r="N66" s="12">
        <f t="shared" ref="N66:N129" ca="1" si="4">J66-4*(RAND())</f>
        <v>9.6769781098635121</v>
      </c>
      <c r="O66" s="12">
        <v>33.369999999999997</v>
      </c>
      <c r="P66" s="4">
        <f t="shared" ca="1" si="2"/>
        <v>15.158069768540379</v>
      </c>
      <c r="Q66" s="2">
        <v>36.82</v>
      </c>
      <c r="R66" s="2">
        <v>36.200000000000003</v>
      </c>
      <c r="S66" s="2">
        <v>34.979999999999997</v>
      </c>
      <c r="T66" s="2">
        <v>36.01</v>
      </c>
      <c r="U66" s="2">
        <v>35.9</v>
      </c>
    </row>
    <row r="67" spans="1:21" s="1" customFormat="1" ht="15.6" x14ac:dyDescent="0.25">
      <c r="A67" s="2" t="s">
        <v>361</v>
      </c>
      <c r="B67" s="2">
        <v>34</v>
      </c>
      <c r="C67" s="8">
        <v>62.224820000000001</v>
      </c>
      <c r="D67" s="15">
        <v>25.083030000000001</v>
      </c>
      <c r="E67" s="8">
        <v>41</v>
      </c>
      <c r="F67" s="10">
        <v>17.196680000000001</v>
      </c>
      <c r="G67" s="2">
        <v>13</v>
      </c>
      <c r="H67" s="8">
        <v>23</v>
      </c>
      <c r="I67" s="2">
        <v>34.01</v>
      </c>
      <c r="J67" s="2">
        <v>7.8</v>
      </c>
      <c r="K67" s="2">
        <v>34.07</v>
      </c>
      <c r="L67" s="4">
        <f t="shared" ca="1" si="3"/>
        <v>7.0645711561861901</v>
      </c>
      <c r="M67" s="4">
        <v>34.07</v>
      </c>
      <c r="N67" s="12">
        <f t="shared" ca="1" si="4"/>
        <v>5.1555266782014719</v>
      </c>
      <c r="O67" s="12">
        <v>33.54</v>
      </c>
      <c r="P67" s="4">
        <f t="shared" ref="P67:P130" ca="1" si="5">15+2*RAND()</f>
        <v>15.775133263132266</v>
      </c>
      <c r="Q67" s="2">
        <v>32.69</v>
      </c>
      <c r="R67" s="2">
        <v>33.729999999999997</v>
      </c>
      <c r="S67" s="2">
        <v>33.75</v>
      </c>
      <c r="T67" s="2">
        <v>32.450000000000003</v>
      </c>
      <c r="U67" s="2">
        <v>32.26</v>
      </c>
    </row>
    <row r="68" spans="1:21" s="1" customFormat="1" ht="15.6" x14ac:dyDescent="0.25">
      <c r="A68" s="2" t="s">
        <v>362</v>
      </c>
      <c r="B68" s="2">
        <v>34</v>
      </c>
      <c r="C68" s="8">
        <v>27.033439999999999</v>
      </c>
      <c r="D68" s="15">
        <v>24.889959999999999</v>
      </c>
      <c r="E68" s="8">
        <v>41</v>
      </c>
      <c r="F68" s="10">
        <v>17.730540000000001</v>
      </c>
      <c r="G68" s="2">
        <v>12.4</v>
      </c>
      <c r="H68" s="8">
        <v>23</v>
      </c>
      <c r="I68" s="2">
        <v>34.01</v>
      </c>
      <c r="J68" s="2">
        <v>7.7</v>
      </c>
      <c r="K68" s="2">
        <v>34.08</v>
      </c>
      <c r="L68" s="4">
        <f t="shared" ca="1" si="3"/>
        <v>6.1206136828748505</v>
      </c>
      <c r="M68" s="4">
        <v>34.08</v>
      </c>
      <c r="N68" s="12">
        <f t="shared" ca="1" si="4"/>
        <v>4.2689208345399461</v>
      </c>
      <c r="O68" s="12">
        <v>32.299999999999997</v>
      </c>
      <c r="P68" s="4">
        <f t="shared" ca="1" si="5"/>
        <v>16.082321599683723</v>
      </c>
      <c r="Q68" s="2">
        <v>33.08</v>
      </c>
      <c r="R68" s="2">
        <v>34.46</v>
      </c>
      <c r="S68" s="2">
        <v>32.14</v>
      </c>
      <c r="T68" s="2">
        <v>34.06</v>
      </c>
      <c r="U68" s="2">
        <v>33.75</v>
      </c>
    </row>
    <row r="69" spans="1:21" s="1" customFormat="1" ht="15.6" x14ac:dyDescent="0.25">
      <c r="A69" s="2" t="s">
        <v>363</v>
      </c>
      <c r="B69" s="2">
        <v>33</v>
      </c>
      <c r="C69" s="8">
        <v>25.251909999999999</v>
      </c>
      <c r="D69" s="15">
        <v>25.411629999999999</v>
      </c>
      <c r="E69" s="8">
        <v>41</v>
      </c>
      <c r="F69" s="10">
        <v>17.592970000000001</v>
      </c>
      <c r="G69" s="2">
        <v>13.6</v>
      </c>
      <c r="H69" s="8">
        <v>41</v>
      </c>
      <c r="I69" s="2">
        <v>34.01</v>
      </c>
      <c r="J69" s="2">
        <v>7.7</v>
      </c>
      <c r="K69" s="2">
        <v>33.07</v>
      </c>
      <c r="L69" s="4">
        <f t="shared" ca="1" si="3"/>
        <v>7.484544630805102</v>
      </c>
      <c r="M69" s="4">
        <v>33.06</v>
      </c>
      <c r="N69" s="12">
        <f t="shared" ca="1" si="4"/>
        <v>7.1085946284571824</v>
      </c>
      <c r="O69" s="12">
        <v>32.270000000000003</v>
      </c>
      <c r="P69" s="4">
        <f t="shared" ca="1" si="5"/>
        <v>15.719723345964464</v>
      </c>
      <c r="Q69" s="2">
        <v>33.86</v>
      </c>
      <c r="R69" s="2">
        <v>32.6</v>
      </c>
      <c r="S69" s="2">
        <v>34.770000000000003</v>
      </c>
      <c r="T69" s="2">
        <v>33.97</v>
      </c>
      <c r="U69" s="2">
        <v>33.32</v>
      </c>
    </row>
    <row r="70" spans="1:21" s="1" customFormat="1" ht="15.6" x14ac:dyDescent="0.25">
      <c r="A70" s="2" t="s">
        <v>364</v>
      </c>
      <c r="B70" s="2">
        <v>34</v>
      </c>
      <c r="C70" s="8">
        <v>26.016970000000001</v>
      </c>
      <c r="D70" s="15">
        <v>26.487939999999998</v>
      </c>
      <c r="E70" s="8">
        <v>37</v>
      </c>
      <c r="F70" s="10">
        <v>17.700690000000002</v>
      </c>
      <c r="G70" s="2">
        <v>13.5</v>
      </c>
      <c r="H70" s="8">
        <v>23</v>
      </c>
      <c r="I70" s="2">
        <v>34.01</v>
      </c>
      <c r="J70" s="2">
        <v>7.7</v>
      </c>
      <c r="K70" s="2">
        <v>34.08</v>
      </c>
      <c r="L70" s="4">
        <f t="shared" ca="1" si="3"/>
        <v>7.2428637750600613</v>
      </c>
      <c r="M70" s="4">
        <v>34.08</v>
      </c>
      <c r="N70" s="12">
        <f t="shared" ca="1" si="4"/>
        <v>6.6670584682390288</v>
      </c>
      <c r="O70" s="12">
        <v>32.700000000000003</v>
      </c>
      <c r="P70" s="4">
        <f t="shared" ca="1" si="5"/>
        <v>16.657974358529678</v>
      </c>
      <c r="Q70" s="2">
        <v>34.19</v>
      </c>
      <c r="R70" s="2">
        <v>32.9</v>
      </c>
      <c r="S70" s="2">
        <v>32.380000000000003</v>
      </c>
      <c r="T70" s="2">
        <v>32.619999999999997</v>
      </c>
      <c r="U70" s="2">
        <v>33.46</v>
      </c>
    </row>
    <row r="71" spans="1:21" s="1" customFormat="1" ht="15.6" x14ac:dyDescent="0.25">
      <c r="A71" s="2" t="s">
        <v>365</v>
      </c>
      <c r="B71" s="2">
        <v>33</v>
      </c>
      <c r="C71" s="8">
        <v>29.067869999999999</v>
      </c>
      <c r="D71" s="15">
        <v>25.70581</v>
      </c>
      <c r="E71" s="8">
        <v>37</v>
      </c>
      <c r="F71" s="10">
        <v>17.36647</v>
      </c>
      <c r="G71" s="2">
        <v>13.4</v>
      </c>
      <c r="H71" s="8">
        <v>23</v>
      </c>
      <c r="I71" s="2">
        <v>33</v>
      </c>
      <c r="J71" s="2">
        <v>7.8</v>
      </c>
      <c r="K71" s="2">
        <v>33.07</v>
      </c>
      <c r="L71" s="4">
        <f t="shared" ca="1" si="3"/>
        <v>6.7743196080068007</v>
      </c>
      <c r="M71" s="4">
        <v>33.06</v>
      </c>
      <c r="N71" s="12">
        <f t="shared" ca="1" si="4"/>
        <v>5.4145172402782116</v>
      </c>
      <c r="O71" s="12">
        <v>32.08</v>
      </c>
      <c r="P71" s="4">
        <f t="shared" ca="1" si="5"/>
        <v>15.802193801452564</v>
      </c>
      <c r="Q71" s="2">
        <v>32.81</v>
      </c>
      <c r="R71" s="2">
        <v>36.01</v>
      </c>
      <c r="S71" s="2">
        <v>33.11</v>
      </c>
      <c r="T71" s="2">
        <v>33.909999999999997</v>
      </c>
      <c r="U71" s="2">
        <v>33.81</v>
      </c>
    </row>
    <row r="72" spans="1:21" s="1" customFormat="1" ht="15.6" x14ac:dyDescent="0.25">
      <c r="A72" s="2" t="s">
        <v>366</v>
      </c>
      <c r="B72" s="2">
        <v>31</v>
      </c>
      <c r="C72" s="8">
        <v>29.751339999999999</v>
      </c>
      <c r="D72" s="15">
        <v>25.754930000000002</v>
      </c>
      <c r="E72" s="8">
        <v>41</v>
      </c>
      <c r="F72" s="10">
        <v>17.75243</v>
      </c>
      <c r="G72" s="2">
        <v>13.1</v>
      </c>
      <c r="H72" s="8">
        <v>41</v>
      </c>
      <c r="I72" s="2">
        <v>31</v>
      </c>
      <c r="J72" s="2">
        <v>7.7</v>
      </c>
      <c r="K72" s="2">
        <v>31.07</v>
      </c>
      <c r="L72" s="4">
        <f t="shared" ca="1" si="3"/>
        <v>7.5461168478377889</v>
      </c>
      <c r="M72" s="4">
        <v>31.06</v>
      </c>
      <c r="N72" s="12">
        <f t="shared" ca="1" si="4"/>
        <v>3.9109312247260064</v>
      </c>
      <c r="O72" s="12">
        <v>33.03</v>
      </c>
      <c r="P72" s="4">
        <f t="shared" ca="1" si="5"/>
        <v>15.587437107521996</v>
      </c>
      <c r="Q72" s="2">
        <v>32.72</v>
      </c>
      <c r="R72" s="2">
        <v>34.53</v>
      </c>
      <c r="S72" s="2">
        <v>33.08</v>
      </c>
      <c r="T72" s="2">
        <v>33.020000000000003</v>
      </c>
      <c r="U72" s="2">
        <v>33.53</v>
      </c>
    </row>
    <row r="73" spans="1:21" s="1" customFormat="1" ht="15.6" x14ac:dyDescent="0.25">
      <c r="A73" s="2" t="s">
        <v>367</v>
      </c>
      <c r="B73" s="2">
        <v>31</v>
      </c>
      <c r="C73" s="8">
        <v>33.001519999999999</v>
      </c>
      <c r="D73" s="15">
        <v>25.5623</v>
      </c>
      <c r="E73" s="8">
        <v>33</v>
      </c>
      <c r="F73" s="10">
        <v>17.86955</v>
      </c>
      <c r="G73" s="2">
        <v>12.6</v>
      </c>
      <c r="H73" s="8">
        <v>23</v>
      </c>
      <c r="I73" s="2">
        <v>31</v>
      </c>
      <c r="J73" s="2">
        <v>7.7</v>
      </c>
      <c r="K73" s="2">
        <v>31.07</v>
      </c>
      <c r="L73" s="4">
        <f t="shared" ca="1" si="3"/>
        <v>6.8200386619963513</v>
      </c>
      <c r="M73" s="4">
        <v>31.07</v>
      </c>
      <c r="N73" s="12">
        <f t="shared" ca="1" si="4"/>
        <v>6.1086999897613623</v>
      </c>
      <c r="O73" s="12">
        <v>30.15</v>
      </c>
      <c r="P73" s="4">
        <f t="shared" ca="1" si="5"/>
        <v>15.826207558178353</v>
      </c>
      <c r="Q73" s="2">
        <v>28.88</v>
      </c>
      <c r="R73" s="2">
        <v>29</v>
      </c>
      <c r="S73" s="2">
        <v>29.21</v>
      </c>
      <c r="T73" s="2">
        <v>31.17</v>
      </c>
      <c r="U73" s="2">
        <v>30.01</v>
      </c>
    </row>
    <row r="74" spans="1:21" s="1" customFormat="1" ht="15.6" x14ac:dyDescent="0.25">
      <c r="A74" s="2" t="s">
        <v>368</v>
      </c>
      <c r="B74" s="2">
        <v>32</v>
      </c>
      <c r="C74" s="8">
        <v>26.085789999999999</v>
      </c>
      <c r="D74" s="15">
        <v>26.58596</v>
      </c>
      <c r="E74" s="8">
        <v>33</v>
      </c>
      <c r="F74" s="10">
        <v>17.62032</v>
      </c>
      <c r="G74" s="2">
        <v>12.6</v>
      </c>
      <c r="H74" s="8">
        <v>23</v>
      </c>
      <c r="I74" s="2">
        <v>32</v>
      </c>
      <c r="J74" s="2">
        <v>7.7</v>
      </c>
      <c r="K74" s="2">
        <v>32.07</v>
      </c>
      <c r="L74" s="4">
        <f t="shared" ca="1" si="3"/>
        <v>6.6850155932383331</v>
      </c>
      <c r="M74" s="4">
        <v>32.07</v>
      </c>
      <c r="N74" s="12">
        <f t="shared" ca="1" si="4"/>
        <v>6.3662555568036456</v>
      </c>
      <c r="O74" s="12">
        <v>28.5</v>
      </c>
      <c r="P74" s="4">
        <f t="shared" ca="1" si="5"/>
        <v>15.787782768163142</v>
      </c>
      <c r="Q74" s="2">
        <v>29.42</v>
      </c>
      <c r="R74" s="2">
        <v>30.93</v>
      </c>
      <c r="S74" s="2">
        <v>31.88</v>
      </c>
      <c r="T74" s="2">
        <v>31.46</v>
      </c>
      <c r="U74" s="2">
        <v>29.77</v>
      </c>
    </row>
    <row r="75" spans="1:21" s="1" customFormat="1" ht="15.6" x14ac:dyDescent="0.25">
      <c r="A75" s="2" t="s">
        <v>369</v>
      </c>
      <c r="B75" s="2">
        <v>32</v>
      </c>
      <c r="C75" s="8">
        <v>21.003129999999999</v>
      </c>
      <c r="D75" s="15">
        <v>24.960290000000001</v>
      </c>
      <c r="E75" s="8">
        <v>49</v>
      </c>
      <c r="F75" s="10">
        <v>17.638639999999999</v>
      </c>
      <c r="G75" s="2">
        <v>12.2</v>
      </c>
      <c r="H75" s="8">
        <v>49</v>
      </c>
      <c r="I75" s="2">
        <v>32</v>
      </c>
      <c r="J75" s="2">
        <v>7.7</v>
      </c>
      <c r="K75" s="2">
        <v>32.07</v>
      </c>
      <c r="L75" s="4">
        <f t="shared" ca="1" si="3"/>
        <v>6.1106282837285519</v>
      </c>
      <c r="M75" s="4">
        <v>32.07</v>
      </c>
      <c r="N75" s="12">
        <f t="shared" ca="1" si="4"/>
        <v>7.4688198202290348</v>
      </c>
      <c r="O75" s="12">
        <v>35.630000000000003</v>
      </c>
      <c r="P75" s="4">
        <f t="shared" ca="1" si="5"/>
        <v>16.377312129119609</v>
      </c>
      <c r="Q75" s="2">
        <v>34.14</v>
      </c>
      <c r="R75" s="2">
        <v>33.51</v>
      </c>
      <c r="S75" s="2">
        <v>32.39</v>
      </c>
      <c r="T75" s="2">
        <v>31.87</v>
      </c>
      <c r="U75" s="2">
        <v>30.89</v>
      </c>
    </row>
    <row r="76" spans="1:21" s="1" customFormat="1" ht="15.6" x14ac:dyDescent="0.25">
      <c r="A76" s="2" t="s">
        <v>370</v>
      </c>
      <c r="B76" s="2">
        <v>32</v>
      </c>
      <c r="C76" s="8">
        <v>34.086730000000003</v>
      </c>
      <c r="D76" s="15">
        <v>24.912710000000001</v>
      </c>
      <c r="E76" s="8">
        <v>32</v>
      </c>
      <c r="F76" s="10">
        <v>18.003129999999999</v>
      </c>
      <c r="G76" s="2">
        <v>12.7</v>
      </c>
      <c r="H76" s="8">
        <v>23</v>
      </c>
      <c r="I76" s="2">
        <v>32</v>
      </c>
      <c r="J76" s="2">
        <v>7.7</v>
      </c>
      <c r="K76" s="2">
        <v>32.07</v>
      </c>
      <c r="L76" s="4">
        <f t="shared" ca="1" si="3"/>
        <v>6.1781123773587003</v>
      </c>
      <c r="M76" s="4">
        <v>32.06</v>
      </c>
      <c r="N76" s="12">
        <f t="shared" ca="1" si="4"/>
        <v>5.3889995661559293</v>
      </c>
      <c r="O76" s="12">
        <v>30.96</v>
      </c>
      <c r="P76" s="4">
        <f t="shared" ca="1" si="5"/>
        <v>15.177348210893717</v>
      </c>
      <c r="Q76" s="2">
        <v>33.18</v>
      </c>
      <c r="R76" s="2">
        <v>29.48</v>
      </c>
      <c r="S76" s="2">
        <v>31.03</v>
      </c>
      <c r="T76" s="2">
        <v>31.76</v>
      </c>
      <c r="U76" s="2">
        <v>30.83</v>
      </c>
    </row>
    <row r="77" spans="1:21" s="1" customFormat="1" ht="15.6" x14ac:dyDescent="0.25">
      <c r="A77" s="2" t="s">
        <v>371</v>
      </c>
      <c r="B77" s="2">
        <v>33</v>
      </c>
      <c r="C77" s="8">
        <v>33.015900000000002</v>
      </c>
      <c r="D77" s="15">
        <v>24.643930000000001</v>
      </c>
      <c r="E77" s="8">
        <v>32</v>
      </c>
      <c r="F77" s="10">
        <v>17.61974</v>
      </c>
      <c r="G77" s="2">
        <v>13.3</v>
      </c>
      <c r="H77" s="8">
        <v>23</v>
      </c>
      <c r="I77" s="2">
        <v>33</v>
      </c>
      <c r="J77" s="2">
        <v>7.7</v>
      </c>
      <c r="K77" s="2">
        <v>33.07</v>
      </c>
      <c r="L77" s="4">
        <f t="shared" ca="1" si="3"/>
        <v>6.4781004771961728</v>
      </c>
      <c r="M77" s="4">
        <v>33.07</v>
      </c>
      <c r="N77" s="12">
        <f t="shared" ca="1" si="4"/>
        <v>7.2222058256048083</v>
      </c>
      <c r="O77" s="12">
        <v>32.619999999999997</v>
      </c>
      <c r="P77" s="4">
        <f t="shared" ca="1" si="5"/>
        <v>16.899561913076283</v>
      </c>
      <c r="Q77" s="2">
        <v>33.97</v>
      </c>
      <c r="R77" s="2">
        <v>33.76</v>
      </c>
      <c r="S77" s="2">
        <v>33.24</v>
      </c>
      <c r="T77" s="2">
        <v>31.72</v>
      </c>
      <c r="U77" s="2">
        <v>31.56</v>
      </c>
    </row>
    <row r="78" spans="1:21" s="1" customFormat="1" ht="15.6" x14ac:dyDescent="0.25">
      <c r="A78" s="2" t="s">
        <v>372</v>
      </c>
      <c r="B78" s="2">
        <v>34</v>
      </c>
      <c r="C78" s="8">
        <v>18.122800000000002</v>
      </c>
      <c r="D78" s="15">
        <v>24.52308</v>
      </c>
      <c r="E78" s="8">
        <v>32</v>
      </c>
      <c r="F78" s="10">
        <v>17.792369999999998</v>
      </c>
      <c r="G78" s="2">
        <v>12.7</v>
      </c>
      <c r="H78" s="8">
        <v>32</v>
      </c>
      <c r="I78" s="2">
        <v>34.01</v>
      </c>
      <c r="J78" s="2">
        <v>7.7</v>
      </c>
      <c r="K78" s="2">
        <v>34.07</v>
      </c>
      <c r="L78" s="4">
        <f t="shared" ca="1" si="3"/>
        <v>7.005944449698041</v>
      </c>
      <c r="M78" s="4">
        <v>34.08</v>
      </c>
      <c r="N78" s="12">
        <f t="shared" ca="1" si="4"/>
        <v>6.8408267241351757</v>
      </c>
      <c r="O78" s="12">
        <v>36.130000000000003</v>
      </c>
      <c r="P78" s="4">
        <f t="shared" ca="1" si="5"/>
        <v>15.927577610391516</v>
      </c>
      <c r="Q78" s="2">
        <v>33.4</v>
      </c>
      <c r="R78" s="2">
        <v>35.17</v>
      </c>
      <c r="S78" s="2">
        <v>32.24</v>
      </c>
      <c r="T78" s="2">
        <v>32.68</v>
      </c>
      <c r="U78" s="2">
        <v>31.74</v>
      </c>
    </row>
    <row r="79" spans="1:21" s="1" customFormat="1" ht="15.6" x14ac:dyDescent="0.25">
      <c r="A79" s="2" t="s">
        <v>373</v>
      </c>
      <c r="B79" s="2">
        <v>34</v>
      </c>
      <c r="C79" s="8">
        <v>21.61835</v>
      </c>
      <c r="D79" s="15">
        <v>24.750360000000001</v>
      </c>
      <c r="E79" s="8">
        <v>32</v>
      </c>
      <c r="F79" s="10">
        <v>17.760069999999999</v>
      </c>
      <c r="G79" s="2">
        <v>12.7</v>
      </c>
      <c r="H79" s="8">
        <v>23</v>
      </c>
      <c r="I79" s="2">
        <v>34.01</v>
      </c>
      <c r="J79" s="2">
        <v>7.8</v>
      </c>
      <c r="K79" s="2">
        <v>34.08</v>
      </c>
      <c r="L79" s="4">
        <f t="shared" ca="1" si="3"/>
        <v>6.3812186730795117</v>
      </c>
      <c r="M79" s="4">
        <v>34.08</v>
      </c>
      <c r="N79" s="12">
        <f t="shared" ca="1" si="4"/>
        <v>6.9428450009796805</v>
      </c>
      <c r="O79" s="12">
        <v>32.76</v>
      </c>
      <c r="P79" s="4">
        <f t="shared" ca="1" si="5"/>
        <v>15.062786568062409</v>
      </c>
      <c r="Q79" s="2">
        <v>34.79</v>
      </c>
      <c r="R79" s="2">
        <v>33.61</v>
      </c>
      <c r="S79" s="2">
        <v>35.299999999999997</v>
      </c>
      <c r="T79" s="2">
        <v>33.76</v>
      </c>
      <c r="U79" s="2">
        <v>33.81</v>
      </c>
    </row>
    <row r="80" spans="1:21" s="1" customFormat="1" ht="15.6" x14ac:dyDescent="0.25">
      <c r="A80" s="2" t="s">
        <v>374</v>
      </c>
      <c r="B80" s="2">
        <v>33</v>
      </c>
      <c r="C80" s="8">
        <v>34.670569999999998</v>
      </c>
      <c r="D80" s="15">
        <v>24.622479999999999</v>
      </c>
      <c r="E80" s="8">
        <v>32</v>
      </c>
      <c r="F80" s="10">
        <v>17.695409999999999</v>
      </c>
      <c r="G80" s="2">
        <v>12.3</v>
      </c>
      <c r="H80" s="8">
        <v>23</v>
      </c>
      <c r="I80" s="2">
        <v>33</v>
      </c>
      <c r="J80" s="2">
        <v>7.8</v>
      </c>
      <c r="K80" s="2">
        <v>33.049999999999997</v>
      </c>
      <c r="L80" s="4">
        <f t="shared" ca="1" si="3"/>
        <v>6.0440790316556683</v>
      </c>
      <c r="M80" s="4">
        <v>33.06</v>
      </c>
      <c r="N80" s="12">
        <f t="shared" ca="1" si="4"/>
        <v>7.5314494490004487</v>
      </c>
      <c r="O80" s="12">
        <v>31.31</v>
      </c>
      <c r="P80" s="4">
        <f t="shared" ca="1" si="5"/>
        <v>16.011237046042261</v>
      </c>
      <c r="Q80" s="2">
        <v>32.92</v>
      </c>
      <c r="R80" s="2">
        <v>32.49</v>
      </c>
      <c r="S80" s="2">
        <v>35.64</v>
      </c>
      <c r="T80" s="2">
        <v>34.340000000000003</v>
      </c>
      <c r="U80" s="2">
        <v>34.880000000000003</v>
      </c>
    </row>
    <row r="81" spans="1:21" s="1" customFormat="1" ht="15.6" x14ac:dyDescent="0.25">
      <c r="A81" s="2" t="s">
        <v>375</v>
      </c>
      <c r="B81" s="2">
        <v>34</v>
      </c>
      <c r="C81" s="8">
        <v>21.477969999999999</v>
      </c>
      <c r="D81" s="15">
        <v>24.84263</v>
      </c>
      <c r="E81" s="8">
        <v>49</v>
      </c>
      <c r="F81" s="10">
        <v>17.789269999999998</v>
      </c>
      <c r="G81" s="2">
        <v>12</v>
      </c>
      <c r="H81" s="8">
        <v>49</v>
      </c>
      <c r="I81" s="2">
        <v>34.01</v>
      </c>
      <c r="J81" s="2">
        <v>7.7</v>
      </c>
      <c r="K81" s="2">
        <v>34.07</v>
      </c>
      <c r="L81" s="4">
        <f t="shared" ca="1" si="3"/>
        <v>7.5410831809331835</v>
      </c>
      <c r="M81" s="4">
        <v>34.08</v>
      </c>
      <c r="N81" s="12">
        <f t="shared" ca="1" si="4"/>
        <v>6.4284054780279005</v>
      </c>
      <c r="O81" s="12">
        <v>36.67</v>
      </c>
      <c r="P81" s="4">
        <f t="shared" ca="1" si="5"/>
        <v>15.30720032038877</v>
      </c>
      <c r="Q81" s="2">
        <v>34.729999999999997</v>
      </c>
      <c r="R81" s="2">
        <v>35.11</v>
      </c>
      <c r="S81" s="2">
        <v>31.55</v>
      </c>
      <c r="T81" s="2">
        <v>33.26</v>
      </c>
      <c r="U81" s="2">
        <v>33.33</v>
      </c>
    </row>
    <row r="82" spans="1:21" s="1" customFormat="1" ht="15.6" x14ac:dyDescent="0.25">
      <c r="A82" s="2" t="s">
        <v>376</v>
      </c>
      <c r="B82" s="2">
        <v>35</v>
      </c>
      <c r="C82" s="8">
        <v>42.077559999999998</v>
      </c>
      <c r="D82" s="15">
        <v>26.287189999999999</v>
      </c>
      <c r="E82" s="8">
        <v>32</v>
      </c>
      <c r="F82" s="10">
        <v>17.696120000000001</v>
      </c>
      <c r="G82" s="2">
        <v>12.1</v>
      </c>
      <c r="H82" s="8">
        <v>23</v>
      </c>
      <c r="I82" s="2">
        <v>35</v>
      </c>
      <c r="J82" s="2">
        <v>7.7</v>
      </c>
      <c r="K82" s="2">
        <v>35.07</v>
      </c>
      <c r="L82" s="4">
        <f t="shared" ca="1" si="3"/>
        <v>7.1603451058935477</v>
      </c>
      <c r="M82" s="4">
        <v>35.07</v>
      </c>
      <c r="N82" s="12">
        <f t="shared" ca="1" si="4"/>
        <v>6.770776471640481</v>
      </c>
      <c r="O82" s="12">
        <v>32.31</v>
      </c>
      <c r="P82" s="4">
        <f t="shared" ca="1" si="5"/>
        <v>15.603013131304539</v>
      </c>
      <c r="Q82" s="2">
        <v>34.43</v>
      </c>
      <c r="R82" s="2">
        <v>34.159999999999997</v>
      </c>
      <c r="S82" s="2">
        <v>32.090000000000003</v>
      </c>
      <c r="T82" s="2">
        <v>33.590000000000003</v>
      </c>
      <c r="U82" s="2">
        <v>34.6</v>
      </c>
    </row>
    <row r="83" spans="1:21" s="1" customFormat="1" ht="15.6" x14ac:dyDescent="0.25">
      <c r="A83" s="2" t="s">
        <v>377</v>
      </c>
      <c r="B83" s="2">
        <v>35</v>
      </c>
      <c r="C83" s="8">
        <v>29.137149999999998</v>
      </c>
      <c r="D83" s="15">
        <v>24.903870000000001</v>
      </c>
      <c r="E83" s="8">
        <v>32</v>
      </c>
      <c r="F83" s="10">
        <v>17.790769999999998</v>
      </c>
      <c r="G83" s="2">
        <v>12.2</v>
      </c>
      <c r="H83" s="8">
        <v>23</v>
      </c>
      <c r="I83" s="2">
        <v>35</v>
      </c>
      <c r="J83" s="2">
        <v>7.7</v>
      </c>
      <c r="K83" s="2">
        <v>35.07</v>
      </c>
      <c r="L83" s="4">
        <f t="shared" ca="1" si="3"/>
        <v>6.9981191296235359</v>
      </c>
      <c r="M83" s="4">
        <v>35.07</v>
      </c>
      <c r="N83" s="12">
        <f t="shared" ca="1" si="4"/>
        <v>4.7019450375975271</v>
      </c>
      <c r="O83" s="12">
        <v>34.07</v>
      </c>
      <c r="P83" s="4">
        <f t="shared" ca="1" si="5"/>
        <v>15.275959818701772</v>
      </c>
      <c r="Q83" s="2">
        <v>35.17</v>
      </c>
      <c r="R83" s="2">
        <v>35.4</v>
      </c>
      <c r="S83" s="2">
        <v>35.840000000000003</v>
      </c>
      <c r="T83" s="2">
        <v>34.369999999999997</v>
      </c>
      <c r="U83" s="2">
        <v>35.22</v>
      </c>
    </row>
    <row r="84" spans="1:21" s="1" customFormat="1" ht="15.6" x14ac:dyDescent="0.25">
      <c r="A84" s="2" t="s">
        <v>378</v>
      </c>
      <c r="B84" s="2">
        <v>32</v>
      </c>
      <c r="C84" s="8">
        <v>28.17802</v>
      </c>
      <c r="D84" s="15">
        <v>27.106159999999999</v>
      </c>
      <c r="E84" s="8">
        <v>49</v>
      </c>
      <c r="F84" s="10">
        <v>17.667539999999999</v>
      </c>
      <c r="G84" s="2">
        <v>12.2</v>
      </c>
      <c r="H84" s="8">
        <v>49</v>
      </c>
      <c r="I84" s="2">
        <v>32</v>
      </c>
      <c r="J84" s="2">
        <v>7.7</v>
      </c>
      <c r="K84" s="2">
        <v>32.07</v>
      </c>
      <c r="L84" s="4">
        <f t="shared" ca="1" si="3"/>
        <v>7.639599346573295</v>
      </c>
      <c r="M84" s="4">
        <v>32.07</v>
      </c>
      <c r="N84" s="12">
        <f t="shared" ca="1" si="4"/>
        <v>7.4698510435516772</v>
      </c>
      <c r="O84" s="12">
        <v>32.369999999999997</v>
      </c>
      <c r="P84" s="4">
        <f t="shared" ca="1" si="5"/>
        <v>16.260949680721978</v>
      </c>
      <c r="Q84" s="2">
        <v>36.36</v>
      </c>
      <c r="R84" s="2">
        <v>36.42</v>
      </c>
      <c r="S84" s="2">
        <v>34.81</v>
      </c>
      <c r="T84" s="2">
        <v>35.28</v>
      </c>
      <c r="U84" s="2">
        <v>35.86</v>
      </c>
    </row>
    <row r="85" spans="1:21" s="1" customFormat="1" ht="15.6" x14ac:dyDescent="0.25">
      <c r="A85" s="2" t="s">
        <v>379</v>
      </c>
      <c r="B85" s="2">
        <v>32</v>
      </c>
      <c r="C85" s="8">
        <v>39.008629999999997</v>
      </c>
      <c r="D85" s="15">
        <v>28.5276</v>
      </c>
      <c r="E85" s="8">
        <v>32</v>
      </c>
      <c r="F85" s="10">
        <v>17.055070000000001</v>
      </c>
      <c r="G85" s="2">
        <v>12.8</v>
      </c>
      <c r="H85" s="8">
        <v>23</v>
      </c>
      <c r="I85" s="2">
        <v>32</v>
      </c>
      <c r="J85" s="2">
        <v>7.8</v>
      </c>
      <c r="K85" s="2">
        <v>32.07</v>
      </c>
      <c r="L85" s="4">
        <f t="shared" ca="1" si="3"/>
        <v>7.5435874236178906</v>
      </c>
      <c r="M85" s="4">
        <v>32.06</v>
      </c>
      <c r="N85" s="12">
        <f t="shared" ca="1" si="4"/>
        <v>7.0938460108373977</v>
      </c>
      <c r="O85" s="12">
        <v>33.15</v>
      </c>
      <c r="P85" s="4">
        <f t="shared" ca="1" si="5"/>
        <v>15.810260097033236</v>
      </c>
      <c r="Q85" s="2">
        <v>31.94</v>
      </c>
      <c r="R85" s="2">
        <v>29.92</v>
      </c>
      <c r="S85" s="2">
        <v>31.14</v>
      </c>
      <c r="T85" s="2">
        <v>31.94</v>
      </c>
      <c r="U85" s="2">
        <v>32.020000000000003</v>
      </c>
    </row>
    <row r="86" spans="1:21" s="1" customFormat="1" ht="15.6" x14ac:dyDescent="0.25">
      <c r="A86" s="2" t="s">
        <v>380</v>
      </c>
      <c r="B86" s="2">
        <v>31</v>
      </c>
      <c r="C86" s="8">
        <v>35.001739999999998</v>
      </c>
      <c r="D86" s="15">
        <v>26.599740000000001</v>
      </c>
      <c r="E86" s="8">
        <v>32</v>
      </c>
      <c r="F86" s="10">
        <v>17.74802</v>
      </c>
      <c r="G86" s="2">
        <v>12.5</v>
      </c>
      <c r="H86" s="8">
        <v>23</v>
      </c>
      <c r="I86" s="2">
        <v>31</v>
      </c>
      <c r="J86" s="2">
        <v>7.7</v>
      </c>
      <c r="K86" s="2">
        <v>31.07</v>
      </c>
      <c r="L86" s="4">
        <f t="shared" ca="1" si="3"/>
        <v>6.3788993598429142</v>
      </c>
      <c r="M86" s="4">
        <v>31.07</v>
      </c>
      <c r="N86" s="12">
        <f t="shared" ca="1" si="4"/>
        <v>7.2900571320067957</v>
      </c>
      <c r="O86" s="12">
        <v>32.44</v>
      </c>
      <c r="P86" s="4">
        <f t="shared" ca="1" si="5"/>
        <v>16.636173847854664</v>
      </c>
      <c r="Q86" s="2">
        <v>34.049999999999997</v>
      </c>
      <c r="R86" s="2">
        <v>32.770000000000003</v>
      </c>
      <c r="S86" s="2">
        <v>32.090000000000003</v>
      </c>
      <c r="T86" s="2">
        <v>31.52</v>
      </c>
      <c r="U86" s="2">
        <v>32.83</v>
      </c>
    </row>
    <row r="87" spans="1:21" s="1" customFormat="1" ht="15.6" x14ac:dyDescent="0.25">
      <c r="A87" s="2" t="s">
        <v>381</v>
      </c>
      <c r="B87" s="2">
        <v>34</v>
      </c>
      <c r="C87" s="8">
        <v>25.094650000000001</v>
      </c>
      <c r="D87" s="15">
        <v>26.013249999999999</v>
      </c>
      <c r="E87" s="8">
        <v>49</v>
      </c>
      <c r="F87" s="10">
        <v>17.738689999999998</v>
      </c>
      <c r="G87" s="2">
        <v>12.5</v>
      </c>
      <c r="H87" s="8">
        <v>49</v>
      </c>
      <c r="I87" s="2">
        <v>34.01</v>
      </c>
      <c r="J87" s="2">
        <v>11</v>
      </c>
      <c r="K87" s="2">
        <v>34.07</v>
      </c>
      <c r="L87" s="4">
        <f t="shared" ca="1" si="3"/>
        <v>9.8298066983174639</v>
      </c>
      <c r="M87" s="4">
        <v>34.07</v>
      </c>
      <c r="N87" s="12">
        <f t="shared" ca="1" si="4"/>
        <v>8.1986635579288833</v>
      </c>
      <c r="O87" s="12">
        <v>36.4</v>
      </c>
      <c r="P87" s="4">
        <f t="shared" ca="1" si="5"/>
        <v>15.182668687357351</v>
      </c>
      <c r="Q87" s="2">
        <v>33.42</v>
      </c>
      <c r="R87" s="2">
        <v>33.26</v>
      </c>
      <c r="S87" s="2">
        <v>30.62</v>
      </c>
      <c r="T87" s="2">
        <v>31.18</v>
      </c>
      <c r="U87" s="2">
        <v>31.56</v>
      </c>
    </row>
    <row r="88" spans="1:21" s="1" customFormat="1" ht="15.6" x14ac:dyDescent="0.25">
      <c r="A88" s="2" t="s">
        <v>382</v>
      </c>
      <c r="B88" s="2">
        <v>34</v>
      </c>
      <c r="C88" s="8">
        <v>37.07882</v>
      </c>
      <c r="D88" s="15">
        <v>24.81683</v>
      </c>
      <c r="E88" s="8">
        <v>34</v>
      </c>
      <c r="F88" s="10">
        <v>17.88654</v>
      </c>
      <c r="G88" s="2">
        <v>12.1</v>
      </c>
      <c r="H88" s="8">
        <v>23</v>
      </c>
      <c r="I88" s="2">
        <v>34.01</v>
      </c>
      <c r="J88" s="2">
        <v>8.6999999999999993</v>
      </c>
      <c r="K88" s="2">
        <v>34.08</v>
      </c>
      <c r="L88" s="4">
        <f t="shared" ca="1" si="3"/>
        <v>8.4430651400422967</v>
      </c>
      <c r="M88" s="4">
        <v>34.07</v>
      </c>
      <c r="N88" s="12">
        <f t="shared" ca="1" si="4"/>
        <v>6.6438712812651755</v>
      </c>
      <c r="O88" s="12">
        <v>36.29</v>
      </c>
      <c r="P88" s="4">
        <f t="shared" ca="1" si="5"/>
        <v>16.380560997182936</v>
      </c>
      <c r="Q88" s="2">
        <v>35.22</v>
      </c>
      <c r="R88" s="2">
        <v>34.01</v>
      </c>
      <c r="S88" s="2">
        <v>32.92</v>
      </c>
      <c r="T88" s="2">
        <v>34.15</v>
      </c>
      <c r="U88" s="2">
        <v>34.61</v>
      </c>
    </row>
    <row r="89" spans="1:21" s="1" customFormat="1" ht="15.6" x14ac:dyDescent="0.25">
      <c r="A89" s="2" t="s">
        <v>383</v>
      </c>
      <c r="B89" s="2">
        <v>35</v>
      </c>
      <c r="C89" s="8">
        <v>24.28424</v>
      </c>
      <c r="D89" s="15">
        <v>25.182469999999999</v>
      </c>
      <c r="E89" s="8">
        <v>34</v>
      </c>
      <c r="F89" s="10">
        <v>17.503889999999998</v>
      </c>
      <c r="G89" s="2">
        <v>12.5</v>
      </c>
      <c r="H89" s="8">
        <v>34</v>
      </c>
      <c r="I89" s="2">
        <v>35</v>
      </c>
      <c r="J89" s="2">
        <v>7.8</v>
      </c>
      <c r="K89" s="2">
        <v>35.07</v>
      </c>
      <c r="L89" s="4">
        <f t="shared" ca="1" si="3"/>
        <v>6.6480189359208195</v>
      </c>
      <c r="M89" s="4">
        <v>35.07</v>
      </c>
      <c r="N89" s="12">
        <f t="shared" ca="1" si="4"/>
        <v>5.2156662316313813</v>
      </c>
      <c r="O89" s="12">
        <v>33.4</v>
      </c>
      <c r="P89" s="4">
        <f t="shared" ca="1" si="5"/>
        <v>15.842137747073831</v>
      </c>
      <c r="Q89" s="2">
        <v>35.590000000000003</v>
      </c>
      <c r="R89" s="2">
        <v>32.200000000000003</v>
      </c>
      <c r="S89" s="2">
        <v>32.1</v>
      </c>
      <c r="T89" s="2">
        <v>34.5</v>
      </c>
      <c r="U89" s="2">
        <v>33.92</v>
      </c>
    </row>
    <row r="90" spans="1:21" s="1" customFormat="1" ht="15.6" x14ac:dyDescent="0.25">
      <c r="A90" s="2" t="s">
        <v>384</v>
      </c>
      <c r="B90" s="2">
        <v>34</v>
      </c>
      <c r="C90" s="8">
        <v>22.032160000000001</v>
      </c>
      <c r="D90" s="15">
        <v>24.604369999999999</v>
      </c>
      <c r="E90" s="8">
        <v>34</v>
      </c>
      <c r="F90" s="10">
        <v>17.378820000000001</v>
      </c>
      <c r="G90" s="2">
        <v>12.4</v>
      </c>
      <c r="H90" s="8">
        <v>23</v>
      </c>
      <c r="I90" s="2">
        <v>34.01</v>
      </c>
      <c r="J90" s="2">
        <v>7.7</v>
      </c>
      <c r="K90" s="2">
        <v>34.07</v>
      </c>
      <c r="L90" s="4">
        <f t="shared" ca="1" si="3"/>
        <v>6.9879860889120025</v>
      </c>
      <c r="M90" s="4">
        <v>34.07</v>
      </c>
      <c r="N90" s="12">
        <f t="shared" ca="1" si="4"/>
        <v>7.6206786761863423</v>
      </c>
      <c r="O90" s="12">
        <v>35.08</v>
      </c>
      <c r="P90" s="4">
        <f t="shared" ca="1" si="5"/>
        <v>16.512599643447551</v>
      </c>
      <c r="Q90" s="2">
        <v>34.26</v>
      </c>
      <c r="R90" s="2">
        <v>35.51</v>
      </c>
      <c r="S90" s="2">
        <v>35</v>
      </c>
      <c r="T90" s="2">
        <v>35.1</v>
      </c>
      <c r="U90" s="2">
        <v>34.9</v>
      </c>
    </row>
    <row r="91" spans="1:21" s="1" customFormat="1" ht="15.6" x14ac:dyDescent="0.25">
      <c r="A91" s="2" t="s">
        <v>385</v>
      </c>
      <c r="B91" s="2">
        <v>35</v>
      </c>
      <c r="C91" s="8">
        <v>22.334810000000001</v>
      </c>
      <c r="D91" s="15">
        <v>24.442779999999999</v>
      </c>
      <c r="E91" s="8">
        <v>49</v>
      </c>
      <c r="F91" s="10">
        <v>17.791930000000001</v>
      </c>
      <c r="G91" s="2">
        <v>12.2</v>
      </c>
      <c r="H91" s="8">
        <v>49</v>
      </c>
      <c r="I91" s="2">
        <v>35</v>
      </c>
      <c r="J91" s="2">
        <v>7.6</v>
      </c>
      <c r="K91" s="2">
        <v>35.07</v>
      </c>
      <c r="L91" s="4">
        <f t="shared" ca="1" si="3"/>
        <v>6.7059371326325792</v>
      </c>
      <c r="M91" s="4">
        <v>35.07</v>
      </c>
      <c r="N91" s="12">
        <f t="shared" ca="1" si="4"/>
        <v>6.1490608705338161</v>
      </c>
      <c r="O91" s="12">
        <v>37.82</v>
      </c>
      <c r="P91" s="4">
        <f t="shared" ca="1" si="5"/>
        <v>16.183377713984804</v>
      </c>
      <c r="Q91" s="2">
        <v>36.049999999999997</v>
      </c>
      <c r="R91" s="2">
        <v>31.87</v>
      </c>
      <c r="S91" s="2">
        <v>34.450000000000003</v>
      </c>
      <c r="T91" s="2">
        <v>33.729999999999997</v>
      </c>
      <c r="U91" s="2">
        <v>34.31</v>
      </c>
    </row>
    <row r="92" spans="1:21" s="1" customFormat="1" ht="15.6" x14ac:dyDescent="0.25">
      <c r="A92" s="2" t="s">
        <v>386</v>
      </c>
      <c r="B92" s="2">
        <v>34</v>
      </c>
      <c r="C92" s="8">
        <v>30.308309999999999</v>
      </c>
      <c r="D92" s="15">
        <v>24.730920000000001</v>
      </c>
      <c r="E92" s="8">
        <v>34</v>
      </c>
      <c r="F92" s="10">
        <v>18.379580000000001</v>
      </c>
      <c r="G92" s="2">
        <v>11.9</v>
      </c>
      <c r="H92" s="8">
        <v>23</v>
      </c>
      <c r="I92" s="2">
        <v>34.01</v>
      </c>
      <c r="J92" s="2">
        <v>8</v>
      </c>
      <c r="K92" s="2">
        <v>34.08</v>
      </c>
      <c r="L92" s="4">
        <f t="shared" ca="1" si="3"/>
        <v>6.433422786395127</v>
      </c>
      <c r="M92" s="4">
        <v>34.07</v>
      </c>
      <c r="N92" s="12">
        <f t="shared" ca="1" si="4"/>
        <v>4.3419598935407819</v>
      </c>
      <c r="O92" s="12">
        <v>35.78</v>
      </c>
      <c r="P92" s="4">
        <f t="shared" ca="1" si="5"/>
        <v>16.797239391945418</v>
      </c>
      <c r="Q92" s="2">
        <v>34.58</v>
      </c>
      <c r="R92" s="2">
        <v>31.79</v>
      </c>
      <c r="S92" s="2">
        <v>33.880000000000003</v>
      </c>
      <c r="T92" s="2">
        <v>35.409999999999997</v>
      </c>
      <c r="U92" s="2">
        <v>35.17</v>
      </c>
    </row>
    <row r="93" spans="1:21" s="1" customFormat="1" ht="15.6" x14ac:dyDescent="0.25">
      <c r="A93" s="2" t="s">
        <v>387</v>
      </c>
      <c r="B93" s="2">
        <v>35</v>
      </c>
      <c r="C93" s="8">
        <v>27.039470000000001</v>
      </c>
      <c r="D93" s="15">
        <v>26.6023</v>
      </c>
      <c r="E93" s="8">
        <v>34</v>
      </c>
      <c r="F93" s="10">
        <v>18.942430000000002</v>
      </c>
      <c r="G93" s="2">
        <v>11.6</v>
      </c>
      <c r="H93" s="8">
        <v>23</v>
      </c>
      <c r="I93" s="2">
        <v>35</v>
      </c>
      <c r="J93" s="2">
        <v>7.8</v>
      </c>
      <c r="K93" s="2">
        <v>35.08</v>
      </c>
      <c r="L93" s="4">
        <f t="shared" ca="1" si="3"/>
        <v>6.9250884680267406</v>
      </c>
      <c r="M93" s="4">
        <v>35.07</v>
      </c>
      <c r="N93" s="12">
        <f t="shared" ca="1" si="4"/>
        <v>7.4989639040270237</v>
      </c>
      <c r="O93" s="12">
        <v>38.43</v>
      </c>
      <c r="P93" s="4">
        <f t="shared" ca="1" si="5"/>
        <v>16.305038338979283</v>
      </c>
      <c r="Q93" s="2">
        <v>33.14</v>
      </c>
      <c r="R93" s="2">
        <v>31.99</v>
      </c>
      <c r="S93" s="2">
        <v>34.700000000000003</v>
      </c>
      <c r="T93" s="2">
        <v>34.229999999999997</v>
      </c>
      <c r="U93" s="2">
        <v>35.06</v>
      </c>
    </row>
    <row r="94" spans="1:21" s="1" customFormat="1" ht="15.6" x14ac:dyDescent="0.25">
      <c r="A94" s="2" t="s">
        <v>388</v>
      </c>
      <c r="B94" s="2">
        <v>31</v>
      </c>
      <c r="C94" s="8">
        <v>17.686430000000001</v>
      </c>
      <c r="D94" s="15">
        <v>25.390820000000001</v>
      </c>
      <c r="E94" s="8">
        <v>49</v>
      </c>
      <c r="F94" s="10">
        <v>18.265940000000001</v>
      </c>
      <c r="G94" s="2">
        <v>11.4</v>
      </c>
      <c r="H94" s="8">
        <v>49</v>
      </c>
      <c r="I94" s="2">
        <v>31</v>
      </c>
      <c r="J94" s="2">
        <v>7.7</v>
      </c>
      <c r="K94" s="2">
        <v>31.07</v>
      </c>
      <c r="L94" s="4">
        <f t="shared" ca="1" si="3"/>
        <v>5.8261042684938396</v>
      </c>
      <c r="M94" s="4">
        <v>31.07</v>
      </c>
      <c r="N94" s="12">
        <f t="shared" ca="1" si="4"/>
        <v>3.9086768430439394</v>
      </c>
      <c r="O94" s="12">
        <v>30.86</v>
      </c>
      <c r="P94" s="4">
        <f t="shared" ca="1" si="5"/>
        <v>16.283676740216876</v>
      </c>
      <c r="Q94" s="2">
        <v>32.78</v>
      </c>
      <c r="R94" s="2">
        <v>37.450000000000003</v>
      </c>
      <c r="S94" s="2">
        <v>35.46</v>
      </c>
      <c r="T94" s="2">
        <v>34.950000000000003</v>
      </c>
      <c r="U94" s="2">
        <v>34.79</v>
      </c>
    </row>
    <row r="95" spans="1:21" s="1" customFormat="1" ht="15.6" x14ac:dyDescent="0.25">
      <c r="A95" s="2" t="s">
        <v>389</v>
      </c>
      <c r="B95" s="2">
        <v>32</v>
      </c>
      <c r="C95" s="8">
        <v>28.467040000000001</v>
      </c>
      <c r="D95" s="15">
        <v>25.059049999999999</v>
      </c>
      <c r="E95" s="8">
        <v>34</v>
      </c>
      <c r="F95" s="10">
        <v>17.891719999999999</v>
      </c>
      <c r="G95" s="2">
        <v>11.7</v>
      </c>
      <c r="H95" s="8">
        <v>23</v>
      </c>
      <c r="I95" s="2">
        <v>32</v>
      </c>
      <c r="J95" s="2">
        <v>8.9</v>
      </c>
      <c r="K95" s="2">
        <v>32.07</v>
      </c>
      <c r="L95" s="4">
        <f t="shared" ca="1" si="3"/>
        <v>7.6077299487716106</v>
      </c>
      <c r="M95" s="4">
        <v>32.07</v>
      </c>
      <c r="N95" s="12">
        <f t="shared" ca="1" si="4"/>
        <v>7.6389624087396921</v>
      </c>
      <c r="O95" s="12">
        <v>31.23</v>
      </c>
      <c r="P95" s="4">
        <f t="shared" ca="1" si="5"/>
        <v>15.696299346235019</v>
      </c>
      <c r="Q95" s="2">
        <v>29.71</v>
      </c>
      <c r="R95" s="2">
        <v>31.76</v>
      </c>
      <c r="S95" s="2">
        <v>32.57</v>
      </c>
      <c r="T95" s="2">
        <v>30.78</v>
      </c>
      <c r="U95" s="2">
        <v>30.65</v>
      </c>
    </row>
    <row r="96" spans="1:21" s="1" customFormat="1" ht="15.6" x14ac:dyDescent="0.25">
      <c r="A96" s="2" t="s">
        <v>390</v>
      </c>
      <c r="B96" s="2">
        <v>33</v>
      </c>
      <c r="C96" s="8">
        <v>32.179690000000001</v>
      </c>
      <c r="D96" s="15">
        <v>25.636880000000001</v>
      </c>
      <c r="E96" s="8">
        <v>34</v>
      </c>
      <c r="F96" s="10">
        <v>18.49643</v>
      </c>
      <c r="G96" s="2">
        <v>12.5</v>
      </c>
      <c r="H96" s="8">
        <v>23</v>
      </c>
      <c r="I96" s="2">
        <v>33</v>
      </c>
      <c r="J96" s="2">
        <v>7.9</v>
      </c>
      <c r="K96" s="2">
        <v>33.06</v>
      </c>
      <c r="L96" s="4">
        <f t="shared" ca="1" si="3"/>
        <v>5.9059686838981476</v>
      </c>
      <c r="M96" s="4">
        <v>33.06</v>
      </c>
      <c r="N96" s="12">
        <f t="shared" ca="1" si="4"/>
        <v>7.6339367629038204</v>
      </c>
      <c r="O96" s="12">
        <v>34.29</v>
      </c>
      <c r="P96" s="4">
        <f t="shared" ca="1" si="5"/>
        <v>16.788421999117727</v>
      </c>
      <c r="Q96" s="2">
        <v>32.53</v>
      </c>
      <c r="R96" s="2">
        <v>30.99</v>
      </c>
      <c r="S96" s="2">
        <v>32.24</v>
      </c>
      <c r="T96" s="2">
        <v>32.1</v>
      </c>
      <c r="U96" s="2">
        <v>31.79</v>
      </c>
    </row>
    <row r="97" spans="1:21" s="1" customFormat="1" ht="15.6" x14ac:dyDescent="0.25">
      <c r="A97" s="2" t="s">
        <v>391</v>
      </c>
      <c r="B97" s="2">
        <v>30</v>
      </c>
      <c r="C97" s="8">
        <v>27.58878</v>
      </c>
      <c r="D97" s="15">
        <v>26.429320000000001</v>
      </c>
      <c r="E97" s="8">
        <v>49</v>
      </c>
      <c r="F97" s="10">
        <v>18.86683</v>
      </c>
      <c r="G97" s="2">
        <v>11.2</v>
      </c>
      <c r="H97" s="8">
        <v>49</v>
      </c>
      <c r="I97" s="2">
        <v>30</v>
      </c>
      <c r="J97" s="2">
        <v>7.8</v>
      </c>
      <c r="K97" s="2">
        <v>30.08</v>
      </c>
      <c r="L97" s="4">
        <f t="shared" ca="1" si="3"/>
        <v>7.4308505193247374</v>
      </c>
      <c r="M97" s="4">
        <v>30.08</v>
      </c>
      <c r="N97" s="12">
        <f t="shared" ca="1" si="4"/>
        <v>6.5333849404365285</v>
      </c>
      <c r="O97" s="12">
        <v>33.68</v>
      </c>
      <c r="P97" s="4">
        <f t="shared" ca="1" si="5"/>
        <v>15.259455158067556</v>
      </c>
      <c r="Q97" s="2">
        <v>33.08</v>
      </c>
      <c r="R97" s="2">
        <v>34.369999999999997</v>
      </c>
      <c r="S97" s="2">
        <v>32</v>
      </c>
      <c r="T97" s="2">
        <v>33.42</v>
      </c>
      <c r="U97" s="2">
        <v>33.770000000000003</v>
      </c>
    </row>
    <row r="98" spans="1:21" s="1" customFormat="1" ht="15.6" x14ac:dyDescent="0.25">
      <c r="A98" s="2" t="s">
        <v>392</v>
      </c>
      <c r="B98" s="2">
        <v>30</v>
      </c>
      <c r="C98" s="8">
        <v>54.993499999999997</v>
      </c>
      <c r="D98" s="15">
        <v>26.82066</v>
      </c>
      <c r="E98" s="8">
        <v>41</v>
      </c>
      <c r="F98" s="10">
        <v>18.322590000000002</v>
      </c>
      <c r="G98" s="2">
        <v>11.1</v>
      </c>
      <c r="H98" s="8">
        <v>23</v>
      </c>
      <c r="I98" s="2">
        <v>30</v>
      </c>
      <c r="J98" s="2">
        <v>7.8</v>
      </c>
      <c r="K98" s="2">
        <v>30.08</v>
      </c>
      <c r="L98" s="4">
        <f t="shared" ca="1" si="3"/>
        <v>6.7233374322606814</v>
      </c>
      <c r="M98" s="4">
        <v>30.07</v>
      </c>
      <c r="N98" s="12">
        <f t="shared" ca="1" si="4"/>
        <v>6.8742821662822493</v>
      </c>
      <c r="O98" s="12">
        <v>26.45</v>
      </c>
      <c r="P98" s="4">
        <f t="shared" ca="1" si="5"/>
        <v>15.778745007095539</v>
      </c>
      <c r="Q98" s="2">
        <v>29.18</v>
      </c>
      <c r="R98" s="2">
        <v>30.99</v>
      </c>
      <c r="S98" s="2">
        <v>28.67</v>
      </c>
      <c r="T98" s="2">
        <v>29.97</v>
      </c>
      <c r="U98" s="2">
        <v>30.97</v>
      </c>
    </row>
    <row r="99" spans="1:21" s="1" customFormat="1" ht="15.6" x14ac:dyDescent="0.25">
      <c r="A99" s="2" t="s">
        <v>393</v>
      </c>
      <c r="B99" s="2">
        <v>24</v>
      </c>
      <c r="C99" s="8">
        <v>57.614800000000002</v>
      </c>
      <c r="D99" s="15">
        <v>26.895050000000001</v>
      </c>
      <c r="E99" s="8">
        <v>41</v>
      </c>
      <c r="F99" s="10">
        <v>17.84768</v>
      </c>
      <c r="G99" s="2">
        <v>11.2</v>
      </c>
      <c r="H99" s="8">
        <v>41</v>
      </c>
      <c r="I99" s="2">
        <v>24</v>
      </c>
      <c r="J99" s="2">
        <v>7.5</v>
      </c>
      <c r="K99" s="2">
        <v>24.07</v>
      </c>
      <c r="L99" s="4">
        <f t="shared" ca="1" si="3"/>
        <v>7.2511440662831479</v>
      </c>
      <c r="M99" s="4">
        <v>24.07</v>
      </c>
      <c r="N99" s="12">
        <f t="shared" ca="1" si="4"/>
        <v>5.1302875068340894</v>
      </c>
      <c r="O99" s="12">
        <v>21.8</v>
      </c>
      <c r="P99" s="4">
        <f t="shared" ca="1" si="5"/>
        <v>16.371315572115549</v>
      </c>
      <c r="Q99" s="2">
        <v>32.25</v>
      </c>
      <c r="R99" s="2">
        <v>30.36</v>
      </c>
      <c r="S99" s="2">
        <v>31.17</v>
      </c>
      <c r="T99" s="2">
        <v>30.03</v>
      </c>
      <c r="U99" s="2">
        <v>29.22</v>
      </c>
    </row>
    <row r="100" spans="1:21" s="1" customFormat="1" ht="15.6" x14ac:dyDescent="0.25">
      <c r="A100" s="2" t="s">
        <v>394</v>
      </c>
      <c r="B100" s="2">
        <v>20</v>
      </c>
      <c r="C100" s="8">
        <v>59.38485</v>
      </c>
      <c r="D100" s="15">
        <v>24.889880000000002</v>
      </c>
      <c r="E100" s="8">
        <v>23</v>
      </c>
      <c r="F100" s="10">
        <v>18.075610000000001</v>
      </c>
      <c r="G100" s="2">
        <v>10.9</v>
      </c>
      <c r="H100" s="8">
        <v>23</v>
      </c>
      <c r="I100" s="2">
        <v>20</v>
      </c>
      <c r="J100" s="2">
        <v>7.8</v>
      </c>
      <c r="K100" s="2">
        <v>20.07</v>
      </c>
      <c r="L100" s="4">
        <f t="shared" ca="1" si="3"/>
        <v>6.6431560893005202</v>
      </c>
      <c r="M100" s="4">
        <v>20.07</v>
      </c>
      <c r="N100" s="12">
        <f t="shared" ca="1" si="4"/>
        <v>4.3125275496605955</v>
      </c>
      <c r="O100" s="12">
        <v>17.72</v>
      </c>
      <c r="P100" s="4">
        <f t="shared" ca="1" si="5"/>
        <v>15.515714364715654</v>
      </c>
      <c r="Q100" s="2">
        <v>23.31</v>
      </c>
      <c r="R100" s="2">
        <v>23.8</v>
      </c>
      <c r="S100" s="2">
        <v>22.91</v>
      </c>
      <c r="T100" s="2">
        <v>23.56</v>
      </c>
      <c r="U100" s="2">
        <v>23.74</v>
      </c>
    </row>
    <row r="101" spans="1:21" s="1" customFormat="1" ht="15.6" x14ac:dyDescent="0.25">
      <c r="A101" s="2" t="s">
        <v>395</v>
      </c>
      <c r="B101" s="2">
        <v>20</v>
      </c>
      <c r="C101" s="8">
        <v>35.018500000000003</v>
      </c>
      <c r="D101" s="15">
        <v>24.465229999999998</v>
      </c>
      <c r="E101" s="8">
        <v>23</v>
      </c>
      <c r="F101" s="10">
        <v>18.03698</v>
      </c>
      <c r="G101" s="2">
        <v>10.7</v>
      </c>
      <c r="H101" s="8">
        <v>23</v>
      </c>
      <c r="I101" s="2">
        <v>20</v>
      </c>
      <c r="J101" s="2">
        <v>8.1</v>
      </c>
      <c r="K101" s="2">
        <v>20.07</v>
      </c>
      <c r="L101" s="4">
        <f t="shared" ca="1" si="3"/>
        <v>6.6157763502117533</v>
      </c>
      <c r="M101" s="4">
        <v>20.07</v>
      </c>
      <c r="N101" s="12">
        <f t="shared" ca="1" si="4"/>
        <v>4.8018209685291229</v>
      </c>
      <c r="O101" s="12">
        <v>19.09</v>
      </c>
      <c r="P101" s="4">
        <f t="shared" ca="1" si="5"/>
        <v>15.667656568281727</v>
      </c>
      <c r="Q101" s="2">
        <v>22.54</v>
      </c>
      <c r="R101" s="2">
        <v>22.11</v>
      </c>
      <c r="S101" s="2">
        <v>18.48</v>
      </c>
      <c r="T101" s="2">
        <v>20.04</v>
      </c>
      <c r="U101" s="2">
        <v>19.46</v>
      </c>
    </row>
    <row r="102" spans="1:21" s="1" customFormat="1" ht="15.6" x14ac:dyDescent="0.25">
      <c r="A102" s="2" t="s">
        <v>396</v>
      </c>
      <c r="B102" s="2">
        <v>18</v>
      </c>
      <c r="C102" s="8">
        <v>38.491869999999999</v>
      </c>
      <c r="D102" s="15">
        <v>24.701409999999999</v>
      </c>
      <c r="E102" s="8">
        <v>23</v>
      </c>
      <c r="F102" s="10">
        <v>21.866430000000001</v>
      </c>
      <c r="G102" s="2">
        <v>10.4</v>
      </c>
      <c r="H102" s="8">
        <v>23</v>
      </c>
      <c r="I102" s="2">
        <v>18</v>
      </c>
      <c r="J102" s="2">
        <v>7.6</v>
      </c>
      <c r="K102" s="2">
        <v>18.07</v>
      </c>
      <c r="L102" s="4">
        <f t="shared" ca="1" si="3"/>
        <v>6.9369851154649398</v>
      </c>
      <c r="M102" s="4">
        <v>18.079999999999998</v>
      </c>
      <c r="N102" s="12">
        <f t="shared" ca="1" si="4"/>
        <v>6.3784079916206746</v>
      </c>
      <c r="O102" s="12">
        <v>18.559999999999999</v>
      </c>
      <c r="P102" s="4">
        <f t="shared" ca="1" si="5"/>
        <v>16.248941629837521</v>
      </c>
      <c r="Q102" s="2">
        <v>22.02</v>
      </c>
      <c r="R102" s="2">
        <v>21.39</v>
      </c>
      <c r="S102" s="2">
        <v>21.93</v>
      </c>
      <c r="T102" s="2">
        <v>20.57</v>
      </c>
      <c r="U102" s="2">
        <v>20.010000000000002</v>
      </c>
    </row>
    <row r="103" spans="1:21" s="1" customFormat="1" ht="15.6" x14ac:dyDescent="0.25">
      <c r="A103" s="2" t="s">
        <v>397</v>
      </c>
      <c r="B103" s="2">
        <v>11</v>
      </c>
      <c r="C103" s="8">
        <v>32.515529999999998</v>
      </c>
      <c r="D103" s="15">
        <v>24.923749999999998</v>
      </c>
      <c r="E103" s="8">
        <v>23</v>
      </c>
      <c r="F103" s="10">
        <v>20.32123</v>
      </c>
      <c r="G103" s="2">
        <v>8.5</v>
      </c>
      <c r="H103" s="8">
        <v>23</v>
      </c>
      <c r="I103" s="2">
        <v>11</v>
      </c>
      <c r="J103" s="2">
        <v>7.6</v>
      </c>
      <c r="K103" s="2">
        <v>11.07</v>
      </c>
      <c r="L103" s="4">
        <f t="shared" ca="1" si="3"/>
        <v>7.2610533101341783</v>
      </c>
      <c r="M103" s="4">
        <v>11.07</v>
      </c>
      <c r="N103" s="12">
        <f t="shared" ca="1" si="4"/>
        <v>6.3667919784384743</v>
      </c>
      <c r="O103" s="12">
        <v>10.4</v>
      </c>
      <c r="P103" s="4">
        <f t="shared" ca="1" si="5"/>
        <v>16.097633824076258</v>
      </c>
      <c r="Q103" s="2">
        <v>17.54</v>
      </c>
      <c r="R103" s="2">
        <v>15.35</v>
      </c>
      <c r="S103" s="2">
        <v>17.98</v>
      </c>
      <c r="T103" s="2">
        <v>18.690000000000001</v>
      </c>
      <c r="U103" s="2">
        <v>19.399999999999999</v>
      </c>
    </row>
    <row r="104" spans="1:21" s="1" customFormat="1" ht="15.6" x14ac:dyDescent="0.25">
      <c r="A104" s="2" t="s">
        <v>398</v>
      </c>
      <c r="B104" s="2">
        <v>10</v>
      </c>
      <c r="C104" s="8">
        <v>14.64955</v>
      </c>
      <c r="D104" s="15">
        <v>25.504899999999999</v>
      </c>
      <c r="E104" s="8">
        <v>23</v>
      </c>
      <c r="F104" s="10">
        <v>19.978159999999999</v>
      </c>
      <c r="G104" s="2">
        <v>8</v>
      </c>
      <c r="H104" s="8">
        <v>23</v>
      </c>
      <c r="I104" s="2">
        <v>10</v>
      </c>
      <c r="J104" s="2">
        <v>7.6</v>
      </c>
      <c r="K104" s="2">
        <v>10.06</v>
      </c>
      <c r="L104" s="4">
        <f t="shared" ca="1" si="3"/>
        <v>6.3240135194826124</v>
      </c>
      <c r="M104" s="4">
        <v>10.07</v>
      </c>
      <c r="N104" s="12">
        <f t="shared" ca="1" si="4"/>
        <v>6.918090848607811</v>
      </c>
      <c r="O104" s="12">
        <v>12.22</v>
      </c>
      <c r="P104" s="4">
        <f t="shared" ca="1" si="5"/>
        <v>16.727679499309112</v>
      </c>
      <c r="Q104" s="2">
        <v>9.73</v>
      </c>
      <c r="R104" s="2">
        <v>12.32</v>
      </c>
      <c r="S104" s="2">
        <v>10.039999999999999</v>
      </c>
      <c r="T104" s="2">
        <v>11.69</v>
      </c>
      <c r="U104" s="2">
        <v>11.64</v>
      </c>
    </row>
    <row r="105" spans="1:21" s="1" customFormat="1" ht="15.6" x14ac:dyDescent="0.25">
      <c r="A105" s="2" t="s">
        <v>399</v>
      </c>
      <c r="B105" s="2">
        <v>20</v>
      </c>
      <c r="C105" s="8">
        <v>44.052509999999998</v>
      </c>
      <c r="D105" s="15">
        <v>24.311119999999999</v>
      </c>
      <c r="E105" s="8">
        <v>23</v>
      </c>
      <c r="F105" s="10">
        <v>20.40015</v>
      </c>
      <c r="G105" s="2">
        <v>11.5</v>
      </c>
      <c r="H105" s="8">
        <v>23</v>
      </c>
      <c r="I105" s="2">
        <v>20</v>
      </c>
      <c r="J105" s="2">
        <v>7.9</v>
      </c>
      <c r="K105" s="2">
        <v>20.079999999999998</v>
      </c>
      <c r="L105" s="4">
        <f t="shared" ca="1" si="3"/>
        <v>7.7798454648178392</v>
      </c>
      <c r="M105" s="4">
        <v>20.059999999999999</v>
      </c>
      <c r="N105" s="12">
        <f t="shared" ca="1" si="4"/>
        <v>5.2569955571885147</v>
      </c>
      <c r="O105" s="12">
        <v>19.53</v>
      </c>
      <c r="P105" s="4">
        <f t="shared" ca="1" si="5"/>
        <v>15.364249564510573</v>
      </c>
      <c r="Q105" s="2">
        <v>12.86</v>
      </c>
      <c r="R105" s="2">
        <v>11.49</v>
      </c>
      <c r="S105" s="2">
        <v>8.86</v>
      </c>
      <c r="T105" s="2">
        <v>10.29</v>
      </c>
      <c r="U105" s="2">
        <v>9.4</v>
      </c>
    </row>
    <row r="106" spans="1:21" s="1" customFormat="1" ht="15.6" x14ac:dyDescent="0.25">
      <c r="A106" s="2" t="s">
        <v>400</v>
      </c>
      <c r="B106" s="2">
        <v>22</v>
      </c>
      <c r="C106" s="8">
        <v>34.547989999999999</v>
      </c>
      <c r="D106" s="15">
        <v>24.390149999999998</v>
      </c>
      <c r="E106" s="8">
        <v>23</v>
      </c>
      <c r="F106" s="10">
        <v>20.43017</v>
      </c>
      <c r="G106" s="2">
        <v>11.8</v>
      </c>
      <c r="H106" s="8">
        <v>23</v>
      </c>
      <c r="I106" s="2">
        <v>22</v>
      </c>
      <c r="J106" s="2">
        <v>7.8</v>
      </c>
      <c r="K106" s="2">
        <v>22.07</v>
      </c>
      <c r="L106" s="4">
        <f t="shared" ca="1" si="3"/>
        <v>6.3328778270823731</v>
      </c>
      <c r="M106" s="4">
        <v>22.07</v>
      </c>
      <c r="N106" s="12">
        <f t="shared" ca="1" si="4"/>
        <v>5.0329893474588978</v>
      </c>
      <c r="O106" s="12">
        <v>25.55</v>
      </c>
      <c r="P106" s="4">
        <f t="shared" ca="1" si="5"/>
        <v>15.177593361398307</v>
      </c>
      <c r="Q106" s="2">
        <v>19.350000000000001</v>
      </c>
      <c r="R106" s="2">
        <v>21.9</v>
      </c>
      <c r="S106" s="2">
        <v>18.78</v>
      </c>
      <c r="T106" s="2">
        <v>20.59</v>
      </c>
      <c r="U106" s="2">
        <v>19.100000000000001</v>
      </c>
    </row>
    <row r="107" spans="1:21" s="1" customFormat="1" ht="15.6" x14ac:dyDescent="0.25">
      <c r="A107" s="2" t="s">
        <v>401</v>
      </c>
      <c r="B107" s="2">
        <v>23</v>
      </c>
      <c r="C107" s="8">
        <v>31.29889</v>
      </c>
      <c r="D107" s="15">
        <v>24.388719999999999</v>
      </c>
      <c r="E107" s="8">
        <v>23</v>
      </c>
      <c r="F107" s="10">
        <v>20.70392</v>
      </c>
      <c r="G107" s="2">
        <v>11.2</v>
      </c>
      <c r="H107" s="8">
        <v>23</v>
      </c>
      <c r="I107" s="2">
        <v>23</v>
      </c>
      <c r="J107" s="2">
        <v>8</v>
      </c>
      <c r="K107" s="2">
        <v>24.08</v>
      </c>
      <c r="L107" s="4">
        <f t="shared" ca="1" si="3"/>
        <v>7.8610632990589799</v>
      </c>
      <c r="M107" s="4">
        <v>24.08</v>
      </c>
      <c r="N107" s="12">
        <f t="shared" ca="1" si="4"/>
        <v>4.8406041271086622</v>
      </c>
      <c r="O107" s="12">
        <v>20.76</v>
      </c>
      <c r="P107" s="4">
        <f t="shared" ca="1" si="5"/>
        <v>15.91549817788527</v>
      </c>
      <c r="Q107" s="2">
        <v>21.77</v>
      </c>
      <c r="R107" s="2">
        <v>23.02</v>
      </c>
      <c r="S107" s="2">
        <v>22.93</v>
      </c>
      <c r="T107" s="2">
        <v>21.58</v>
      </c>
      <c r="U107" s="2">
        <v>22.7</v>
      </c>
    </row>
    <row r="108" spans="1:21" s="1" customFormat="1" ht="15.6" x14ac:dyDescent="0.25">
      <c r="A108" s="2" t="s">
        <v>402</v>
      </c>
      <c r="B108" s="2">
        <v>29</v>
      </c>
      <c r="C108" s="8">
        <v>54.290759999999999</v>
      </c>
      <c r="D108" s="15">
        <v>24.776409999999998</v>
      </c>
      <c r="E108" s="8">
        <v>23</v>
      </c>
      <c r="F108" s="10">
        <v>20.533989999999999</v>
      </c>
      <c r="G108" s="2">
        <v>9.8000000000000007</v>
      </c>
      <c r="H108" s="8">
        <v>23</v>
      </c>
      <c r="I108" s="2">
        <v>29</v>
      </c>
      <c r="J108" s="2">
        <v>8</v>
      </c>
      <c r="K108" s="2">
        <v>30.07</v>
      </c>
      <c r="L108" s="4">
        <f t="shared" ca="1" si="3"/>
        <v>6.9872839473580113</v>
      </c>
      <c r="M108" s="4">
        <v>30.07</v>
      </c>
      <c r="N108" s="12">
        <f t="shared" ca="1" si="4"/>
        <v>6.6533994546999047</v>
      </c>
      <c r="O108" s="12">
        <v>33.1</v>
      </c>
      <c r="P108" s="4">
        <f t="shared" ca="1" si="5"/>
        <v>15.761902287567406</v>
      </c>
      <c r="Q108" s="2">
        <v>24.7</v>
      </c>
      <c r="R108" s="2">
        <v>21.85</v>
      </c>
      <c r="S108" s="2">
        <v>23.05</v>
      </c>
      <c r="T108" s="2">
        <v>24.43</v>
      </c>
      <c r="U108" s="2">
        <v>23.73</v>
      </c>
    </row>
    <row r="109" spans="1:21" s="1" customFormat="1" ht="15.6" x14ac:dyDescent="0.25">
      <c r="A109" s="2" t="s">
        <v>403</v>
      </c>
      <c r="B109" s="2">
        <v>30</v>
      </c>
      <c r="C109" s="8">
        <v>58.889560000000003</v>
      </c>
      <c r="D109" s="15">
        <v>24.979710000000001</v>
      </c>
      <c r="E109" s="8">
        <v>23</v>
      </c>
      <c r="F109" s="10">
        <v>20.389510000000001</v>
      </c>
      <c r="G109" s="2">
        <v>9.1999999999999993</v>
      </c>
      <c r="H109" s="8">
        <v>23</v>
      </c>
      <c r="I109" s="2">
        <v>30</v>
      </c>
      <c r="J109" s="2">
        <v>8</v>
      </c>
      <c r="K109" s="2">
        <v>29.08</v>
      </c>
      <c r="L109" s="4">
        <f t="shared" ca="1" si="3"/>
        <v>7.5736218737438712</v>
      </c>
      <c r="M109" s="4">
        <v>29.07</v>
      </c>
      <c r="N109" s="12">
        <f t="shared" ca="1" si="4"/>
        <v>5.4906482172403006</v>
      </c>
      <c r="O109" s="12">
        <v>26.19</v>
      </c>
      <c r="P109" s="4">
        <f t="shared" ca="1" si="5"/>
        <v>15.640571283566425</v>
      </c>
      <c r="Q109" s="2">
        <v>28.11</v>
      </c>
      <c r="R109" s="2">
        <v>27.69</v>
      </c>
      <c r="S109" s="2">
        <v>31.15</v>
      </c>
      <c r="T109" s="2">
        <v>30.25</v>
      </c>
      <c r="U109" s="2">
        <v>30.67</v>
      </c>
    </row>
    <row r="110" spans="1:21" s="1" customFormat="1" ht="15.6" x14ac:dyDescent="0.25">
      <c r="A110" s="2" t="s">
        <v>404</v>
      </c>
      <c r="B110" s="2">
        <v>26</v>
      </c>
      <c r="C110" s="8">
        <v>31.089929999999999</v>
      </c>
      <c r="D110" s="15">
        <v>24.739159999999998</v>
      </c>
      <c r="E110" s="8">
        <v>23</v>
      </c>
      <c r="F110" s="10">
        <v>20.084540000000001</v>
      </c>
      <c r="G110" s="2">
        <v>11.3</v>
      </c>
      <c r="H110" s="8">
        <v>23</v>
      </c>
      <c r="I110" s="2">
        <v>26</v>
      </c>
      <c r="J110" s="2">
        <v>7.8</v>
      </c>
      <c r="K110" s="2">
        <v>26.07</v>
      </c>
      <c r="L110" s="4">
        <f t="shared" ca="1" si="3"/>
        <v>6.79592111846355</v>
      </c>
      <c r="M110" s="4">
        <v>26.07</v>
      </c>
      <c r="N110" s="12">
        <f t="shared" ca="1" si="4"/>
        <v>7.0140103758850438</v>
      </c>
      <c r="O110" s="12">
        <v>23.58</v>
      </c>
      <c r="P110" s="4">
        <f t="shared" ca="1" si="5"/>
        <v>15.387852596561267</v>
      </c>
      <c r="Q110" s="2">
        <v>26.61</v>
      </c>
      <c r="R110" s="2">
        <v>26.12</v>
      </c>
      <c r="S110" s="2">
        <v>30.37</v>
      </c>
      <c r="T110" s="2">
        <v>29.41</v>
      </c>
      <c r="U110" s="2">
        <v>29.7</v>
      </c>
    </row>
    <row r="111" spans="1:21" s="1" customFormat="1" ht="15.6" x14ac:dyDescent="0.25">
      <c r="A111" s="2" t="s">
        <v>405</v>
      </c>
      <c r="B111" s="2">
        <v>25</v>
      </c>
      <c r="C111" s="8">
        <v>25.32639</v>
      </c>
      <c r="D111" s="15">
        <v>24.853739999999998</v>
      </c>
      <c r="E111" s="8">
        <v>23</v>
      </c>
      <c r="F111" s="10">
        <v>20.313700000000001</v>
      </c>
      <c r="G111" s="2">
        <v>11</v>
      </c>
      <c r="H111" s="8">
        <v>23</v>
      </c>
      <c r="I111" s="2">
        <v>25</v>
      </c>
      <c r="J111" s="2">
        <v>7.8</v>
      </c>
      <c r="K111" s="2">
        <v>25.08</v>
      </c>
      <c r="L111" s="4">
        <f t="shared" ca="1" si="3"/>
        <v>6.7396949414742506</v>
      </c>
      <c r="M111" s="4">
        <v>25.07</v>
      </c>
      <c r="N111" s="12">
        <f t="shared" ca="1" si="4"/>
        <v>7.7376110035315033</v>
      </c>
      <c r="O111" s="12">
        <v>27.43</v>
      </c>
      <c r="P111" s="4">
        <f t="shared" ca="1" si="5"/>
        <v>15.157357376240164</v>
      </c>
      <c r="Q111" s="2">
        <v>27.45</v>
      </c>
      <c r="R111" s="2">
        <v>23.99</v>
      </c>
      <c r="S111" s="2">
        <v>27.08</v>
      </c>
      <c r="T111" s="2">
        <v>25.9</v>
      </c>
      <c r="U111" s="2">
        <v>25.14</v>
      </c>
    </row>
    <row r="112" spans="1:21" s="1" customFormat="1" ht="15.6" x14ac:dyDescent="0.25">
      <c r="A112" s="2" t="s">
        <v>406</v>
      </c>
      <c r="B112" s="2">
        <v>31</v>
      </c>
      <c r="C112" s="8">
        <v>55.16328</v>
      </c>
      <c r="D112" s="15">
        <v>24.56419</v>
      </c>
      <c r="E112" s="8">
        <v>23</v>
      </c>
      <c r="F112" s="10">
        <v>20.372019999999999</v>
      </c>
      <c r="G112" s="2">
        <v>10.6</v>
      </c>
      <c r="H112" s="8">
        <v>23</v>
      </c>
      <c r="I112" s="2">
        <v>31</v>
      </c>
      <c r="J112" s="2">
        <v>7.8</v>
      </c>
      <c r="K112" s="2">
        <v>31.07</v>
      </c>
      <c r="L112" s="4">
        <f t="shared" ca="1" si="3"/>
        <v>7.735857898781803</v>
      </c>
      <c r="M112" s="4">
        <v>31.07</v>
      </c>
      <c r="N112" s="12">
        <f t="shared" ca="1" si="4"/>
        <v>4.3715256055864247</v>
      </c>
      <c r="O112" s="12">
        <v>34.159999999999997</v>
      </c>
      <c r="P112" s="4">
        <f t="shared" ca="1" si="5"/>
        <v>16.86691807249974</v>
      </c>
      <c r="Q112" s="2">
        <v>27.06</v>
      </c>
      <c r="R112" s="2">
        <v>24.31</v>
      </c>
      <c r="S112" s="2">
        <v>23.77</v>
      </c>
      <c r="T112" s="2">
        <v>24.9</v>
      </c>
      <c r="U112" s="2">
        <v>25.26</v>
      </c>
    </row>
    <row r="113" spans="1:21" s="1" customFormat="1" ht="15.6" x14ac:dyDescent="0.25">
      <c r="A113" s="2" t="s">
        <v>407</v>
      </c>
      <c r="B113" s="2">
        <v>32</v>
      </c>
      <c r="C113" s="8">
        <v>18.401019999999999</v>
      </c>
      <c r="D113" s="15">
        <v>24.403600000000001</v>
      </c>
      <c r="E113" s="8">
        <v>23</v>
      </c>
      <c r="F113" s="10">
        <v>20.65278</v>
      </c>
      <c r="G113" s="2">
        <v>10.1</v>
      </c>
      <c r="H113" s="8">
        <v>23</v>
      </c>
      <c r="I113" s="2">
        <v>32</v>
      </c>
      <c r="J113" s="2">
        <v>7.8</v>
      </c>
      <c r="K113" s="2">
        <v>32.07</v>
      </c>
      <c r="L113" s="4">
        <f t="shared" ca="1" si="3"/>
        <v>6.0988278617683038</v>
      </c>
      <c r="M113" s="4">
        <v>32.07</v>
      </c>
      <c r="N113" s="12">
        <f t="shared" ca="1" si="4"/>
        <v>4.8228800130170892</v>
      </c>
      <c r="O113" s="12">
        <v>29.18</v>
      </c>
      <c r="P113" s="4">
        <f t="shared" ca="1" si="5"/>
        <v>15.922792566133428</v>
      </c>
      <c r="Q113" s="2">
        <v>33.380000000000003</v>
      </c>
      <c r="R113" s="2">
        <v>33.590000000000003</v>
      </c>
      <c r="S113" s="2">
        <v>29.53</v>
      </c>
      <c r="T113" s="2">
        <v>30.7</v>
      </c>
      <c r="U113" s="2">
        <v>31.9</v>
      </c>
    </row>
    <row r="114" spans="1:21" s="1" customFormat="1" ht="15.6" x14ac:dyDescent="0.25">
      <c r="A114" s="2" t="s">
        <v>408</v>
      </c>
      <c r="B114" s="2">
        <v>28</v>
      </c>
      <c r="C114" s="8">
        <v>18.01071</v>
      </c>
      <c r="D114" s="15">
        <v>24.544139999999999</v>
      </c>
      <c r="E114" s="8">
        <v>41</v>
      </c>
      <c r="F114" s="10">
        <v>20.43365</v>
      </c>
      <c r="G114" s="2">
        <v>10.7</v>
      </c>
      <c r="H114" s="8">
        <v>41</v>
      </c>
      <c r="I114" s="2">
        <v>27.99</v>
      </c>
      <c r="J114" s="2">
        <v>7.8</v>
      </c>
      <c r="K114" s="2">
        <v>28.06</v>
      </c>
      <c r="L114" s="4">
        <f t="shared" ca="1" si="3"/>
        <v>7.7299723207136868</v>
      </c>
      <c r="M114" s="4">
        <v>28.07</v>
      </c>
      <c r="N114" s="12">
        <f t="shared" ca="1" si="4"/>
        <v>4.5957206176777063</v>
      </c>
      <c r="O114" s="12">
        <v>29.85</v>
      </c>
      <c r="P114" s="4">
        <f t="shared" ca="1" si="5"/>
        <v>16.1657844484136</v>
      </c>
      <c r="Q114" s="2">
        <v>32.700000000000003</v>
      </c>
      <c r="R114" s="2">
        <v>33.78</v>
      </c>
      <c r="S114" s="2">
        <v>31.12</v>
      </c>
      <c r="T114" s="2">
        <v>31.79</v>
      </c>
      <c r="U114" s="2">
        <v>31.85</v>
      </c>
    </row>
    <row r="115" spans="1:21" s="1" customFormat="1" ht="15.6" x14ac:dyDescent="0.25">
      <c r="A115" s="2" t="s">
        <v>409</v>
      </c>
      <c r="B115" s="2">
        <v>28</v>
      </c>
      <c r="C115" s="8">
        <v>28.006979999999999</v>
      </c>
      <c r="D115" s="15">
        <v>24.279900000000001</v>
      </c>
      <c r="E115" s="8">
        <v>41</v>
      </c>
      <c r="F115" s="10">
        <v>20.900200000000002</v>
      </c>
      <c r="G115" s="2">
        <v>10.9</v>
      </c>
      <c r="H115" s="8">
        <v>41</v>
      </c>
      <c r="I115" s="2">
        <v>27.99</v>
      </c>
      <c r="J115" s="2">
        <v>7.9</v>
      </c>
      <c r="K115" s="2">
        <v>28.06</v>
      </c>
      <c r="L115" s="4">
        <f t="shared" ca="1" si="3"/>
        <v>7.163718368181744</v>
      </c>
      <c r="M115" s="4">
        <v>28.06</v>
      </c>
      <c r="N115" s="12">
        <f t="shared" ca="1" si="4"/>
        <v>5.8655771674224999</v>
      </c>
      <c r="O115" s="12">
        <v>29.34</v>
      </c>
      <c r="P115" s="4">
        <f t="shared" ca="1" si="5"/>
        <v>15.34548161451559</v>
      </c>
      <c r="Q115" s="2">
        <v>29.47</v>
      </c>
      <c r="R115" s="2">
        <v>26.28</v>
      </c>
      <c r="S115" s="2">
        <v>27.98</v>
      </c>
      <c r="T115" s="2">
        <v>28.58</v>
      </c>
      <c r="U115" s="2">
        <v>29.12</v>
      </c>
    </row>
    <row r="116" spans="1:21" s="1" customFormat="1" ht="15.6" x14ac:dyDescent="0.25">
      <c r="A116" s="2" t="s">
        <v>410</v>
      </c>
      <c r="B116" s="2">
        <v>30</v>
      </c>
      <c r="C116" s="8">
        <v>17.694780000000002</v>
      </c>
      <c r="D116" s="15">
        <v>24.65671</v>
      </c>
      <c r="E116" s="8">
        <v>41</v>
      </c>
      <c r="F116" s="10">
        <v>17.713899999999999</v>
      </c>
      <c r="G116" s="2">
        <v>11</v>
      </c>
      <c r="H116" s="8">
        <v>23</v>
      </c>
      <c r="I116" s="2">
        <v>30</v>
      </c>
      <c r="J116" s="2">
        <v>8.8000000000000007</v>
      </c>
      <c r="K116" s="2">
        <v>30.08</v>
      </c>
      <c r="L116" s="4">
        <f t="shared" ca="1" si="3"/>
        <v>8.0941131653876486</v>
      </c>
      <c r="M116" s="4">
        <v>30.07</v>
      </c>
      <c r="N116" s="12">
        <f t="shared" ca="1" si="4"/>
        <v>5.1541476362590339</v>
      </c>
      <c r="O116" s="12">
        <v>26.36</v>
      </c>
      <c r="P116" s="4">
        <f t="shared" ca="1" si="5"/>
        <v>16.399808530520858</v>
      </c>
      <c r="Q116" s="2">
        <v>28.17</v>
      </c>
      <c r="R116" s="2">
        <v>27.99</v>
      </c>
      <c r="S116" s="2">
        <v>27.2</v>
      </c>
      <c r="T116" s="2">
        <v>28.15</v>
      </c>
      <c r="U116" s="2">
        <v>27.78</v>
      </c>
    </row>
    <row r="117" spans="1:21" s="1" customFormat="1" ht="15.6" x14ac:dyDescent="0.25">
      <c r="A117" s="2" t="s">
        <v>411</v>
      </c>
      <c r="B117" s="2">
        <v>30</v>
      </c>
      <c r="C117" s="8">
        <v>17.196960000000001</v>
      </c>
      <c r="D117" s="15">
        <v>25.189</v>
      </c>
      <c r="E117" s="8">
        <v>49</v>
      </c>
      <c r="F117" s="10">
        <v>17.993310000000001</v>
      </c>
      <c r="G117" s="2">
        <v>11</v>
      </c>
      <c r="H117" s="8">
        <v>49</v>
      </c>
      <c r="I117" s="2">
        <v>30</v>
      </c>
      <c r="J117" s="2">
        <v>7.9</v>
      </c>
      <c r="K117" s="2">
        <v>30.08</v>
      </c>
      <c r="L117" s="4">
        <f t="shared" ca="1" si="3"/>
        <v>7.6741119941138694</v>
      </c>
      <c r="M117" s="4">
        <v>30.08</v>
      </c>
      <c r="N117" s="12">
        <f t="shared" ca="1" si="4"/>
        <v>5.9582506056917364</v>
      </c>
      <c r="O117" s="12">
        <v>26.33</v>
      </c>
      <c r="P117" s="4">
        <f t="shared" ca="1" si="5"/>
        <v>16.470228566500708</v>
      </c>
      <c r="Q117" s="2">
        <v>30.69</v>
      </c>
      <c r="R117" s="2">
        <v>30.04</v>
      </c>
      <c r="S117" s="2">
        <v>29.61</v>
      </c>
      <c r="T117" s="2">
        <v>29.74</v>
      </c>
      <c r="U117" s="2">
        <v>30.85</v>
      </c>
    </row>
    <row r="118" spans="1:21" s="1" customFormat="1" ht="15.6" x14ac:dyDescent="0.25">
      <c r="A118" s="2" t="s">
        <v>412</v>
      </c>
      <c r="B118" s="2">
        <v>32</v>
      </c>
      <c r="C118" s="8">
        <v>158.78270000000001</v>
      </c>
      <c r="D118" s="15">
        <v>24.99672</v>
      </c>
      <c r="E118" s="8">
        <v>49</v>
      </c>
      <c r="F118" s="10">
        <v>17.834409999999998</v>
      </c>
      <c r="G118" s="2">
        <v>11</v>
      </c>
      <c r="H118" s="8">
        <v>49</v>
      </c>
      <c r="I118" s="2">
        <v>32</v>
      </c>
      <c r="J118" s="2">
        <v>8</v>
      </c>
      <c r="K118" s="2">
        <v>32.07</v>
      </c>
      <c r="L118" s="4">
        <f t="shared" ca="1" si="3"/>
        <v>6.1750244225260591</v>
      </c>
      <c r="M118" s="4">
        <v>32.07</v>
      </c>
      <c r="N118" s="12">
        <f t="shared" ca="1" si="4"/>
        <v>6.8232481665183187</v>
      </c>
      <c r="O118" s="12">
        <v>29.42</v>
      </c>
      <c r="P118" s="4">
        <f t="shared" ca="1" si="5"/>
        <v>16.744669785895333</v>
      </c>
      <c r="Q118" s="2">
        <v>30.45</v>
      </c>
      <c r="R118" s="2">
        <v>29.19</v>
      </c>
      <c r="S118" s="2">
        <v>30.75</v>
      </c>
      <c r="T118" s="2">
        <v>30.14</v>
      </c>
      <c r="U118" s="2">
        <v>30.6</v>
      </c>
    </row>
    <row r="119" spans="1:21" s="1" customFormat="1" ht="15.6" x14ac:dyDescent="0.25">
      <c r="A119" s="2" t="s">
        <v>413</v>
      </c>
      <c r="B119" s="2">
        <v>33</v>
      </c>
      <c r="C119" s="8">
        <v>11.936030000000001</v>
      </c>
      <c r="D119" s="15">
        <v>25.136839999999999</v>
      </c>
      <c r="E119" s="8">
        <v>33</v>
      </c>
      <c r="F119" s="10">
        <v>17.923970000000001</v>
      </c>
      <c r="G119" s="2">
        <v>10.3</v>
      </c>
      <c r="H119" s="8">
        <v>23</v>
      </c>
      <c r="I119" s="2">
        <v>33</v>
      </c>
      <c r="J119" s="2">
        <v>7.7</v>
      </c>
      <c r="K119" s="2">
        <v>33.06</v>
      </c>
      <c r="L119" s="4">
        <f t="shared" ca="1" si="3"/>
        <v>6.8205788434489847</v>
      </c>
      <c r="M119" s="4">
        <v>33.07</v>
      </c>
      <c r="N119" s="12">
        <f t="shared" ca="1" si="4"/>
        <v>7.3827607590582573</v>
      </c>
      <c r="O119" s="12">
        <v>35.43</v>
      </c>
      <c r="P119" s="4">
        <f t="shared" ca="1" si="5"/>
        <v>15.70987824393586</v>
      </c>
      <c r="Q119" s="2">
        <v>30.94</v>
      </c>
      <c r="R119" s="2">
        <v>29.86</v>
      </c>
      <c r="S119" s="2">
        <v>32.71</v>
      </c>
      <c r="T119" s="2">
        <v>31.65</v>
      </c>
      <c r="U119" s="2">
        <v>31.16</v>
      </c>
    </row>
    <row r="120" spans="1:21" s="1" customFormat="1" ht="15.6" x14ac:dyDescent="0.25">
      <c r="A120" s="2" t="s">
        <v>414</v>
      </c>
      <c r="B120" s="2">
        <v>33</v>
      </c>
      <c r="C120" s="8">
        <v>24.16319</v>
      </c>
      <c r="D120" s="15">
        <v>24.644850000000002</v>
      </c>
      <c r="E120" s="8">
        <v>33</v>
      </c>
      <c r="F120" s="10">
        <v>17.67135</v>
      </c>
      <c r="G120" s="2">
        <v>10.8</v>
      </c>
      <c r="H120" s="8">
        <v>23</v>
      </c>
      <c r="I120" s="2">
        <v>33</v>
      </c>
      <c r="J120" s="2">
        <v>7.8</v>
      </c>
      <c r="K120" s="2">
        <v>33.07</v>
      </c>
      <c r="L120" s="4">
        <f t="shared" ca="1" si="3"/>
        <v>6.3342346033152328</v>
      </c>
      <c r="M120" s="4">
        <v>33.07</v>
      </c>
      <c r="N120" s="12">
        <f t="shared" ca="1" si="4"/>
        <v>4.7250665126694678</v>
      </c>
      <c r="O120" s="12">
        <v>30.57</v>
      </c>
      <c r="P120" s="4">
        <f t="shared" ca="1" si="5"/>
        <v>15.413363387441777</v>
      </c>
      <c r="Q120" s="2">
        <v>34.590000000000003</v>
      </c>
      <c r="R120" s="2">
        <v>32.92</v>
      </c>
      <c r="S120" s="2">
        <v>33.630000000000003</v>
      </c>
      <c r="T120" s="2">
        <v>32.880000000000003</v>
      </c>
      <c r="U120" s="2">
        <v>33.74</v>
      </c>
    </row>
    <row r="121" spans="1:21" s="1" customFormat="1" ht="15.6" x14ac:dyDescent="0.25">
      <c r="A121" s="2" t="s">
        <v>415</v>
      </c>
      <c r="B121" s="2">
        <v>32</v>
      </c>
      <c r="C121" s="8">
        <v>19.68327</v>
      </c>
      <c r="D121" s="15">
        <v>25.563949999999998</v>
      </c>
      <c r="E121" s="8">
        <v>49</v>
      </c>
      <c r="F121" s="10">
        <v>17.81015</v>
      </c>
      <c r="G121" s="2">
        <v>11.6</v>
      </c>
      <c r="H121" s="8">
        <v>49</v>
      </c>
      <c r="I121" s="2">
        <v>32</v>
      </c>
      <c r="J121" s="2">
        <v>7.5</v>
      </c>
      <c r="K121" s="2">
        <v>32.07</v>
      </c>
      <c r="L121" s="4">
        <f t="shared" ca="1" si="3"/>
        <v>5.5354034244073604</v>
      </c>
      <c r="M121" s="4">
        <v>32.07</v>
      </c>
      <c r="N121" s="12">
        <f t="shared" ca="1" si="4"/>
        <v>3.5064796671024192</v>
      </c>
      <c r="O121" s="12">
        <v>32</v>
      </c>
      <c r="P121" s="4">
        <f t="shared" ca="1" si="5"/>
        <v>16.207044884959156</v>
      </c>
      <c r="Q121" s="2">
        <v>32.1</v>
      </c>
      <c r="R121" s="2">
        <v>35.4</v>
      </c>
      <c r="S121" s="2">
        <v>34.340000000000003</v>
      </c>
      <c r="T121" s="2">
        <v>33.17</v>
      </c>
      <c r="U121" s="2">
        <v>33.270000000000003</v>
      </c>
    </row>
    <row r="122" spans="1:21" s="1" customFormat="1" ht="15.6" x14ac:dyDescent="0.25">
      <c r="A122" s="2" t="s">
        <v>416</v>
      </c>
      <c r="B122" s="2">
        <v>31</v>
      </c>
      <c r="C122" s="8">
        <v>31.015250000000002</v>
      </c>
      <c r="D122" s="15">
        <v>24.56287</v>
      </c>
      <c r="E122" s="8">
        <v>33</v>
      </c>
      <c r="F122" s="10">
        <v>17.668220000000002</v>
      </c>
      <c r="G122" s="2">
        <v>12.3</v>
      </c>
      <c r="H122" s="8">
        <v>23</v>
      </c>
      <c r="I122" s="2">
        <v>31</v>
      </c>
      <c r="J122" s="2">
        <v>7.4</v>
      </c>
      <c r="K122" s="2">
        <v>31.07</v>
      </c>
      <c r="L122" s="4">
        <f t="shared" ca="1" si="3"/>
        <v>6.6035805402820964</v>
      </c>
      <c r="M122" s="4">
        <v>31.07</v>
      </c>
      <c r="N122" s="12">
        <f t="shared" ca="1" si="4"/>
        <v>4.1336036724417564</v>
      </c>
      <c r="O122" s="12">
        <v>27.29</v>
      </c>
      <c r="P122" s="4">
        <f t="shared" ca="1" si="5"/>
        <v>15.362450716855943</v>
      </c>
      <c r="Q122" s="2">
        <v>30.25</v>
      </c>
      <c r="R122" s="2">
        <v>34.97</v>
      </c>
      <c r="S122" s="2">
        <v>31.54</v>
      </c>
      <c r="T122" s="2">
        <v>32.4</v>
      </c>
      <c r="U122" s="2">
        <v>32.4</v>
      </c>
    </row>
    <row r="123" spans="1:21" s="1" customFormat="1" ht="15.6" x14ac:dyDescent="0.25">
      <c r="A123" s="2" t="s">
        <v>417</v>
      </c>
      <c r="B123" s="2">
        <v>31</v>
      </c>
      <c r="C123" s="8">
        <v>37.99944</v>
      </c>
      <c r="D123" s="15">
        <v>25.17098</v>
      </c>
      <c r="E123" s="8">
        <v>33</v>
      </c>
      <c r="F123" s="10">
        <v>18.043749999999999</v>
      </c>
      <c r="G123" s="2">
        <v>13</v>
      </c>
      <c r="H123" s="8">
        <v>23</v>
      </c>
      <c r="I123" s="2">
        <v>31</v>
      </c>
      <c r="J123" s="2">
        <v>7.6</v>
      </c>
      <c r="K123" s="2">
        <v>31.06</v>
      </c>
      <c r="L123" s="4">
        <f t="shared" ca="1" si="3"/>
        <v>7.422968957643068</v>
      </c>
      <c r="M123" s="4">
        <v>31.07</v>
      </c>
      <c r="N123" s="12">
        <f t="shared" ca="1" si="4"/>
        <v>4.0405655444886381</v>
      </c>
      <c r="O123" s="12">
        <v>31.82</v>
      </c>
      <c r="P123" s="4">
        <f t="shared" ca="1" si="5"/>
        <v>16.461690659834609</v>
      </c>
      <c r="Q123" s="2">
        <v>31.37</v>
      </c>
      <c r="R123" s="2">
        <v>29.33</v>
      </c>
      <c r="S123" s="2">
        <v>32.770000000000003</v>
      </c>
      <c r="T123" s="2">
        <v>30.52</v>
      </c>
      <c r="U123" s="2">
        <v>32.06</v>
      </c>
    </row>
    <row r="124" spans="1:21" s="1" customFormat="1" ht="15.6" x14ac:dyDescent="0.25">
      <c r="A124" s="2" t="s">
        <v>418</v>
      </c>
      <c r="B124" s="2">
        <v>36</v>
      </c>
      <c r="C124" s="8">
        <v>24.315660000000001</v>
      </c>
      <c r="D124" s="15">
        <v>24.670639999999999</v>
      </c>
      <c r="E124" s="8">
        <v>49</v>
      </c>
      <c r="F124" s="10">
        <v>18.099219999999999</v>
      </c>
      <c r="G124" s="2">
        <v>10.6</v>
      </c>
      <c r="H124" s="8">
        <v>49</v>
      </c>
      <c r="I124" s="2">
        <v>36</v>
      </c>
      <c r="J124" s="2">
        <v>7.7</v>
      </c>
      <c r="K124" s="2">
        <v>36.07</v>
      </c>
      <c r="L124" s="4">
        <f t="shared" ca="1" si="3"/>
        <v>6.1752498156957527</v>
      </c>
      <c r="M124" s="4">
        <v>36.07</v>
      </c>
      <c r="N124" s="12">
        <f t="shared" ca="1" si="4"/>
        <v>7.4764367480704257</v>
      </c>
      <c r="O124" s="12">
        <v>38.81</v>
      </c>
      <c r="P124" s="4">
        <f t="shared" ca="1" si="5"/>
        <v>15.179303666453036</v>
      </c>
      <c r="Q124" s="2">
        <v>29.76</v>
      </c>
      <c r="R124" s="2">
        <v>32.94</v>
      </c>
      <c r="S124" s="2">
        <v>29.69</v>
      </c>
      <c r="T124" s="2">
        <v>31.35</v>
      </c>
      <c r="U124" s="2">
        <v>32.07</v>
      </c>
    </row>
    <row r="125" spans="1:21" s="1" customFormat="1" ht="15.6" x14ac:dyDescent="0.25">
      <c r="A125" s="2" t="s">
        <v>419</v>
      </c>
      <c r="B125" s="2">
        <v>36</v>
      </c>
      <c r="C125" s="8">
        <v>32.279299999999999</v>
      </c>
      <c r="D125" s="15">
        <v>24.41489</v>
      </c>
      <c r="E125" s="8">
        <v>33</v>
      </c>
      <c r="F125" s="10">
        <v>17.723009999999999</v>
      </c>
      <c r="G125" s="2">
        <v>10.7</v>
      </c>
      <c r="H125" s="8">
        <v>23</v>
      </c>
      <c r="I125" s="2">
        <v>36</v>
      </c>
      <c r="J125" s="2">
        <v>7.7</v>
      </c>
      <c r="K125" s="2">
        <v>36.07</v>
      </c>
      <c r="L125" s="4">
        <f t="shared" ca="1" si="3"/>
        <v>7.6792725125350367</v>
      </c>
      <c r="M125" s="4">
        <v>36.08</v>
      </c>
      <c r="N125" s="12">
        <f t="shared" ca="1" si="4"/>
        <v>3.7136825693874091</v>
      </c>
      <c r="O125" s="12">
        <v>38.409999999999997</v>
      </c>
      <c r="P125" s="4">
        <f t="shared" ca="1" si="5"/>
        <v>16.342349546279351</v>
      </c>
      <c r="Q125" s="2">
        <v>36.03</v>
      </c>
      <c r="R125" s="2">
        <v>34.44</v>
      </c>
      <c r="S125" s="2">
        <v>36.43</v>
      </c>
      <c r="T125" s="2">
        <v>36.11</v>
      </c>
      <c r="U125" s="2">
        <v>35.659999999999997</v>
      </c>
    </row>
    <row r="126" spans="1:21" s="1" customFormat="1" ht="15.6" x14ac:dyDescent="0.25">
      <c r="A126" s="2" t="s">
        <v>420</v>
      </c>
      <c r="B126" s="2">
        <v>36</v>
      </c>
      <c r="C126" s="8">
        <v>56.156129999999997</v>
      </c>
      <c r="D126" s="15">
        <v>25.06756</v>
      </c>
      <c r="E126" s="8">
        <v>33</v>
      </c>
      <c r="F126" s="10">
        <v>17.77619</v>
      </c>
      <c r="G126" s="2">
        <v>10.6</v>
      </c>
      <c r="H126" s="8">
        <v>23</v>
      </c>
      <c r="I126" s="2">
        <v>36</v>
      </c>
      <c r="J126" s="2">
        <v>7.8</v>
      </c>
      <c r="K126" s="2">
        <v>36.07</v>
      </c>
      <c r="L126" s="4">
        <f t="shared" ca="1" si="3"/>
        <v>7.0478901921155863</v>
      </c>
      <c r="M126" s="4">
        <v>36.07</v>
      </c>
      <c r="N126" s="12">
        <f t="shared" ca="1" si="4"/>
        <v>6.8583236492089643</v>
      </c>
      <c r="O126" s="12">
        <v>36.04</v>
      </c>
      <c r="P126" s="4">
        <f t="shared" ca="1" si="5"/>
        <v>15.794260250911547</v>
      </c>
      <c r="Q126" s="2">
        <v>36.869999999999997</v>
      </c>
      <c r="R126" s="2">
        <v>34.4</v>
      </c>
      <c r="S126" s="2">
        <v>36.090000000000003</v>
      </c>
      <c r="T126" s="2">
        <v>35.86</v>
      </c>
      <c r="U126" s="2">
        <v>36.909999999999997</v>
      </c>
    </row>
    <row r="127" spans="1:21" s="1" customFormat="1" ht="15.6" x14ac:dyDescent="0.25">
      <c r="A127" s="2" t="s">
        <v>421</v>
      </c>
      <c r="B127" s="2">
        <v>39</v>
      </c>
      <c r="C127" s="8">
        <v>154.1763</v>
      </c>
      <c r="D127" s="15">
        <v>24.740919999999999</v>
      </c>
      <c r="E127" s="8">
        <v>41</v>
      </c>
      <c r="F127" s="10">
        <v>18.107890000000001</v>
      </c>
      <c r="G127" s="2">
        <v>10.4</v>
      </c>
      <c r="H127" s="8">
        <v>41</v>
      </c>
      <c r="I127" s="2">
        <v>38.99</v>
      </c>
      <c r="J127" s="2">
        <v>7.7</v>
      </c>
      <c r="K127" s="2">
        <v>39.07</v>
      </c>
      <c r="L127" s="4">
        <f t="shared" ca="1" si="3"/>
        <v>7.44461254111215</v>
      </c>
      <c r="M127" s="4">
        <v>39.06</v>
      </c>
      <c r="N127" s="12">
        <f t="shared" ca="1" si="4"/>
        <v>4.9196158496701337</v>
      </c>
      <c r="O127" s="12">
        <v>38.590000000000003</v>
      </c>
      <c r="P127" s="4">
        <f t="shared" ca="1" si="5"/>
        <v>15.279157039789402</v>
      </c>
      <c r="Q127" s="2">
        <v>35.18</v>
      </c>
      <c r="R127" s="2">
        <v>35.020000000000003</v>
      </c>
      <c r="S127" s="2">
        <v>35.630000000000003</v>
      </c>
      <c r="T127" s="2">
        <v>36.28</v>
      </c>
      <c r="U127" s="2">
        <v>34.97</v>
      </c>
    </row>
    <row r="128" spans="1:21" s="1" customFormat="1" ht="15.6" x14ac:dyDescent="0.25">
      <c r="A128" s="2" t="s">
        <v>422</v>
      </c>
      <c r="B128" s="2">
        <v>48</v>
      </c>
      <c r="C128" s="8">
        <v>52.5839</v>
      </c>
      <c r="D128" s="15">
        <v>24.874199999999998</v>
      </c>
      <c r="E128" s="8">
        <v>41</v>
      </c>
      <c r="F128" s="10">
        <v>17.764859999999999</v>
      </c>
      <c r="G128" s="2">
        <v>8.9</v>
      </c>
      <c r="H128" s="8">
        <v>23</v>
      </c>
      <c r="I128" s="2">
        <v>48</v>
      </c>
      <c r="J128" s="2">
        <v>7.9</v>
      </c>
      <c r="K128" s="2">
        <v>48.07</v>
      </c>
      <c r="L128" s="4">
        <f t="shared" ca="1" si="3"/>
        <v>7.5416537590544799</v>
      </c>
      <c r="M128" s="4">
        <v>48.06</v>
      </c>
      <c r="N128" s="12">
        <f t="shared" ca="1" si="4"/>
        <v>4.9674607496528296</v>
      </c>
      <c r="O128" s="12">
        <v>50.85</v>
      </c>
      <c r="P128" s="4">
        <f t="shared" ca="1" si="5"/>
        <v>16.606441679879815</v>
      </c>
      <c r="Q128" s="2">
        <v>41.25</v>
      </c>
      <c r="R128" s="2">
        <v>37.450000000000003</v>
      </c>
      <c r="S128" s="2">
        <v>39.79</v>
      </c>
      <c r="T128" s="2">
        <v>38.549999999999997</v>
      </c>
      <c r="U128" s="2">
        <v>39.32</v>
      </c>
    </row>
    <row r="129" spans="1:21" s="1" customFormat="1" ht="15.6" x14ac:dyDescent="0.25">
      <c r="A129" s="2" t="s">
        <v>423</v>
      </c>
      <c r="B129" s="2">
        <v>46</v>
      </c>
      <c r="C129" s="8">
        <v>10.17755</v>
      </c>
      <c r="D129" s="15">
        <v>24.738990000000001</v>
      </c>
      <c r="E129" s="8">
        <v>49</v>
      </c>
      <c r="F129" s="10">
        <v>18.041049999999998</v>
      </c>
      <c r="G129" s="2">
        <v>8.6</v>
      </c>
      <c r="H129" s="8">
        <v>49</v>
      </c>
      <c r="I129" s="2">
        <v>46</v>
      </c>
      <c r="J129" s="2">
        <v>8</v>
      </c>
      <c r="K129" s="2">
        <v>46.07</v>
      </c>
      <c r="L129" s="4">
        <f t="shared" ca="1" si="3"/>
        <v>7.061297622678544</v>
      </c>
      <c r="M129" s="4">
        <v>46.08</v>
      </c>
      <c r="N129" s="12">
        <f t="shared" ca="1" si="4"/>
        <v>7.0961159224322898</v>
      </c>
      <c r="O129" s="12">
        <v>45.87</v>
      </c>
      <c r="P129" s="4">
        <f t="shared" ca="1" si="5"/>
        <v>16.099209230027718</v>
      </c>
      <c r="Q129" s="2">
        <v>45.08</v>
      </c>
      <c r="R129" s="2">
        <v>48.94</v>
      </c>
      <c r="S129" s="2">
        <v>47.45</v>
      </c>
      <c r="T129" s="2">
        <v>47.21</v>
      </c>
      <c r="U129" s="2">
        <v>47.21</v>
      </c>
    </row>
    <row r="130" spans="1:21" s="1" customFormat="1" ht="15.6" x14ac:dyDescent="0.25">
      <c r="A130" s="2" t="s">
        <v>424</v>
      </c>
      <c r="B130" s="2">
        <v>42</v>
      </c>
      <c r="C130" s="8">
        <v>36.143349999999998</v>
      </c>
      <c r="D130" s="15">
        <v>24.812190000000001</v>
      </c>
      <c r="E130" s="8">
        <v>49</v>
      </c>
      <c r="F130" s="10">
        <v>17.725470000000001</v>
      </c>
      <c r="G130" s="2">
        <v>8.1</v>
      </c>
      <c r="H130" s="8">
        <v>49</v>
      </c>
      <c r="I130" s="2">
        <v>42</v>
      </c>
      <c r="J130" s="2">
        <v>7.9</v>
      </c>
      <c r="K130" s="2">
        <v>42.07</v>
      </c>
      <c r="L130" s="4">
        <f t="shared" ref="L130:L193" ca="1" si="6">J130-2*(RAND())</f>
        <v>6.88126164254881</v>
      </c>
      <c r="M130" s="4">
        <v>42.06</v>
      </c>
      <c r="N130" s="12">
        <f t="shared" ref="N130:N193" ca="1" si="7">J130-4*(RAND())</f>
        <v>5.0088456782278854</v>
      </c>
      <c r="O130" s="12">
        <v>44.7</v>
      </c>
      <c r="P130" s="4">
        <f t="shared" ca="1" si="5"/>
        <v>15.001833446217816</v>
      </c>
      <c r="Q130" s="2">
        <v>46.67</v>
      </c>
      <c r="R130" s="2">
        <v>43.13</v>
      </c>
      <c r="S130" s="2">
        <v>46.66</v>
      </c>
      <c r="T130" s="2">
        <v>45.26</v>
      </c>
      <c r="U130" s="2">
        <v>44.87</v>
      </c>
    </row>
    <row r="131" spans="1:21" s="1" customFormat="1" ht="15.6" x14ac:dyDescent="0.25">
      <c r="A131" s="2" t="s">
        <v>425</v>
      </c>
      <c r="B131" s="2">
        <v>42</v>
      </c>
      <c r="C131" s="8">
        <v>177.6617</v>
      </c>
      <c r="D131" s="15">
        <v>24.876919999999998</v>
      </c>
      <c r="E131" s="8">
        <v>49</v>
      </c>
      <c r="F131" s="10">
        <v>18.066310000000001</v>
      </c>
      <c r="G131" s="2">
        <v>10.3</v>
      </c>
      <c r="H131" s="8">
        <v>23</v>
      </c>
      <c r="I131" s="2">
        <v>42</v>
      </c>
      <c r="J131" s="2">
        <v>8.3000000000000007</v>
      </c>
      <c r="K131" s="2">
        <v>42.07</v>
      </c>
      <c r="L131" s="4">
        <f t="shared" ca="1" si="6"/>
        <v>7.1478723773626314</v>
      </c>
      <c r="M131" s="4">
        <v>42.06</v>
      </c>
      <c r="N131" s="12">
        <f t="shared" ca="1" si="7"/>
        <v>5.8937747684275763</v>
      </c>
      <c r="O131" s="12">
        <v>44.38</v>
      </c>
      <c r="P131" s="4">
        <f t="shared" ref="P131:P193" ca="1" si="8">15+2*RAND()</f>
        <v>15.581446716771232</v>
      </c>
      <c r="Q131" s="2">
        <v>42.94</v>
      </c>
      <c r="R131" s="2">
        <v>44.05</v>
      </c>
      <c r="S131" s="2">
        <v>43</v>
      </c>
      <c r="T131" s="2">
        <v>41.54</v>
      </c>
      <c r="U131" s="2">
        <v>42.28</v>
      </c>
    </row>
    <row r="132" spans="1:21" s="1" customFormat="1" ht="15.6" x14ac:dyDescent="0.25">
      <c r="A132" s="2" t="s">
        <v>426</v>
      </c>
      <c r="B132" s="2">
        <v>45</v>
      </c>
      <c r="C132" s="8">
        <v>11.297190000000001</v>
      </c>
      <c r="D132" s="15">
        <v>24.436630000000001</v>
      </c>
      <c r="E132" s="8">
        <v>49</v>
      </c>
      <c r="F132" s="10">
        <v>18.045580000000001</v>
      </c>
      <c r="G132" s="2">
        <v>10.4</v>
      </c>
      <c r="H132" s="8">
        <v>49</v>
      </c>
      <c r="I132" s="2">
        <v>45</v>
      </c>
      <c r="J132" s="2">
        <v>7.9</v>
      </c>
      <c r="K132" s="2">
        <v>45.07</v>
      </c>
      <c r="L132" s="4">
        <f t="shared" ca="1" si="6"/>
        <v>6.2129417579513646</v>
      </c>
      <c r="M132" s="4">
        <v>45.07</v>
      </c>
      <c r="N132" s="12">
        <f t="shared" ca="1" si="7"/>
        <v>5.8386483993487914</v>
      </c>
      <c r="O132" s="12">
        <v>46.26</v>
      </c>
      <c r="P132" s="4">
        <f t="shared" ca="1" si="8"/>
        <v>16.748103174868913</v>
      </c>
      <c r="Q132" s="2">
        <v>40.22</v>
      </c>
      <c r="R132" s="2">
        <v>43.67</v>
      </c>
      <c r="S132" s="2">
        <v>43.69</v>
      </c>
      <c r="T132" s="2">
        <v>42.28</v>
      </c>
      <c r="U132" s="2">
        <v>40.619999999999997</v>
      </c>
    </row>
    <row r="133" spans="1:21" s="1" customFormat="1" ht="15.6" x14ac:dyDescent="0.25">
      <c r="A133" s="2" t="s">
        <v>427</v>
      </c>
      <c r="B133" s="2">
        <v>39</v>
      </c>
      <c r="C133" s="8">
        <v>29.268550000000001</v>
      </c>
      <c r="D133" s="15">
        <v>25.042200000000001</v>
      </c>
      <c r="E133" s="8">
        <v>49</v>
      </c>
      <c r="F133" s="10">
        <v>17.956499999999998</v>
      </c>
      <c r="G133" s="2">
        <v>10.4</v>
      </c>
      <c r="H133" s="8">
        <v>49</v>
      </c>
      <c r="I133" s="2">
        <v>38.99</v>
      </c>
      <c r="J133" s="2">
        <v>7.9</v>
      </c>
      <c r="K133" s="2">
        <v>39.06</v>
      </c>
      <c r="L133" s="4">
        <f t="shared" ca="1" si="6"/>
        <v>6.7417496684339335</v>
      </c>
      <c r="M133" s="4">
        <v>39.07</v>
      </c>
      <c r="N133" s="12">
        <f t="shared" ca="1" si="7"/>
        <v>4.6374330943885802</v>
      </c>
      <c r="O133" s="12">
        <v>41.18</v>
      </c>
      <c r="P133" s="4">
        <f t="shared" ca="1" si="8"/>
        <v>16.913898905169972</v>
      </c>
      <c r="Q133" s="2">
        <v>45.12</v>
      </c>
      <c r="R133" s="2">
        <v>43.86</v>
      </c>
      <c r="S133" s="2">
        <v>42.8</v>
      </c>
      <c r="T133" s="2">
        <v>45.09</v>
      </c>
      <c r="U133" s="2">
        <v>44.01</v>
      </c>
    </row>
    <row r="134" spans="1:21" s="1" customFormat="1" ht="15.6" x14ac:dyDescent="0.25">
      <c r="A134" s="2" t="s">
        <v>428</v>
      </c>
      <c r="B134" s="2">
        <v>42</v>
      </c>
      <c r="C134" s="8">
        <v>87.873099999999994</v>
      </c>
      <c r="D134" s="15">
        <v>24.893419999999999</v>
      </c>
      <c r="E134" s="8">
        <v>41</v>
      </c>
      <c r="F134" s="10">
        <v>17.795719999999999</v>
      </c>
      <c r="G134" s="2">
        <v>9.5</v>
      </c>
      <c r="H134" s="8">
        <v>41</v>
      </c>
      <c r="I134" s="2">
        <v>42</v>
      </c>
      <c r="J134" s="2">
        <v>8</v>
      </c>
      <c r="K134" s="2">
        <v>42.07</v>
      </c>
      <c r="L134" s="4">
        <f t="shared" ca="1" si="6"/>
        <v>6.5424356638059011</v>
      </c>
      <c r="M134" s="4">
        <v>42.07</v>
      </c>
      <c r="N134" s="12">
        <f t="shared" ca="1" si="7"/>
        <v>4.1313888236890364</v>
      </c>
      <c r="O134" s="12">
        <v>39.6</v>
      </c>
      <c r="P134" s="4">
        <f t="shared" ca="1" si="8"/>
        <v>15.197968798200192</v>
      </c>
      <c r="Q134" s="2">
        <v>40.159999999999997</v>
      </c>
      <c r="R134" s="2">
        <v>37.83</v>
      </c>
      <c r="S134" s="2">
        <v>39.19</v>
      </c>
      <c r="T134" s="2">
        <v>38.32</v>
      </c>
      <c r="U134" s="2">
        <v>39.049999999999997</v>
      </c>
    </row>
    <row r="135" spans="1:21" s="1" customFormat="1" ht="15.6" x14ac:dyDescent="0.25">
      <c r="A135" s="2" t="s">
        <v>429</v>
      </c>
      <c r="B135" s="2">
        <v>41</v>
      </c>
      <c r="C135" s="8">
        <v>30.036560000000001</v>
      </c>
      <c r="D135" s="15">
        <v>24.901610000000002</v>
      </c>
      <c r="E135" s="8">
        <v>41</v>
      </c>
      <c r="F135" s="10">
        <v>17.82968</v>
      </c>
      <c r="G135" s="2">
        <v>8.9</v>
      </c>
      <c r="H135" s="8">
        <v>41</v>
      </c>
      <c r="I135" s="2">
        <v>41</v>
      </c>
      <c r="J135" s="2">
        <v>7.9</v>
      </c>
      <c r="K135" s="2">
        <v>41.07</v>
      </c>
      <c r="L135" s="4">
        <f t="shared" ca="1" si="6"/>
        <v>6.901578689937363</v>
      </c>
      <c r="M135" s="4">
        <v>41.08</v>
      </c>
      <c r="N135" s="12">
        <f t="shared" ca="1" si="7"/>
        <v>7.2049937548595437</v>
      </c>
      <c r="O135" s="12">
        <v>37.200000000000003</v>
      </c>
      <c r="P135" s="4">
        <f t="shared" ca="1" si="8"/>
        <v>16.452449166496724</v>
      </c>
      <c r="Q135" s="2">
        <v>42.89</v>
      </c>
      <c r="R135" s="2">
        <v>41.05</v>
      </c>
      <c r="S135" s="2">
        <v>40.520000000000003</v>
      </c>
      <c r="T135" s="2">
        <v>42.1</v>
      </c>
      <c r="U135" s="2">
        <v>42.3</v>
      </c>
    </row>
    <row r="136" spans="1:21" s="1" customFormat="1" ht="15.6" x14ac:dyDescent="0.25">
      <c r="A136" s="2" t="s">
        <v>430</v>
      </c>
      <c r="B136" s="2">
        <v>42</v>
      </c>
      <c r="C136" s="8">
        <v>166.77109999999999</v>
      </c>
      <c r="D136" s="15">
        <v>24.895029999999998</v>
      </c>
      <c r="E136" s="8">
        <v>49</v>
      </c>
      <c r="F136" s="10">
        <v>17.813659999999999</v>
      </c>
      <c r="G136" s="2">
        <v>9.8000000000000007</v>
      </c>
      <c r="H136" s="8">
        <v>49</v>
      </c>
      <c r="I136" s="2">
        <v>42</v>
      </c>
      <c r="J136" s="2">
        <v>8.9</v>
      </c>
      <c r="K136" s="2">
        <v>42.07</v>
      </c>
      <c r="L136" s="4">
        <f t="shared" ca="1" si="6"/>
        <v>7.8906248398620846</v>
      </c>
      <c r="M136" s="4">
        <v>42.07</v>
      </c>
      <c r="N136" s="12">
        <f t="shared" ca="1" si="7"/>
        <v>8.8458123771799553</v>
      </c>
      <c r="O136" s="12">
        <v>45.06</v>
      </c>
      <c r="P136" s="4">
        <f t="shared" ca="1" si="8"/>
        <v>16.366221299142403</v>
      </c>
      <c r="Q136" s="2">
        <v>39.729999999999997</v>
      </c>
      <c r="R136" s="2">
        <v>42.43</v>
      </c>
      <c r="S136" s="2">
        <v>42.09</v>
      </c>
      <c r="T136" s="2">
        <v>40.409999999999997</v>
      </c>
      <c r="U136" s="2">
        <v>39.94</v>
      </c>
    </row>
    <row r="137" spans="1:21" s="1" customFormat="1" ht="15.6" x14ac:dyDescent="0.25">
      <c r="A137" s="2" t="s">
        <v>431</v>
      </c>
      <c r="B137" s="2">
        <v>41</v>
      </c>
      <c r="C137" s="8">
        <v>18.424230000000001</v>
      </c>
      <c r="D137" s="15">
        <v>25.042649999999998</v>
      </c>
      <c r="E137" s="8">
        <v>49</v>
      </c>
      <c r="F137" s="10">
        <v>17.83004</v>
      </c>
      <c r="G137" s="2">
        <v>10.6</v>
      </c>
      <c r="H137" s="8">
        <v>23</v>
      </c>
      <c r="I137" s="2">
        <v>41</v>
      </c>
      <c r="J137" s="2">
        <v>7.6</v>
      </c>
      <c r="K137" s="2">
        <v>41.07</v>
      </c>
      <c r="L137" s="4">
        <f t="shared" ca="1" si="6"/>
        <v>6.8113506262055203</v>
      </c>
      <c r="M137" s="4">
        <v>41.07</v>
      </c>
      <c r="N137" s="12">
        <f t="shared" ca="1" si="7"/>
        <v>4.0810760320299622</v>
      </c>
      <c r="O137" s="12">
        <v>42.88</v>
      </c>
      <c r="P137" s="4">
        <f t="shared" ca="1" si="8"/>
        <v>15.092414393021999</v>
      </c>
      <c r="Q137" s="2">
        <v>44.18</v>
      </c>
      <c r="R137" s="2">
        <v>41.68</v>
      </c>
      <c r="S137" s="2">
        <v>42.94</v>
      </c>
      <c r="T137" s="2">
        <v>41.57</v>
      </c>
      <c r="U137" s="2">
        <v>42.45</v>
      </c>
    </row>
    <row r="138" spans="1:21" s="1" customFormat="1" ht="15.6" x14ac:dyDescent="0.25">
      <c r="A138" s="2" t="s">
        <v>432</v>
      </c>
      <c r="B138" s="2">
        <v>49</v>
      </c>
      <c r="C138" s="8">
        <v>0.92121010000000003</v>
      </c>
      <c r="D138" s="15">
        <v>25.018439999999998</v>
      </c>
      <c r="E138" s="8">
        <v>49</v>
      </c>
      <c r="F138" s="10">
        <v>17.54149</v>
      </c>
      <c r="G138" s="2">
        <v>11</v>
      </c>
      <c r="H138" s="8">
        <v>49</v>
      </c>
      <c r="I138" s="2">
        <v>49</v>
      </c>
      <c r="J138" s="2">
        <v>7.5</v>
      </c>
      <c r="K138" s="2">
        <v>49.06</v>
      </c>
      <c r="L138" s="4">
        <f t="shared" ca="1" si="6"/>
        <v>6.0595429737264697</v>
      </c>
      <c r="M138" s="4">
        <v>49.06</v>
      </c>
      <c r="N138" s="12">
        <f t="shared" ca="1" si="7"/>
        <v>5.6807309058456159</v>
      </c>
      <c r="O138" s="12">
        <v>50.49</v>
      </c>
      <c r="P138" s="4">
        <f t="shared" ca="1" si="8"/>
        <v>15.584095273053041</v>
      </c>
      <c r="Q138" s="2">
        <v>39.96</v>
      </c>
      <c r="R138" s="2">
        <v>42.36</v>
      </c>
      <c r="S138" s="2">
        <v>41.63</v>
      </c>
      <c r="T138" s="2">
        <v>40.39</v>
      </c>
      <c r="U138" s="2">
        <v>39.96</v>
      </c>
    </row>
    <row r="139" spans="1:21" s="1" customFormat="1" ht="15.6" x14ac:dyDescent="0.25">
      <c r="A139" s="2" t="s">
        <v>433</v>
      </c>
      <c r="B139" s="2">
        <v>51</v>
      </c>
      <c r="C139" s="8">
        <v>47.157530000000001</v>
      </c>
      <c r="D139" s="15">
        <v>24.761890000000001</v>
      </c>
      <c r="E139" s="8">
        <v>49</v>
      </c>
      <c r="F139" s="10">
        <v>18.183299999999999</v>
      </c>
      <c r="G139" s="2">
        <v>11.9</v>
      </c>
      <c r="H139" s="8">
        <v>49</v>
      </c>
      <c r="I139" s="2">
        <v>51</v>
      </c>
      <c r="J139" s="2">
        <v>7.5</v>
      </c>
      <c r="K139" s="2">
        <v>51.08</v>
      </c>
      <c r="L139" s="4">
        <f t="shared" ca="1" si="6"/>
        <v>6.1711720311975355</v>
      </c>
      <c r="M139" s="4">
        <v>51.08</v>
      </c>
      <c r="N139" s="12">
        <f t="shared" ca="1" si="7"/>
        <v>4.2904525917759475</v>
      </c>
      <c r="O139" s="12">
        <v>46.98</v>
      </c>
      <c r="P139" s="4">
        <f t="shared" ca="1" si="8"/>
        <v>15.205116503651793</v>
      </c>
      <c r="Q139" s="2">
        <v>49.88</v>
      </c>
      <c r="R139" s="2">
        <v>49.04</v>
      </c>
      <c r="S139" s="2">
        <v>49.89</v>
      </c>
      <c r="T139" s="2">
        <v>48.78</v>
      </c>
      <c r="U139" s="2">
        <v>47.42</v>
      </c>
    </row>
    <row r="140" spans="1:21" s="1" customFormat="1" ht="15.6" x14ac:dyDescent="0.25">
      <c r="A140" s="2" t="s">
        <v>434</v>
      </c>
      <c r="B140" s="2">
        <v>42</v>
      </c>
      <c r="C140" s="8">
        <v>18.098839999999999</v>
      </c>
      <c r="D140" s="15">
        <v>24.44323</v>
      </c>
      <c r="E140" s="8">
        <v>37</v>
      </c>
      <c r="F140" s="10">
        <v>18.00686</v>
      </c>
      <c r="G140" s="2">
        <v>10</v>
      </c>
      <c r="H140" s="8">
        <v>37</v>
      </c>
      <c r="I140" s="2">
        <v>42</v>
      </c>
      <c r="J140" s="2">
        <v>7.5</v>
      </c>
      <c r="K140" s="2">
        <v>42.07</v>
      </c>
      <c r="L140" s="4">
        <f t="shared" ca="1" si="6"/>
        <v>6.8882681794377607</v>
      </c>
      <c r="M140" s="4">
        <v>42.07</v>
      </c>
      <c r="N140" s="12">
        <f t="shared" ca="1" si="7"/>
        <v>6.1275739739081656</v>
      </c>
      <c r="O140" s="12">
        <v>44.88</v>
      </c>
      <c r="P140" s="4">
        <f t="shared" ca="1" si="8"/>
        <v>15.354943234399947</v>
      </c>
      <c r="Q140" s="2">
        <v>49.14</v>
      </c>
      <c r="R140" s="2">
        <v>49.68</v>
      </c>
      <c r="S140" s="2">
        <v>49.53</v>
      </c>
      <c r="T140" s="2">
        <v>50.07</v>
      </c>
      <c r="U140" s="2">
        <v>50.48</v>
      </c>
    </row>
    <row r="141" spans="1:21" s="1" customFormat="1" ht="15.6" x14ac:dyDescent="0.25">
      <c r="A141" s="2" t="s">
        <v>435</v>
      </c>
      <c r="B141" s="2">
        <v>45</v>
      </c>
      <c r="C141" s="8">
        <v>17.677240000000001</v>
      </c>
      <c r="D141" s="15">
        <v>24.833909999999999</v>
      </c>
      <c r="E141" s="8">
        <v>49</v>
      </c>
      <c r="F141" s="10">
        <v>18.159939999999999</v>
      </c>
      <c r="G141" s="2">
        <v>10.3</v>
      </c>
      <c r="H141" s="8">
        <v>49</v>
      </c>
      <c r="I141" s="2">
        <v>45</v>
      </c>
      <c r="J141" s="2">
        <v>10.3</v>
      </c>
      <c r="K141" s="2">
        <v>45.07</v>
      </c>
      <c r="L141" s="4">
        <f t="shared" ca="1" si="6"/>
        <v>9.4747711974882858</v>
      </c>
      <c r="M141" s="4">
        <v>45.07</v>
      </c>
      <c r="N141" s="12">
        <f t="shared" ca="1" si="7"/>
        <v>6.500171356555887</v>
      </c>
      <c r="O141" s="12">
        <v>42.41</v>
      </c>
      <c r="P141" s="4">
        <f t="shared" ca="1" si="8"/>
        <v>16.445051414333932</v>
      </c>
      <c r="Q141" s="2">
        <v>41.74</v>
      </c>
      <c r="R141" s="2">
        <v>43.39</v>
      </c>
      <c r="S141" s="2">
        <v>41.76</v>
      </c>
      <c r="T141" s="2">
        <v>42.3</v>
      </c>
      <c r="U141" s="2">
        <v>41.87</v>
      </c>
    </row>
    <row r="142" spans="1:21" s="1" customFormat="1" ht="15.6" x14ac:dyDescent="0.25">
      <c r="A142" s="2" t="s">
        <v>436</v>
      </c>
      <c r="B142" s="2">
        <v>44</v>
      </c>
      <c r="C142" s="8">
        <v>60.845399999999998</v>
      </c>
      <c r="D142" s="15">
        <v>25.00235</v>
      </c>
      <c r="E142" s="8">
        <v>49</v>
      </c>
      <c r="F142" s="10">
        <v>18.031330000000001</v>
      </c>
      <c r="G142" s="2">
        <v>10.199999999999999</v>
      </c>
      <c r="H142" s="8">
        <v>23</v>
      </c>
      <c r="I142" s="2">
        <v>43.99</v>
      </c>
      <c r="J142" s="2">
        <v>7.5</v>
      </c>
      <c r="K142" s="2">
        <v>44.07</v>
      </c>
      <c r="L142" s="4">
        <f t="shared" ca="1" si="6"/>
        <v>7.4811986247602853</v>
      </c>
      <c r="M142" s="4">
        <v>44.07</v>
      </c>
      <c r="N142" s="12">
        <f t="shared" ca="1" si="7"/>
        <v>3.91297287284719</v>
      </c>
      <c r="O142" s="12">
        <v>44.42</v>
      </c>
      <c r="P142" s="4">
        <f t="shared" ca="1" si="8"/>
        <v>15.434654343672751</v>
      </c>
      <c r="Q142" s="2">
        <v>44.99</v>
      </c>
      <c r="R142" s="2">
        <v>47.35</v>
      </c>
      <c r="S142" s="2">
        <v>44.27</v>
      </c>
      <c r="T142" s="2">
        <v>44.35</v>
      </c>
      <c r="U142" s="2">
        <v>44.75</v>
      </c>
    </row>
    <row r="143" spans="1:21" s="1" customFormat="1" ht="15.6" x14ac:dyDescent="0.25">
      <c r="A143" s="2" t="s">
        <v>437</v>
      </c>
      <c r="B143" s="2">
        <v>45</v>
      </c>
      <c r="C143" s="8">
        <v>74.634119999999996</v>
      </c>
      <c r="D143" s="15">
        <v>24.96153</v>
      </c>
      <c r="E143" s="8">
        <v>49</v>
      </c>
      <c r="F143" s="10">
        <v>18.063890000000001</v>
      </c>
      <c r="G143" s="2">
        <v>9.9</v>
      </c>
      <c r="H143" s="8">
        <v>23</v>
      </c>
      <c r="I143" s="2">
        <v>45</v>
      </c>
      <c r="J143" s="2">
        <v>7.8</v>
      </c>
      <c r="K143" s="2">
        <v>45.08</v>
      </c>
      <c r="L143" s="4">
        <f t="shared" ca="1" si="6"/>
        <v>7.5667140185102735</v>
      </c>
      <c r="M143" s="4">
        <v>45.07</v>
      </c>
      <c r="N143" s="12">
        <f t="shared" ca="1" si="7"/>
        <v>7.1087917494672013</v>
      </c>
      <c r="O143" s="12">
        <v>44.9</v>
      </c>
      <c r="P143" s="4">
        <f t="shared" ca="1" si="8"/>
        <v>15.629137562352616</v>
      </c>
      <c r="Q143" s="2">
        <v>41.99</v>
      </c>
      <c r="R143" s="2">
        <v>40.74</v>
      </c>
      <c r="S143" s="2">
        <v>43.29</v>
      </c>
      <c r="T143" s="2">
        <v>44.05</v>
      </c>
      <c r="U143" s="2">
        <v>44.48</v>
      </c>
    </row>
    <row r="144" spans="1:21" s="1" customFormat="1" ht="15.6" x14ac:dyDescent="0.25">
      <c r="A144" s="2" t="s">
        <v>438</v>
      </c>
      <c r="B144" s="2">
        <v>46</v>
      </c>
      <c r="C144" s="8">
        <v>68.281800000000004</v>
      </c>
      <c r="D144" s="15">
        <v>25.271519999999999</v>
      </c>
      <c r="E144" s="8">
        <v>49</v>
      </c>
      <c r="F144" s="10">
        <v>17.787859999999998</v>
      </c>
      <c r="G144" s="2">
        <v>9.6</v>
      </c>
      <c r="H144" s="8">
        <v>49</v>
      </c>
      <c r="I144" s="2">
        <v>46</v>
      </c>
      <c r="J144" s="2">
        <v>7.5</v>
      </c>
      <c r="K144" s="2">
        <v>46.07</v>
      </c>
      <c r="L144" s="4">
        <f t="shared" ca="1" si="6"/>
        <v>6.8591334110367006</v>
      </c>
      <c r="M144" s="4">
        <v>46.07</v>
      </c>
      <c r="N144" s="12">
        <f t="shared" ca="1" si="7"/>
        <v>6.9567748403316312</v>
      </c>
      <c r="O144" s="12">
        <v>48.65</v>
      </c>
      <c r="P144" s="4">
        <f t="shared" ca="1" si="8"/>
        <v>15.838963426004268</v>
      </c>
      <c r="Q144" s="2">
        <v>43.94</v>
      </c>
      <c r="R144" s="2">
        <v>43.88</v>
      </c>
      <c r="S144" s="2">
        <v>43.44</v>
      </c>
      <c r="T144" s="2">
        <v>44.87</v>
      </c>
      <c r="U144" s="2">
        <v>45.17</v>
      </c>
    </row>
    <row r="145" spans="1:21" s="1" customFormat="1" ht="15.6" x14ac:dyDescent="0.25">
      <c r="A145" s="2" t="s">
        <v>439</v>
      </c>
      <c r="B145" s="2">
        <v>47</v>
      </c>
      <c r="C145" s="8">
        <v>31.255880000000001</v>
      </c>
      <c r="D145" s="15">
        <v>25.177250000000001</v>
      </c>
      <c r="E145" s="8">
        <v>49</v>
      </c>
      <c r="F145" s="10">
        <v>17.913209999999999</v>
      </c>
      <c r="G145" s="2">
        <v>9</v>
      </c>
      <c r="H145" s="8">
        <v>49</v>
      </c>
      <c r="I145" s="2">
        <v>47</v>
      </c>
      <c r="J145" s="2">
        <v>7.6</v>
      </c>
      <c r="K145" s="2">
        <v>47.07</v>
      </c>
      <c r="L145" s="4">
        <f t="shared" ca="1" si="6"/>
        <v>7.4975356268889222</v>
      </c>
      <c r="M145" s="4">
        <v>47.07</v>
      </c>
      <c r="N145" s="12">
        <f t="shared" ca="1" si="7"/>
        <v>6.8637173932655156</v>
      </c>
      <c r="O145" s="12">
        <v>42.94</v>
      </c>
      <c r="P145" s="4">
        <f t="shared" ca="1" si="8"/>
        <v>16.453110993856736</v>
      </c>
      <c r="Q145" s="2">
        <v>43.41</v>
      </c>
      <c r="R145" s="2">
        <v>47.4</v>
      </c>
      <c r="S145" s="2">
        <v>46.54</v>
      </c>
      <c r="T145" s="2">
        <v>44.99</v>
      </c>
      <c r="U145" s="2">
        <v>44.79</v>
      </c>
    </row>
    <row r="146" spans="1:21" s="1" customFormat="1" ht="15.6" x14ac:dyDescent="0.25">
      <c r="A146" s="2" t="s">
        <v>440</v>
      </c>
      <c r="B146" s="2">
        <v>47</v>
      </c>
      <c r="C146" s="8">
        <v>28.33867</v>
      </c>
      <c r="D146" s="15">
        <v>25.069220000000001</v>
      </c>
      <c r="E146" s="8">
        <v>49</v>
      </c>
      <c r="F146" s="10">
        <v>17.847339999999999</v>
      </c>
      <c r="G146" s="2">
        <v>8.6999999999999993</v>
      </c>
      <c r="H146" s="8">
        <v>23</v>
      </c>
      <c r="I146" s="2">
        <v>47</v>
      </c>
      <c r="J146" s="2">
        <v>7.6</v>
      </c>
      <c r="K146" s="2">
        <v>47.07</v>
      </c>
      <c r="L146" s="4">
        <f t="shared" ca="1" si="6"/>
        <v>6.3242329263980217</v>
      </c>
      <c r="M146" s="4">
        <v>47.06</v>
      </c>
      <c r="N146" s="12">
        <f t="shared" ca="1" si="7"/>
        <v>6.5730857402526066</v>
      </c>
      <c r="O146" s="12">
        <v>49.82</v>
      </c>
      <c r="P146" s="4">
        <f t="shared" ca="1" si="8"/>
        <v>15.647479473093036</v>
      </c>
      <c r="Q146" s="2">
        <v>44.16</v>
      </c>
      <c r="R146" s="2">
        <v>47.17</v>
      </c>
      <c r="S146" s="2">
        <v>45.66</v>
      </c>
      <c r="T146" s="2">
        <v>46.7</v>
      </c>
      <c r="U146" s="2">
        <v>46.62</v>
      </c>
    </row>
    <row r="147" spans="1:21" s="1" customFormat="1" ht="15.6" x14ac:dyDescent="0.25">
      <c r="A147" s="2" t="s">
        <v>441</v>
      </c>
      <c r="B147" s="2">
        <v>48</v>
      </c>
      <c r="C147" s="8">
        <v>150.0694</v>
      </c>
      <c r="D147" s="15">
        <v>25.37331</v>
      </c>
      <c r="E147" s="8">
        <v>49</v>
      </c>
      <c r="F147" s="10">
        <v>18.046849999999999</v>
      </c>
      <c r="G147" s="2">
        <v>9.1</v>
      </c>
      <c r="H147" s="8">
        <v>49</v>
      </c>
      <c r="I147" s="2">
        <v>48</v>
      </c>
      <c r="J147" s="2">
        <v>7.7</v>
      </c>
      <c r="K147" s="2">
        <v>48.07</v>
      </c>
      <c r="L147" s="4">
        <f t="shared" ca="1" si="6"/>
        <v>7.0079631065692167</v>
      </c>
      <c r="M147" s="4">
        <v>48.06</v>
      </c>
      <c r="N147" s="12">
        <f t="shared" ca="1" si="7"/>
        <v>4.962740775578963</v>
      </c>
      <c r="O147" s="12">
        <v>44.62</v>
      </c>
      <c r="P147" s="4">
        <f t="shared" ca="1" si="8"/>
        <v>16.07023439145059</v>
      </c>
      <c r="Q147" s="2">
        <v>44.47</v>
      </c>
      <c r="R147" s="2">
        <v>44.34</v>
      </c>
      <c r="S147" s="2">
        <v>48.22</v>
      </c>
      <c r="T147" s="2">
        <v>46.37</v>
      </c>
      <c r="U147" s="2">
        <v>47.63</v>
      </c>
    </row>
    <row r="148" spans="1:21" s="1" customFormat="1" ht="15.6" x14ac:dyDescent="0.25">
      <c r="A148" s="2" t="s">
        <v>442</v>
      </c>
      <c r="B148" s="2">
        <v>45</v>
      </c>
      <c r="C148" s="8">
        <v>175.8426</v>
      </c>
      <c r="D148" s="15">
        <v>24.926580000000001</v>
      </c>
      <c r="E148" s="8">
        <v>49</v>
      </c>
      <c r="F148" s="10">
        <v>18.013750000000002</v>
      </c>
      <c r="G148" s="2">
        <v>9.3000000000000007</v>
      </c>
      <c r="H148" s="8">
        <v>49</v>
      </c>
      <c r="I148" s="2">
        <v>45</v>
      </c>
      <c r="J148" s="2">
        <v>7.6</v>
      </c>
      <c r="K148" s="2">
        <v>45.08</v>
      </c>
      <c r="L148" s="4">
        <f t="shared" ca="1" si="6"/>
        <v>6.3413439687704365</v>
      </c>
      <c r="M148" s="4">
        <v>45.07</v>
      </c>
      <c r="N148" s="12">
        <f t="shared" ca="1" si="7"/>
        <v>5.6261513263922591</v>
      </c>
      <c r="O148" s="12">
        <v>46.88</v>
      </c>
      <c r="P148" s="4">
        <f t="shared" ca="1" si="8"/>
        <v>16.320485743774363</v>
      </c>
      <c r="Q148" s="2">
        <v>49.52</v>
      </c>
      <c r="R148" s="2">
        <v>46.32</v>
      </c>
      <c r="S148" s="2">
        <v>48.76</v>
      </c>
      <c r="T148" s="2">
        <v>47.46</v>
      </c>
      <c r="U148" s="2">
        <v>47.96</v>
      </c>
    </row>
    <row r="149" spans="1:21" s="1" customFormat="1" ht="15.6" x14ac:dyDescent="0.25">
      <c r="A149" s="2" t="s">
        <v>443</v>
      </c>
      <c r="B149" s="2">
        <v>41</v>
      </c>
      <c r="C149" s="8">
        <v>20.160139999999998</v>
      </c>
      <c r="D149" s="15">
        <v>24.919139999999999</v>
      </c>
      <c r="E149" s="8">
        <v>37</v>
      </c>
      <c r="F149" s="10">
        <v>17.700189999999999</v>
      </c>
      <c r="G149" s="2">
        <v>7.7</v>
      </c>
      <c r="H149" s="8">
        <v>23</v>
      </c>
      <c r="I149" s="2">
        <v>41</v>
      </c>
      <c r="J149" s="2">
        <v>7.5</v>
      </c>
      <c r="K149" s="2">
        <v>41.07</v>
      </c>
      <c r="L149" s="4">
        <f t="shared" ca="1" si="6"/>
        <v>5.5811191239713374</v>
      </c>
      <c r="M149" s="4">
        <v>41.07</v>
      </c>
      <c r="N149" s="12">
        <f t="shared" ca="1" si="7"/>
        <v>4.9286310984044963</v>
      </c>
      <c r="O149" s="12">
        <v>43.58</v>
      </c>
      <c r="P149" s="4">
        <f t="shared" ca="1" si="8"/>
        <v>15.902096530022455</v>
      </c>
      <c r="Q149" s="2">
        <v>45.71</v>
      </c>
      <c r="R149" s="2">
        <v>47.54</v>
      </c>
      <c r="S149" s="2">
        <v>44.79</v>
      </c>
      <c r="T149" s="2">
        <v>44.36</v>
      </c>
      <c r="U149" s="2">
        <v>45.63</v>
      </c>
    </row>
    <row r="150" spans="1:21" s="1" customFormat="1" ht="15.6" x14ac:dyDescent="0.25">
      <c r="A150" s="2" t="s">
        <v>444</v>
      </c>
      <c r="B150" s="2">
        <v>40</v>
      </c>
      <c r="C150" s="8">
        <v>27.374230000000001</v>
      </c>
      <c r="D150" s="15">
        <v>24.646509999999999</v>
      </c>
      <c r="E150" s="8">
        <v>37</v>
      </c>
      <c r="F150" s="10">
        <v>19.25188</v>
      </c>
      <c r="G150" s="2">
        <v>8</v>
      </c>
      <c r="H150" s="8">
        <v>23</v>
      </c>
      <c r="I150" s="2">
        <v>40</v>
      </c>
      <c r="J150" s="2">
        <v>7.8</v>
      </c>
      <c r="K150" s="2">
        <v>40.07</v>
      </c>
      <c r="L150" s="4">
        <f t="shared" ca="1" si="6"/>
        <v>7.5484475708947709</v>
      </c>
      <c r="M150" s="4">
        <v>40.08</v>
      </c>
      <c r="N150" s="12">
        <f t="shared" ca="1" si="7"/>
        <v>3.9349846503221046</v>
      </c>
      <c r="O150" s="12">
        <v>40.81</v>
      </c>
      <c r="P150" s="4">
        <f t="shared" ca="1" si="8"/>
        <v>15.11471151169933</v>
      </c>
      <c r="Q150" s="2">
        <v>38.880000000000003</v>
      </c>
      <c r="R150" s="2">
        <v>41.67</v>
      </c>
      <c r="S150" s="2">
        <v>40.82</v>
      </c>
      <c r="T150" s="2">
        <v>40.869999999999997</v>
      </c>
      <c r="U150" s="2">
        <v>41.66</v>
      </c>
    </row>
    <row r="151" spans="1:21" s="1" customFormat="1" ht="15.6" x14ac:dyDescent="0.25">
      <c r="A151" s="2" t="s">
        <v>445</v>
      </c>
      <c r="B151" s="2">
        <v>39</v>
      </c>
      <c r="C151" s="8">
        <v>47.119680000000002</v>
      </c>
      <c r="D151" s="15">
        <v>24.982479999999999</v>
      </c>
      <c r="E151" s="8">
        <v>37</v>
      </c>
      <c r="F151" s="10">
        <v>19.22636</v>
      </c>
      <c r="G151" s="2">
        <v>7.9</v>
      </c>
      <c r="H151" s="8">
        <v>37</v>
      </c>
      <c r="I151" s="2">
        <v>38.99</v>
      </c>
      <c r="J151" s="2">
        <v>7.6</v>
      </c>
      <c r="K151" s="2">
        <v>39.06</v>
      </c>
      <c r="L151" s="4">
        <f t="shared" ca="1" si="6"/>
        <v>5.8988082396490018</v>
      </c>
      <c r="M151" s="4">
        <v>39.07</v>
      </c>
      <c r="N151" s="12">
        <f t="shared" ca="1" si="7"/>
        <v>6.7393234027220021</v>
      </c>
      <c r="O151" s="12">
        <v>41.25</v>
      </c>
      <c r="P151" s="4">
        <f t="shared" ca="1" si="8"/>
        <v>16.241312157092015</v>
      </c>
      <c r="Q151" s="2">
        <v>41.1</v>
      </c>
      <c r="R151" s="2">
        <v>39.6</v>
      </c>
      <c r="S151" s="2">
        <v>41.11</v>
      </c>
      <c r="T151" s="2">
        <v>39.39</v>
      </c>
      <c r="U151" s="2">
        <v>40.119999999999997</v>
      </c>
    </row>
    <row r="152" spans="1:21" s="1" customFormat="1" ht="15.6" x14ac:dyDescent="0.25">
      <c r="A152" s="2" t="s">
        <v>446</v>
      </c>
      <c r="B152" s="2">
        <v>38</v>
      </c>
      <c r="C152" s="8">
        <v>46.650419999999997</v>
      </c>
      <c r="D152" s="15">
        <v>25.007650000000002</v>
      </c>
      <c r="E152" s="8">
        <v>37</v>
      </c>
      <c r="F152" s="10">
        <v>19.496949999999998</v>
      </c>
      <c r="G152" s="2">
        <v>8</v>
      </c>
      <c r="H152" s="8">
        <v>23</v>
      </c>
      <c r="I152" s="2">
        <v>38</v>
      </c>
      <c r="J152" s="2">
        <v>7.6</v>
      </c>
      <c r="K152" s="2">
        <v>38.07</v>
      </c>
      <c r="L152" s="4">
        <f t="shared" ca="1" si="6"/>
        <v>7.2184659966837561</v>
      </c>
      <c r="M152" s="4">
        <v>38.06</v>
      </c>
      <c r="N152" s="12">
        <f t="shared" ca="1" si="7"/>
        <v>4.0980659205981524</v>
      </c>
      <c r="O152" s="12">
        <v>36.26</v>
      </c>
      <c r="P152" s="4">
        <f t="shared" ca="1" si="8"/>
        <v>15.743476289246965</v>
      </c>
      <c r="Q152" s="2">
        <v>39.54</v>
      </c>
      <c r="R152" s="2">
        <v>37.630000000000003</v>
      </c>
      <c r="S152" s="2">
        <v>38.880000000000003</v>
      </c>
      <c r="T152" s="2">
        <v>38.450000000000003</v>
      </c>
      <c r="U152" s="2">
        <v>37.65</v>
      </c>
    </row>
    <row r="153" spans="1:21" s="1" customFormat="1" ht="15.6" x14ac:dyDescent="0.25">
      <c r="A153" s="2" t="s">
        <v>447</v>
      </c>
      <c r="B153" s="2">
        <v>37</v>
      </c>
      <c r="C153" s="8">
        <v>39.099559999999997</v>
      </c>
      <c r="D153" s="15">
        <v>24.346060000000001</v>
      </c>
      <c r="E153" s="8">
        <v>37</v>
      </c>
      <c r="F153" s="10">
        <v>19.344629999999999</v>
      </c>
      <c r="G153" s="2">
        <v>7.8</v>
      </c>
      <c r="H153" s="8">
        <v>23</v>
      </c>
      <c r="I153" s="2">
        <v>37</v>
      </c>
      <c r="J153" s="2">
        <v>7.4</v>
      </c>
      <c r="K153" s="2">
        <v>37.07</v>
      </c>
      <c r="L153" s="4">
        <f t="shared" ca="1" si="6"/>
        <v>5.6978700841135828</v>
      </c>
      <c r="M153" s="4">
        <v>37.07</v>
      </c>
      <c r="N153" s="12">
        <f t="shared" ca="1" si="7"/>
        <v>4.8996837098024741</v>
      </c>
      <c r="O153" s="12">
        <v>34.119999999999997</v>
      </c>
      <c r="P153" s="4">
        <f t="shared" ca="1" si="8"/>
        <v>16.074034516064767</v>
      </c>
      <c r="Q153" s="2">
        <v>37.33</v>
      </c>
      <c r="R153" s="2">
        <v>35.229999999999997</v>
      </c>
      <c r="S153" s="2">
        <v>39.54</v>
      </c>
      <c r="T153" s="2">
        <v>37.92</v>
      </c>
      <c r="U153" s="2">
        <v>36.76</v>
      </c>
    </row>
    <row r="154" spans="1:21" s="1" customFormat="1" ht="15.6" x14ac:dyDescent="0.25">
      <c r="A154" s="2" t="s">
        <v>448</v>
      </c>
      <c r="B154" s="2">
        <v>38</v>
      </c>
      <c r="C154" s="8">
        <v>78.599540000000005</v>
      </c>
      <c r="D154" s="15">
        <v>25.405090000000001</v>
      </c>
      <c r="E154" s="8">
        <v>37</v>
      </c>
      <c r="F154" s="10">
        <v>18.810649999999999</v>
      </c>
      <c r="G154" s="2">
        <v>8.1</v>
      </c>
      <c r="H154" s="8">
        <v>37</v>
      </c>
      <c r="I154" s="2">
        <v>38</v>
      </c>
      <c r="J154" s="2">
        <v>7.5</v>
      </c>
      <c r="K154" s="2">
        <v>38.07</v>
      </c>
      <c r="L154" s="4">
        <f t="shared" ca="1" si="6"/>
        <v>6.0671485047743161</v>
      </c>
      <c r="M154" s="4">
        <v>38.07</v>
      </c>
      <c r="N154" s="12">
        <f t="shared" ca="1" si="7"/>
        <v>6.4149181896688541</v>
      </c>
      <c r="O154" s="12">
        <v>34.42</v>
      </c>
      <c r="P154" s="4">
        <f t="shared" ca="1" si="8"/>
        <v>15.407186628830196</v>
      </c>
      <c r="Q154" s="2">
        <v>35.65</v>
      </c>
      <c r="R154" s="2">
        <v>34.29</v>
      </c>
      <c r="S154" s="2">
        <v>38.42</v>
      </c>
      <c r="T154" s="2">
        <v>37.42</v>
      </c>
      <c r="U154" s="2">
        <v>35.74</v>
      </c>
    </row>
    <row r="155" spans="1:21" s="1" customFormat="1" ht="15.6" x14ac:dyDescent="0.25">
      <c r="A155" s="2" t="s">
        <v>449</v>
      </c>
      <c r="B155" s="2">
        <v>38</v>
      </c>
      <c r="C155" s="8">
        <v>67.411389999999997</v>
      </c>
      <c r="D155" s="15">
        <v>24.877130000000001</v>
      </c>
      <c r="E155" s="8">
        <v>41</v>
      </c>
      <c r="F155" s="10">
        <v>18.210059999999999</v>
      </c>
      <c r="G155" s="2">
        <v>8</v>
      </c>
      <c r="H155" s="8">
        <v>41</v>
      </c>
      <c r="I155" s="2">
        <v>38</v>
      </c>
      <c r="J155" s="2">
        <v>7.5</v>
      </c>
      <c r="K155" s="2">
        <v>38.07</v>
      </c>
      <c r="L155" s="4">
        <f t="shared" ca="1" si="6"/>
        <v>6.2619151617351436</v>
      </c>
      <c r="M155" s="4">
        <v>38.07</v>
      </c>
      <c r="N155" s="12">
        <f t="shared" ca="1" si="7"/>
        <v>6.9819490770694701</v>
      </c>
      <c r="O155" s="12">
        <v>35.26</v>
      </c>
      <c r="P155" s="4">
        <f t="shared" ca="1" si="8"/>
        <v>15.360869851490039</v>
      </c>
      <c r="Q155" s="2">
        <v>37.659999999999997</v>
      </c>
      <c r="R155" s="2">
        <v>40.74</v>
      </c>
      <c r="S155" s="2">
        <v>39.39</v>
      </c>
      <c r="T155" s="2">
        <v>37.93</v>
      </c>
      <c r="U155" s="2">
        <v>36.799999999999997</v>
      </c>
    </row>
    <row r="156" spans="1:21" s="1" customFormat="1" ht="15.6" x14ac:dyDescent="0.25">
      <c r="A156" s="2" t="s">
        <v>450</v>
      </c>
      <c r="B156" s="2">
        <v>39</v>
      </c>
      <c r="C156" s="8">
        <v>83.799779999999998</v>
      </c>
      <c r="D156" s="15">
        <v>24.962669999999999</v>
      </c>
      <c r="E156" s="8">
        <v>41</v>
      </c>
      <c r="F156" s="10">
        <v>18.39622</v>
      </c>
      <c r="G156" s="2">
        <v>8.4</v>
      </c>
      <c r="H156" s="8">
        <v>41</v>
      </c>
      <c r="I156" s="2">
        <v>38.99</v>
      </c>
      <c r="J156" s="2">
        <v>7.5</v>
      </c>
      <c r="K156" s="2">
        <v>39.06</v>
      </c>
      <c r="L156" s="4">
        <f t="shared" ca="1" si="6"/>
        <v>6.682620208861314</v>
      </c>
      <c r="M156" s="4">
        <v>39.07</v>
      </c>
      <c r="N156" s="12">
        <f t="shared" ca="1" si="7"/>
        <v>7.2730371334921688</v>
      </c>
      <c r="O156" s="12">
        <v>36.29</v>
      </c>
      <c r="P156" s="4">
        <f t="shared" ca="1" si="8"/>
        <v>15.17986453173865</v>
      </c>
      <c r="Q156" s="2">
        <v>38.65</v>
      </c>
      <c r="R156" s="2">
        <v>37.700000000000003</v>
      </c>
      <c r="S156" s="2">
        <v>39.659999999999997</v>
      </c>
      <c r="T156" s="2">
        <v>38.299999999999997</v>
      </c>
      <c r="U156" s="2">
        <v>37.29</v>
      </c>
    </row>
    <row r="157" spans="1:21" s="1" customFormat="1" ht="15.6" x14ac:dyDescent="0.25">
      <c r="A157" s="2" t="s">
        <v>451</v>
      </c>
      <c r="B157" s="2">
        <v>38</v>
      </c>
      <c r="C157" s="8">
        <v>71.014030000000005</v>
      </c>
      <c r="D157" s="15">
        <v>25.70504</v>
      </c>
      <c r="E157" s="8">
        <v>41</v>
      </c>
      <c r="F157" s="10">
        <v>17.962890000000002</v>
      </c>
      <c r="G157" s="2">
        <v>8.9</v>
      </c>
      <c r="H157" s="8">
        <v>23</v>
      </c>
      <c r="I157" s="2">
        <v>38</v>
      </c>
      <c r="J157" s="2">
        <v>8.6999999999999993</v>
      </c>
      <c r="K157" s="2">
        <v>38.07</v>
      </c>
      <c r="L157" s="4">
        <f t="shared" ca="1" si="6"/>
        <v>8.4396152040342436</v>
      </c>
      <c r="M157" s="4">
        <v>38.06</v>
      </c>
      <c r="N157" s="12">
        <f t="shared" ca="1" si="7"/>
        <v>7.0687649265108554</v>
      </c>
      <c r="O157" s="12">
        <v>41.22</v>
      </c>
      <c r="P157" s="4">
        <f t="shared" ca="1" si="8"/>
        <v>16.887677793489985</v>
      </c>
      <c r="Q157" s="2">
        <v>37.159999999999997</v>
      </c>
      <c r="R157" s="2">
        <v>39.26</v>
      </c>
      <c r="S157" s="2">
        <v>37.979999999999997</v>
      </c>
      <c r="T157" s="2">
        <v>39.25</v>
      </c>
      <c r="U157" s="2">
        <v>39.01</v>
      </c>
    </row>
    <row r="158" spans="1:21" s="1" customFormat="1" ht="15.6" x14ac:dyDescent="0.25">
      <c r="A158" s="2" t="s">
        <v>452</v>
      </c>
      <c r="B158" s="2">
        <v>39</v>
      </c>
      <c r="C158" s="8">
        <v>19.458220000000001</v>
      </c>
      <c r="D158" s="15">
        <v>28.723479999999999</v>
      </c>
      <c r="E158" s="8">
        <v>41</v>
      </c>
      <c r="F158" s="10">
        <v>18.082129999999999</v>
      </c>
      <c r="G158" s="2">
        <v>8.6</v>
      </c>
      <c r="H158" s="8">
        <v>23</v>
      </c>
      <c r="I158" s="2">
        <v>38.99</v>
      </c>
      <c r="J158" s="2">
        <v>7.8</v>
      </c>
      <c r="K158" s="2">
        <v>39.07</v>
      </c>
      <c r="L158" s="4">
        <f t="shared" ca="1" si="6"/>
        <v>7.336882531006685</v>
      </c>
      <c r="M158" s="4">
        <v>39.07</v>
      </c>
      <c r="N158" s="12">
        <f t="shared" ca="1" si="7"/>
        <v>6.3426582704207561</v>
      </c>
      <c r="O158" s="12">
        <v>34.67</v>
      </c>
      <c r="P158" s="4">
        <f t="shared" ca="1" si="8"/>
        <v>16.670227077531994</v>
      </c>
      <c r="Q158" s="2">
        <v>39.229999999999997</v>
      </c>
      <c r="R158" s="2">
        <v>35.450000000000003</v>
      </c>
      <c r="S158" s="2">
        <v>37.97</v>
      </c>
      <c r="T158" s="2">
        <v>37.85</v>
      </c>
      <c r="U158" s="2">
        <v>37.57</v>
      </c>
    </row>
    <row r="159" spans="1:21" s="1" customFormat="1" ht="15.6" x14ac:dyDescent="0.25">
      <c r="A159" s="2" t="s">
        <v>453</v>
      </c>
      <c r="B159" s="2">
        <v>42</v>
      </c>
      <c r="C159" s="8">
        <v>60.941789999999997</v>
      </c>
      <c r="D159" s="15">
        <v>28.92897</v>
      </c>
      <c r="E159" s="8">
        <v>41</v>
      </c>
      <c r="F159" s="10">
        <v>18.035029999999999</v>
      </c>
      <c r="G159" s="2">
        <v>7.8</v>
      </c>
      <c r="H159" s="8">
        <v>41</v>
      </c>
      <c r="I159" s="2">
        <v>42</v>
      </c>
      <c r="J159" s="2">
        <v>7.7</v>
      </c>
      <c r="K159" s="2">
        <v>42.07</v>
      </c>
      <c r="L159" s="4">
        <f t="shared" ca="1" si="6"/>
        <v>6.8675783078856236</v>
      </c>
      <c r="M159" s="4">
        <v>42.07</v>
      </c>
      <c r="N159" s="12">
        <f t="shared" ca="1" si="7"/>
        <v>5.4678865253727498</v>
      </c>
      <c r="O159" s="12">
        <v>37.630000000000003</v>
      </c>
      <c r="P159" s="4">
        <f t="shared" ca="1" si="8"/>
        <v>15.791389947270739</v>
      </c>
      <c r="Q159" s="2">
        <v>40.32</v>
      </c>
      <c r="R159" s="2">
        <v>41.39</v>
      </c>
      <c r="S159" s="2">
        <v>38.51</v>
      </c>
      <c r="T159" s="2">
        <v>38.950000000000003</v>
      </c>
      <c r="U159" s="2">
        <v>39.65</v>
      </c>
    </row>
    <row r="160" spans="1:21" s="1" customFormat="1" ht="15.6" x14ac:dyDescent="0.25">
      <c r="A160" s="2" t="s">
        <v>454</v>
      </c>
      <c r="B160" s="2">
        <v>42</v>
      </c>
      <c r="C160" s="8">
        <v>43.355449999999998</v>
      </c>
      <c r="D160" s="15">
        <v>28.592040000000001</v>
      </c>
      <c r="E160" s="8">
        <v>49</v>
      </c>
      <c r="F160" s="10">
        <v>18.201360000000001</v>
      </c>
      <c r="G160" s="2">
        <v>7.8</v>
      </c>
      <c r="H160" s="8">
        <v>49</v>
      </c>
      <c r="I160" s="2">
        <v>42</v>
      </c>
      <c r="J160" s="2">
        <v>7.6</v>
      </c>
      <c r="K160" s="2">
        <v>42.07</v>
      </c>
      <c r="L160" s="4">
        <f t="shared" ca="1" si="6"/>
        <v>6.9334363809370849</v>
      </c>
      <c r="M160" s="4">
        <v>42.07</v>
      </c>
      <c r="N160" s="12">
        <f t="shared" ca="1" si="7"/>
        <v>5.965441246880383</v>
      </c>
      <c r="O160" s="12">
        <v>41.15</v>
      </c>
      <c r="P160" s="4">
        <f t="shared" ca="1" si="8"/>
        <v>15.559229186772152</v>
      </c>
      <c r="Q160" s="2">
        <v>44.15</v>
      </c>
      <c r="R160" s="2">
        <v>44.53</v>
      </c>
      <c r="S160" s="2">
        <v>42.57</v>
      </c>
      <c r="T160" s="2">
        <v>42.1</v>
      </c>
      <c r="U160" s="2">
        <v>42.46</v>
      </c>
    </row>
    <row r="161" spans="1:21" s="1" customFormat="1" ht="15.6" x14ac:dyDescent="0.25">
      <c r="A161" s="2" t="s">
        <v>455</v>
      </c>
      <c r="B161" s="2">
        <v>41</v>
      </c>
      <c r="C161" s="8">
        <v>48.693190000000001</v>
      </c>
      <c r="D161" s="15">
        <v>28.76014</v>
      </c>
      <c r="E161" s="8">
        <v>41</v>
      </c>
      <c r="F161" s="10">
        <v>19.141349999999999</v>
      </c>
      <c r="G161" s="2">
        <v>8.1</v>
      </c>
      <c r="H161" s="8">
        <v>41</v>
      </c>
      <c r="I161" s="2">
        <v>41</v>
      </c>
      <c r="J161" s="2">
        <v>7.6</v>
      </c>
      <c r="K161" s="2">
        <v>41.07</v>
      </c>
      <c r="L161" s="4">
        <f t="shared" ca="1" si="6"/>
        <v>6.779412958495235</v>
      </c>
      <c r="M161" s="4">
        <v>41.08</v>
      </c>
      <c r="N161" s="12">
        <f t="shared" ca="1" si="7"/>
        <v>5.0128331413998719</v>
      </c>
      <c r="O161" s="12">
        <v>44.92</v>
      </c>
      <c r="P161" s="4">
        <f t="shared" ca="1" si="8"/>
        <v>15.967504334139335</v>
      </c>
      <c r="Q161" s="2">
        <v>41.12</v>
      </c>
      <c r="R161" s="2">
        <v>38.97</v>
      </c>
      <c r="S161" s="2">
        <v>41.89</v>
      </c>
      <c r="T161" s="2">
        <v>41.64</v>
      </c>
      <c r="U161" s="2">
        <v>41.77</v>
      </c>
    </row>
    <row r="162" spans="1:21" s="1" customFormat="1" ht="15.6" x14ac:dyDescent="0.25">
      <c r="A162" s="2" t="s">
        <v>456</v>
      </c>
      <c r="B162" s="2">
        <v>41</v>
      </c>
      <c r="C162" s="8">
        <v>0.1352727</v>
      </c>
      <c r="D162" s="15">
        <v>28.75112</v>
      </c>
      <c r="E162" s="8">
        <v>41</v>
      </c>
      <c r="F162" s="10">
        <v>18.143380000000001</v>
      </c>
      <c r="G162" s="2">
        <v>8.1999999999999993</v>
      </c>
      <c r="H162" s="8">
        <v>23</v>
      </c>
      <c r="I162" s="2">
        <v>41</v>
      </c>
      <c r="J162" s="2">
        <v>7.5</v>
      </c>
      <c r="K162" s="2">
        <v>41.07</v>
      </c>
      <c r="L162" s="4">
        <f t="shared" ca="1" si="6"/>
        <v>6.6655906197623604</v>
      </c>
      <c r="M162" s="4">
        <v>41.07</v>
      </c>
      <c r="N162" s="12">
        <f t="shared" ca="1" si="7"/>
        <v>6.193539515818145</v>
      </c>
      <c r="O162" s="12">
        <v>42.86</v>
      </c>
      <c r="P162" s="4">
        <f t="shared" ca="1" si="8"/>
        <v>16.501406378763917</v>
      </c>
      <c r="Q162" s="2">
        <v>39.200000000000003</v>
      </c>
      <c r="R162" s="2">
        <v>38.11</v>
      </c>
      <c r="S162" s="2">
        <v>42.1</v>
      </c>
      <c r="T162" s="2">
        <v>41.09</v>
      </c>
      <c r="U162" s="2">
        <v>39.49</v>
      </c>
    </row>
    <row r="163" spans="1:21" s="1" customFormat="1" ht="15.6" x14ac:dyDescent="0.25">
      <c r="A163" s="2" t="s">
        <v>457</v>
      </c>
      <c r="B163" s="2">
        <v>40</v>
      </c>
      <c r="C163" s="8">
        <v>78.85615</v>
      </c>
      <c r="D163" s="15">
        <v>28.663709999999998</v>
      </c>
      <c r="E163" s="8">
        <v>41</v>
      </c>
      <c r="F163" s="10">
        <v>17.626850000000001</v>
      </c>
      <c r="G163" s="2">
        <v>8.4</v>
      </c>
      <c r="H163" s="8">
        <v>23</v>
      </c>
      <c r="I163" s="2">
        <v>40</v>
      </c>
      <c r="J163" s="2">
        <v>7.6</v>
      </c>
      <c r="K163" s="2">
        <v>40.07</v>
      </c>
      <c r="L163" s="4">
        <f t="shared" ca="1" si="6"/>
        <v>6.4528813651842718</v>
      </c>
      <c r="M163" s="4">
        <v>40.08</v>
      </c>
      <c r="N163" s="12">
        <f t="shared" ca="1" si="7"/>
        <v>6.9834112613029351</v>
      </c>
      <c r="O163" s="12">
        <v>42.8</v>
      </c>
      <c r="P163" s="4">
        <f t="shared" ca="1" si="8"/>
        <v>15.916214829574285</v>
      </c>
      <c r="Q163" s="2">
        <v>39.700000000000003</v>
      </c>
      <c r="R163" s="2">
        <v>42.36</v>
      </c>
      <c r="S163" s="2">
        <v>41.07</v>
      </c>
      <c r="T163" s="2">
        <v>40.76</v>
      </c>
      <c r="U163" s="2">
        <v>41.32</v>
      </c>
    </row>
    <row r="164" spans="1:21" s="1" customFormat="1" ht="15.6" x14ac:dyDescent="0.25">
      <c r="A164" s="2" t="s">
        <v>458</v>
      </c>
      <c r="B164" s="2">
        <v>40</v>
      </c>
      <c r="C164" s="8">
        <v>89.869020000000006</v>
      </c>
      <c r="D164" s="15">
        <v>30.173120000000001</v>
      </c>
      <c r="E164" s="8">
        <v>41</v>
      </c>
      <c r="F164" s="10">
        <v>18.059419999999999</v>
      </c>
      <c r="G164" s="2">
        <v>8.1999999999999993</v>
      </c>
      <c r="H164" s="8">
        <v>41</v>
      </c>
      <c r="I164" s="2">
        <v>40</v>
      </c>
      <c r="J164" s="2">
        <v>8</v>
      </c>
      <c r="K164" s="2">
        <v>40.07</v>
      </c>
      <c r="L164" s="4">
        <f t="shared" ca="1" si="6"/>
        <v>6.2401617422622007</v>
      </c>
      <c r="M164" s="4">
        <v>40.08</v>
      </c>
      <c r="N164" s="12">
        <f t="shared" ca="1" si="7"/>
        <v>5.5426492530593787</v>
      </c>
      <c r="O164" s="12">
        <v>40.99</v>
      </c>
      <c r="P164" s="4">
        <f t="shared" ca="1" si="8"/>
        <v>15.490854743621595</v>
      </c>
      <c r="Q164" s="2">
        <v>41.12</v>
      </c>
      <c r="R164" s="2">
        <v>36.97</v>
      </c>
      <c r="S164" s="2">
        <v>40.31</v>
      </c>
      <c r="T164" s="2">
        <v>39.92</v>
      </c>
      <c r="U164" s="2">
        <v>40.270000000000003</v>
      </c>
    </row>
    <row r="165" spans="1:21" s="1" customFormat="1" ht="15.6" x14ac:dyDescent="0.25">
      <c r="A165" s="2" t="s">
        <v>459</v>
      </c>
      <c r="B165" s="2">
        <v>39</v>
      </c>
      <c r="C165" s="8">
        <v>47.29871</v>
      </c>
      <c r="D165" s="15">
        <v>26.35371</v>
      </c>
      <c r="E165" s="8">
        <v>37</v>
      </c>
      <c r="F165" s="10">
        <v>17.791229999999999</v>
      </c>
      <c r="G165" s="2">
        <v>8.1999999999999993</v>
      </c>
      <c r="H165" s="8">
        <v>23</v>
      </c>
      <c r="I165" s="2">
        <v>38.99</v>
      </c>
      <c r="J165" s="2">
        <v>7.5</v>
      </c>
      <c r="K165" s="2">
        <v>39.07</v>
      </c>
      <c r="L165" s="4">
        <f t="shared" ca="1" si="6"/>
        <v>7.0438415121377522</v>
      </c>
      <c r="M165" s="4">
        <v>39.06</v>
      </c>
      <c r="N165" s="12">
        <f t="shared" ca="1" si="7"/>
        <v>4.0048977147027225</v>
      </c>
      <c r="O165" s="12">
        <v>37.9</v>
      </c>
      <c r="P165" s="4">
        <f t="shared" ca="1" si="8"/>
        <v>16.569521693891566</v>
      </c>
      <c r="Q165" s="2">
        <v>39.229999999999997</v>
      </c>
      <c r="R165" s="2">
        <v>38.15</v>
      </c>
      <c r="S165" s="2">
        <v>39.35</v>
      </c>
      <c r="T165" s="2">
        <v>39.869999999999997</v>
      </c>
      <c r="U165" s="2">
        <v>39.479999999999997</v>
      </c>
    </row>
    <row r="166" spans="1:21" s="1" customFormat="1" ht="15.6" x14ac:dyDescent="0.25">
      <c r="A166" s="2" t="s">
        <v>460</v>
      </c>
      <c r="B166" s="2">
        <v>39</v>
      </c>
      <c r="C166" s="8">
        <v>16.073309999999999</v>
      </c>
      <c r="D166" s="15">
        <v>26.194430000000001</v>
      </c>
      <c r="E166" s="8">
        <v>37</v>
      </c>
      <c r="F166" s="10">
        <v>18.18572</v>
      </c>
      <c r="G166" s="2">
        <v>8.1</v>
      </c>
      <c r="H166" s="8">
        <v>37</v>
      </c>
      <c r="I166" s="2">
        <v>38.99</v>
      </c>
      <c r="J166" s="2">
        <v>7.5</v>
      </c>
      <c r="K166" s="2">
        <v>39.06</v>
      </c>
      <c r="L166" s="4">
        <f t="shared" ca="1" si="6"/>
        <v>6.0413620441743996</v>
      </c>
      <c r="M166" s="4">
        <v>39.06</v>
      </c>
      <c r="N166" s="12">
        <f t="shared" ca="1" si="7"/>
        <v>6.8470770402668411</v>
      </c>
      <c r="O166" s="12">
        <v>37.119999999999997</v>
      </c>
      <c r="P166" s="4">
        <f t="shared" ca="1" si="8"/>
        <v>15.751283503270473</v>
      </c>
      <c r="Q166" s="2">
        <v>37.58</v>
      </c>
      <c r="R166" s="2">
        <v>38.69</v>
      </c>
      <c r="S166" s="2">
        <v>38.659999999999997</v>
      </c>
      <c r="T166" s="2">
        <v>39.18</v>
      </c>
      <c r="U166" s="2">
        <v>38.340000000000003</v>
      </c>
    </row>
    <row r="167" spans="1:21" s="1" customFormat="1" ht="15.6" x14ac:dyDescent="0.25">
      <c r="A167" s="2" t="s">
        <v>461</v>
      </c>
      <c r="B167" s="2">
        <v>38</v>
      </c>
      <c r="C167" s="8">
        <v>107.2017</v>
      </c>
      <c r="D167" s="15">
        <v>26.253360000000001</v>
      </c>
      <c r="E167" s="8">
        <v>37</v>
      </c>
      <c r="F167" s="10">
        <v>17.664729999999999</v>
      </c>
      <c r="G167" s="2">
        <v>8</v>
      </c>
      <c r="H167" s="8">
        <v>37</v>
      </c>
      <c r="I167" s="2">
        <v>38</v>
      </c>
      <c r="J167" s="2">
        <v>7.5</v>
      </c>
      <c r="K167" s="2">
        <v>38.06</v>
      </c>
      <c r="L167" s="4">
        <f t="shared" ca="1" si="6"/>
        <v>5.9786248862397438</v>
      </c>
      <c r="M167" s="4">
        <v>38.07</v>
      </c>
      <c r="N167" s="12">
        <f t="shared" ca="1" si="7"/>
        <v>4.5647259881439357</v>
      </c>
      <c r="O167" s="12">
        <v>40.24</v>
      </c>
      <c r="P167" s="4">
        <f t="shared" ca="1" si="8"/>
        <v>16.558420208910395</v>
      </c>
      <c r="Q167" s="2">
        <v>38.869999999999997</v>
      </c>
      <c r="R167" s="2">
        <v>36.36</v>
      </c>
      <c r="S167" s="2">
        <v>38.729999999999997</v>
      </c>
      <c r="T167" s="2">
        <v>38.56</v>
      </c>
      <c r="U167" s="2">
        <v>39.450000000000003</v>
      </c>
    </row>
    <row r="168" spans="1:21" s="1" customFormat="1" ht="15.6" x14ac:dyDescent="0.25">
      <c r="A168" s="2" t="s">
        <v>462</v>
      </c>
      <c r="B168" s="2">
        <v>40</v>
      </c>
      <c r="C168" s="8">
        <v>52.8645</v>
      </c>
      <c r="D168" s="15">
        <v>26.122309999999999</v>
      </c>
      <c r="E168" s="8">
        <v>49</v>
      </c>
      <c r="F168" s="10">
        <v>17.742640000000002</v>
      </c>
      <c r="G168" s="2">
        <v>8</v>
      </c>
      <c r="H168" s="8">
        <v>49</v>
      </c>
      <c r="I168" s="2">
        <v>40</v>
      </c>
      <c r="J168" s="2">
        <v>7.6</v>
      </c>
      <c r="K168" s="2">
        <v>40.08</v>
      </c>
      <c r="L168" s="4">
        <f t="shared" ca="1" si="6"/>
        <v>6.911319194033986</v>
      </c>
      <c r="M168" s="4">
        <v>40.08</v>
      </c>
      <c r="N168" s="12">
        <f t="shared" ca="1" si="7"/>
        <v>6.6099177109754317</v>
      </c>
      <c r="O168" s="12">
        <v>40.85</v>
      </c>
      <c r="P168" s="4">
        <f t="shared" ca="1" si="8"/>
        <v>15.214438450966616</v>
      </c>
      <c r="Q168" s="2">
        <v>40.229999999999997</v>
      </c>
      <c r="R168" s="2">
        <v>38.99</v>
      </c>
      <c r="S168" s="2">
        <v>38.15</v>
      </c>
      <c r="T168" s="2">
        <v>37.369999999999997</v>
      </c>
      <c r="U168" s="2">
        <v>38.29</v>
      </c>
    </row>
    <row r="169" spans="1:21" s="1" customFormat="1" ht="15.6" x14ac:dyDescent="0.25">
      <c r="A169" s="2" t="s">
        <v>463</v>
      </c>
      <c r="B169" s="2">
        <v>41</v>
      </c>
      <c r="C169" s="8">
        <v>19.271999999999998</v>
      </c>
      <c r="D169" s="15">
        <v>25.45093</v>
      </c>
      <c r="E169" s="8">
        <v>41</v>
      </c>
      <c r="F169" s="10">
        <v>17.51397</v>
      </c>
      <c r="G169" s="2">
        <v>8.1999999999999993</v>
      </c>
      <c r="H169" s="8">
        <v>23</v>
      </c>
      <c r="I169" s="2">
        <v>41</v>
      </c>
      <c r="J169" s="2">
        <v>7.8</v>
      </c>
      <c r="K169" s="2">
        <v>41.07</v>
      </c>
      <c r="L169" s="4">
        <f t="shared" ca="1" si="6"/>
        <v>7.5605115451043936</v>
      </c>
      <c r="M169" s="4">
        <v>41.07</v>
      </c>
      <c r="N169" s="12">
        <f t="shared" ca="1" si="7"/>
        <v>4.5233985986010916</v>
      </c>
      <c r="O169" s="12">
        <v>38.78</v>
      </c>
      <c r="P169" s="4">
        <f t="shared" ca="1" si="8"/>
        <v>16.210409237592746</v>
      </c>
      <c r="Q169" s="2">
        <v>42.02</v>
      </c>
      <c r="R169" s="2">
        <v>38.54</v>
      </c>
      <c r="S169" s="2">
        <v>39.56</v>
      </c>
      <c r="T169" s="2">
        <v>39.450000000000003</v>
      </c>
      <c r="U169" s="2">
        <v>40.4</v>
      </c>
    </row>
    <row r="170" spans="1:21" s="1" customFormat="1" ht="15.6" x14ac:dyDescent="0.25">
      <c r="A170" s="2" t="s">
        <v>464</v>
      </c>
      <c r="B170" s="2">
        <v>40</v>
      </c>
      <c r="C170" s="8">
        <v>167.80770000000001</v>
      </c>
      <c r="D170" s="15">
        <v>25.027809999999999</v>
      </c>
      <c r="E170" s="8">
        <v>41</v>
      </c>
      <c r="F170" s="10">
        <v>17.904250000000001</v>
      </c>
      <c r="G170" s="2">
        <v>8.1999999999999993</v>
      </c>
      <c r="H170" s="8">
        <v>23</v>
      </c>
      <c r="I170" s="2">
        <v>40</v>
      </c>
      <c r="J170" s="2">
        <v>8</v>
      </c>
      <c r="K170" s="2">
        <v>40.07</v>
      </c>
      <c r="L170" s="4">
        <f t="shared" ca="1" si="6"/>
        <v>7.0404931304412051</v>
      </c>
      <c r="M170" s="4">
        <v>40.07</v>
      </c>
      <c r="N170" s="12">
        <f t="shared" ca="1" si="7"/>
        <v>5.3646678366784029</v>
      </c>
      <c r="O170" s="12">
        <v>42.95</v>
      </c>
      <c r="P170" s="4">
        <f t="shared" ca="1" si="8"/>
        <v>15.554369822893527</v>
      </c>
      <c r="Q170" s="2">
        <v>42.97</v>
      </c>
      <c r="R170" s="2">
        <v>42.7</v>
      </c>
      <c r="S170" s="2">
        <v>41.34</v>
      </c>
      <c r="T170" s="2">
        <v>41.07</v>
      </c>
      <c r="U170" s="2">
        <v>41.64</v>
      </c>
    </row>
    <row r="171" spans="1:21" s="1" customFormat="1" ht="15.6" x14ac:dyDescent="0.25">
      <c r="A171" s="2" t="s">
        <v>465</v>
      </c>
      <c r="B171" s="2">
        <v>36</v>
      </c>
      <c r="C171" s="8">
        <v>37.179580000000001</v>
      </c>
      <c r="D171" s="15">
        <v>24.914370000000002</v>
      </c>
      <c r="E171" s="8">
        <v>41</v>
      </c>
      <c r="F171" s="10">
        <v>17.855499999999999</v>
      </c>
      <c r="G171" s="2">
        <v>7.9</v>
      </c>
      <c r="H171" s="8">
        <v>41</v>
      </c>
      <c r="I171" s="2">
        <v>36</v>
      </c>
      <c r="J171" s="2">
        <v>7.5</v>
      </c>
      <c r="K171" s="2">
        <v>36.07</v>
      </c>
      <c r="L171" s="4">
        <f t="shared" ca="1" si="6"/>
        <v>7.1450341837645466</v>
      </c>
      <c r="M171" s="4">
        <v>36.07</v>
      </c>
      <c r="N171" s="12">
        <f t="shared" ca="1" si="7"/>
        <v>3.7880552448046312</v>
      </c>
      <c r="O171" s="12">
        <v>42.04</v>
      </c>
      <c r="P171" s="4">
        <f t="shared" ca="1" si="8"/>
        <v>15.354528638456678</v>
      </c>
      <c r="Q171" s="2">
        <v>37.86</v>
      </c>
      <c r="R171" s="2">
        <v>40.729999999999997</v>
      </c>
      <c r="S171" s="2">
        <v>39.630000000000003</v>
      </c>
      <c r="T171" s="2">
        <v>39.71</v>
      </c>
      <c r="U171" s="2">
        <v>40.96</v>
      </c>
    </row>
    <row r="172" spans="1:21" s="1" customFormat="1" ht="15.6" x14ac:dyDescent="0.25">
      <c r="A172" s="2" t="s">
        <v>466</v>
      </c>
      <c r="B172" s="2">
        <v>36</v>
      </c>
      <c r="C172" s="8">
        <v>56.039960000000001</v>
      </c>
      <c r="D172" s="15">
        <v>24.842130000000001</v>
      </c>
      <c r="E172" s="8">
        <v>41</v>
      </c>
      <c r="F172" s="10">
        <v>17.928879999999999</v>
      </c>
      <c r="G172" s="2">
        <v>8.1</v>
      </c>
      <c r="H172" s="8">
        <v>23</v>
      </c>
      <c r="I172" s="2">
        <v>36</v>
      </c>
      <c r="J172" s="2">
        <v>7.5</v>
      </c>
      <c r="K172" s="2">
        <v>36.07</v>
      </c>
      <c r="L172" s="4">
        <f t="shared" ca="1" si="6"/>
        <v>5.6799077164240712</v>
      </c>
      <c r="M172" s="4">
        <v>36.07</v>
      </c>
      <c r="N172" s="12">
        <f t="shared" ca="1" si="7"/>
        <v>4.5073281078771679</v>
      </c>
      <c r="O172" s="12">
        <v>34.130000000000003</v>
      </c>
      <c r="P172" s="4">
        <f t="shared" ca="1" si="8"/>
        <v>15.758775861657394</v>
      </c>
      <c r="Q172" s="2">
        <v>33.79</v>
      </c>
      <c r="R172" s="2">
        <v>33.619999999999997</v>
      </c>
      <c r="S172" s="2">
        <v>37.26</v>
      </c>
      <c r="T172" s="2">
        <v>35.340000000000003</v>
      </c>
      <c r="U172" s="2">
        <v>36.31</v>
      </c>
    </row>
    <row r="173" spans="1:21" s="1" customFormat="1" ht="15.6" x14ac:dyDescent="0.25">
      <c r="A173" s="2" t="s">
        <v>467</v>
      </c>
      <c r="B173" s="2">
        <v>37</v>
      </c>
      <c r="C173" s="8">
        <v>27.063549999999999</v>
      </c>
      <c r="D173" s="15">
        <v>24.851009999999999</v>
      </c>
      <c r="E173" s="8">
        <v>49</v>
      </c>
      <c r="F173" s="10">
        <v>18.049299999999999</v>
      </c>
      <c r="G173" s="2">
        <v>7.8</v>
      </c>
      <c r="H173" s="8">
        <v>49</v>
      </c>
      <c r="I173" s="2">
        <v>37</v>
      </c>
      <c r="J173" s="2">
        <v>7.6</v>
      </c>
      <c r="K173" s="2">
        <v>37.06</v>
      </c>
      <c r="L173" s="4">
        <f t="shared" ca="1" si="6"/>
        <v>5.742176007368994</v>
      </c>
      <c r="M173" s="4">
        <v>37.07</v>
      </c>
      <c r="N173" s="12">
        <f t="shared" ca="1" si="7"/>
        <v>5.8708548676723877</v>
      </c>
      <c r="O173" s="12">
        <v>32.21</v>
      </c>
      <c r="P173" s="4">
        <f t="shared" ca="1" si="8"/>
        <v>16.810806951480913</v>
      </c>
      <c r="Q173" s="2">
        <v>37.68</v>
      </c>
      <c r="R173" s="2">
        <v>35.479999999999997</v>
      </c>
      <c r="S173" s="2">
        <v>36</v>
      </c>
      <c r="T173" s="2">
        <v>35.5</v>
      </c>
      <c r="U173" s="2">
        <v>34.700000000000003</v>
      </c>
    </row>
    <row r="174" spans="1:21" s="1" customFormat="1" ht="15.6" x14ac:dyDescent="0.25">
      <c r="A174" s="2" t="s">
        <v>468</v>
      </c>
      <c r="B174" s="2">
        <v>40</v>
      </c>
      <c r="C174" s="8">
        <v>65.054569999999998</v>
      </c>
      <c r="D174" s="15">
        <v>24.82104</v>
      </c>
      <c r="E174" s="8">
        <v>41</v>
      </c>
      <c r="F174" s="10">
        <v>17.576609999999999</v>
      </c>
      <c r="G174" s="2">
        <v>7.9</v>
      </c>
      <c r="H174" s="8">
        <v>41</v>
      </c>
      <c r="I174" s="2">
        <v>40</v>
      </c>
      <c r="J174" s="2">
        <v>7.6</v>
      </c>
      <c r="K174" s="2">
        <v>40.08</v>
      </c>
      <c r="L174" s="4">
        <f t="shared" ca="1" si="6"/>
        <v>5.845546464321191</v>
      </c>
      <c r="M174" s="4">
        <v>40.07</v>
      </c>
      <c r="N174" s="12">
        <f t="shared" ca="1" si="7"/>
        <v>4.232367546341318</v>
      </c>
      <c r="O174" s="12">
        <v>39.42</v>
      </c>
      <c r="P174" s="4">
        <f t="shared" ca="1" si="8"/>
        <v>15.579090469207664</v>
      </c>
      <c r="Q174" s="2">
        <v>36.979999999999997</v>
      </c>
      <c r="R174" s="2">
        <v>37.369999999999997</v>
      </c>
      <c r="S174" s="2">
        <v>35.35</v>
      </c>
      <c r="T174" s="2">
        <v>37.35</v>
      </c>
      <c r="U174" s="2">
        <v>36.61</v>
      </c>
    </row>
    <row r="175" spans="1:21" s="1" customFormat="1" ht="15.6" x14ac:dyDescent="0.25">
      <c r="A175" s="2" t="s">
        <v>469</v>
      </c>
      <c r="B175" s="2">
        <v>42</v>
      </c>
      <c r="C175" s="8">
        <v>5.1288939999999998</v>
      </c>
      <c r="D175" s="15">
        <v>24.981390000000001</v>
      </c>
      <c r="E175" s="8">
        <v>49</v>
      </c>
      <c r="F175" s="10">
        <v>17.932169999999999</v>
      </c>
      <c r="G175" s="2">
        <v>7.3</v>
      </c>
      <c r="H175" s="8">
        <v>49</v>
      </c>
      <c r="I175" s="2">
        <v>42</v>
      </c>
      <c r="J175" s="2">
        <v>8</v>
      </c>
      <c r="K175" s="2">
        <v>42.07</v>
      </c>
      <c r="L175" s="4">
        <f t="shared" ca="1" si="6"/>
        <v>7.4067167067135271</v>
      </c>
      <c r="M175" s="4">
        <v>42.07</v>
      </c>
      <c r="N175" s="12">
        <f t="shared" ca="1" si="7"/>
        <v>5.1103703080011318</v>
      </c>
      <c r="O175" s="12">
        <v>41.05</v>
      </c>
      <c r="P175" s="4">
        <f t="shared" ca="1" si="8"/>
        <v>16.117290509898339</v>
      </c>
      <c r="Q175" s="2">
        <v>40.99</v>
      </c>
      <c r="R175" s="2">
        <v>41.35</v>
      </c>
      <c r="S175" s="2">
        <v>40.75</v>
      </c>
      <c r="T175" s="2">
        <v>39.340000000000003</v>
      </c>
      <c r="U175" s="2">
        <v>39.07</v>
      </c>
    </row>
    <row r="176" spans="1:21" s="1" customFormat="1" ht="15.6" x14ac:dyDescent="0.25">
      <c r="A176" s="2" t="s">
        <v>470</v>
      </c>
      <c r="B176" s="2">
        <v>42</v>
      </c>
      <c r="C176" s="8">
        <v>0.36346820000000002</v>
      </c>
      <c r="D176" s="15">
        <v>24.97063</v>
      </c>
      <c r="E176" s="8">
        <v>49</v>
      </c>
      <c r="F176" s="10">
        <v>18.056570000000001</v>
      </c>
      <c r="G176" s="2">
        <v>7.3</v>
      </c>
      <c r="H176" s="8">
        <v>49</v>
      </c>
      <c r="I176" s="2">
        <v>42</v>
      </c>
      <c r="J176" s="2">
        <v>7.6</v>
      </c>
      <c r="K176" s="2">
        <v>42.07</v>
      </c>
      <c r="L176" s="4">
        <f t="shared" ca="1" si="6"/>
        <v>5.8011458910748512</v>
      </c>
      <c r="M176" s="4">
        <v>42.08</v>
      </c>
      <c r="N176" s="12">
        <f t="shared" ca="1" si="7"/>
        <v>3.9152760688975148</v>
      </c>
      <c r="O176" s="12">
        <v>43.78</v>
      </c>
      <c r="P176" s="4">
        <f t="shared" ca="1" si="8"/>
        <v>16.430116266022665</v>
      </c>
      <c r="Q176" s="2">
        <v>43.55</v>
      </c>
      <c r="R176" s="2">
        <v>42.35</v>
      </c>
      <c r="S176" s="2">
        <v>40.15</v>
      </c>
      <c r="T176" s="2">
        <v>41.74</v>
      </c>
      <c r="U176" s="2">
        <v>40.869999999999997</v>
      </c>
    </row>
    <row r="177" spans="1:21" s="1" customFormat="1" ht="15.6" x14ac:dyDescent="0.25">
      <c r="A177" s="2" t="s">
        <v>471</v>
      </c>
      <c r="B177" s="2">
        <v>41</v>
      </c>
      <c r="C177" s="8">
        <v>175.7473</v>
      </c>
      <c r="D177" s="15">
        <v>24.993729999999999</v>
      </c>
      <c r="E177" s="8">
        <v>34</v>
      </c>
      <c r="F177" s="10">
        <v>18.277069999999998</v>
      </c>
      <c r="G177" s="2">
        <v>7</v>
      </c>
      <c r="H177" s="8">
        <v>34</v>
      </c>
      <c r="I177" s="2">
        <v>41</v>
      </c>
      <c r="J177" s="2">
        <v>7.5</v>
      </c>
      <c r="K177" s="2">
        <v>41.08</v>
      </c>
      <c r="L177" s="4">
        <f t="shared" ca="1" si="6"/>
        <v>5.6557525838283276</v>
      </c>
      <c r="M177" s="4">
        <v>41.07</v>
      </c>
      <c r="N177" s="12">
        <f t="shared" ca="1" si="7"/>
        <v>6.6914286876528202</v>
      </c>
      <c r="O177" s="12">
        <v>39.590000000000003</v>
      </c>
      <c r="P177" s="4">
        <f t="shared" ca="1" si="8"/>
        <v>15.038524986577764</v>
      </c>
      <c r="Q177" s="2">
        <v>42.09</v>
      </c>
      <c r="R177" s="2">
        <v>43.34</v>
      </c>
      <c r="S177" s="2">
        <v>41.14</v>
      </c>
      <c r="T177" s="2">
        <v>41.95</v>
      </c>
      <c r="U177" s="2">
        <v>41.83</v>
      </c>
    </row>
    <row r="178" spans="1:21" s="1" customFormat="1" ht="15.6" x14ac:dyDescent="0.25">
      <c r="A178" s="2" t="s">
        <v>472</v>
      </c>
      <c r="B178" s="2">
        <v>41</v>
      </c>
      <c r="C178" s="8">
        <v>142.4059</v>
      </c>
      <c r="D178" s="15">
        <v>24.993839999999999</v>
      </c>
      <c r="E178" s="8">
        <v>41</v>
      </c>
      <c r="F178" s="10">
        <v>18.0779</v>
      </c>
      <c r="G178" s="2">
        <v>7.6</v>
      </c>
      <c r="H178" s="8">
        <v>41</v>
      </c>
      <c r="I178" s="2">
        <v>41</v>
      </c>
      <c r="J178" s="2">
        <v>7.7</v>
      </c>
      <c r="K178" s="2">
        <v>41.07</v>
      </c>
      <c r="L178" s="4">
        <f t="shared" ca="1" si="6"/>
        <v>7.3174947515607078</v>
      </c>
      <c r="M178" s="4">
        <v>41.07</v>
      </c>
      <c r="N178" s="12">
        <f t="shared" ca="1" si="7"/>
        <v>5.0722650140529968</v>
      </c>
      <c r="O178" s="12">
        <v>39.020000000000003</v>
      </c>
      <c r="P178" s="4">
        <f t="shared" ca="1" si="8"/>
        <v>16.405291113850232</v>
      </c>
      <c r="Q178" s="2">
        <v>42.18</v>
      </c>
      <c r="R178" s="2">
        <v>43.41</v>
      </c>
      <c r="S178" s="2">
        <v>41.71</v>
      </c>
      <c r="T178" s="2">
        <v>40.229999999999997</v>
      </c>
      <c r="U178" s="2">
        <v>40.56</v>
      </c>
    </row>
    <row r="179" spans="1:21" s="1" customFormat="1" ht="15.6" x14ac:dyDescent="0.25">
      <c r="A179" s="2" t="s">
        <v>473</v>
      </c>
      <c r="B179" s="2">
        <v>38</v>
      </c>
      <c r="C179" s="8">
        <v>29.013210000000001</v>
      </c>
      <c r="D179" s="15">
        <v>24.721119999999999</v>
      </c>
      <c r="E179" s="8">
        <v>23</v>
      </c>
      <c r="F179" s="10">
        <v>17.984860000000001</v>
      </c>
      <c r="G179" s="2">
        <v>8.1999999999999993</v>
      </c>
      <c r="H179" s="8">
        <v>23</v>
      </c>
      <c r="I179" s="2">
        <v>38</v>
      </c>
      <c r="J179" s="2">
        <v>7.9</v>
      </c>
      <c r="K179" s="2">
        <v>38.07</v>
      </c>
      <c r="L179" s="4">
        <f t="shared" ca="1" si="6"/>
        <v>7.0019477697291244</v>
      </c>
      <c r="M179" s="4">
        <v>38.07</v>
      </c>
      <c r="N179" s="12">
        <f t="shared" ca="1" si="7"/>
        <v>7.5221591847709242</v>
      </c>
      <c r="O179" s="12">
        <v>37.81</v>
      </c>
      <c r="P179" s="4">
        <f t="shared" ca="1" si="8"/>
        <v>15.254192028824381</v>
      </c>
      <c r="Q179" s="2">
        <v>42.86</v>
      </c>
      <c r="R179" s="2">
        <v>38.68</v>
      </c>
      <c r="S179" s="2">
        <v>42.05</v>
      </c>
      <c r="T179" s="2">
        <v>40.1</v>
      </c>
      <c r="U179" s="2">
        <v>41.76</v>
      </c>
    </row>
    <row r="180" spans="1:21" s="1" customFormat="1" ht="15.6" x14ac:dyDescent="0.25">
      <c r="A180" s="2" t="s">
        <v>474</v>
      </c>
      <c r="B180" s="2">
        <v>39</v>
      </c>
      <c r="C180" s="8">
        <v>7.7121529999999998</v>
      </c>
      <c r="D180" s="15">
        <v>24.528459999999999</v>
      </c>
      <c r="E180" s="8">
        <v>49</v>
      </c>
      <c r="F180" s="10">
        <v>17.82854</v>
      </c>
      <c r="G180" s="2">
        <v>8.1999999999999993</v>
      </c>
      <c r="H180" s="8">
        <v>49</v>
      </c>
      <c r="I180" s="2">
        <v>38.99</v>
      </c>
      <c r="J180" s="2">
        <v>7.6</v>
      </c>
      <c r="K180" s="2">
        <v>39.07</v>
      </c>
      <c r="L180" s="4">
        <f t="shared" ca="1" si="6"/>
        <v>6.765743738129796</v>
      </c>
      <c r="M180" s="4">
        <v>39.07</v>
      </c>
      <c r="N180" s="12">
        <f t="shared" ca="1" si="7"/>
        <v>6.2110993817714562</v>
      </c>
      <c r="O180" s="12">
        <v>39.4</v>
      </c>
      <c r="P180" s="4">
        <f t="shared" ca="1" si="8"/>
        <v>16.304240026582594</v>
      </c>
      <c r="Q180" s="2">
        <v>35.57</v>
      </c>
      <c r="R180" s="2">
        <v>35.89</v>
      </c>
      <c r="S180" s="2">
        <v>38.32</v>
      </c>
      <c r="T180" s="2">
        <v>38.049999999999997</v>
      </c>
      <c r="U180" s="2">
        <v>38.83</v>
      </c>
    </row>
    <row r="181" spans="1:21" s="1" customFormat="1" ht="15.6" x14ac:dyDescent="0.25">
      <c r="A181" s="2" t="s">
        <v>475</v>
      </c>
      <c r="B181" s="2">
        <v>38</v>
      </c>
      <c r="C181" s="8">
        <v>27.289280000000002</v>
      </c>
      <c r="D181" s="15">
        <v>24.79064</v>
      </c>
      <c r="E181" s="8">
        <v>49</v>
      </c>
      <c r="F181" s="10">
        <v>17.893830000000001</v>
      </c>
      <c r="G181" s="2">
        <v>7.9</v>
      </c>
      <c r="H181" s="8">
        <v>23</v>
      </c>
      <c r="I181" s="2">
        <v>38</v>
      </c>
      <c r="J181" s="2">
        <v>7.7</v>
      </c>
      <c r="K181" s="2">
        <v>38.07</v>
      </c>
      <c r="L181" s="4">
        <f t="shared" ca="1" si="6"/>
        <v>6.6455921871932917</v>
      </c>
      <c r="M181" s="4">
        <v>38.07</v>
      </c>
      <c r="N181" s="12">
        <f t="shared" ca="1" si="7"/>
        <v>4.8776455705295945</v>
      </c>
      <c r="O181" s="12">
        <v>42.3</v>
      </c>
      <c r="P181" s="4">
        <f t="shared" ca="1" si="8"/>
        <v>15.755280044629389</v>
      </c>
      <c r="Q181" s="2">
        <v>38.67</v>
      </c>
      <c r="R181" s="2">
        <v>36.26</v>
      </c>
      <c r="S181" s="2">
        <v>39.93</v>
      </c>
      <c r="T181" s="2">
        <v>39.07</v>
      </c>
      <c r="U181" s="2">
        <v>38.08</v>
      </c>
    </row>
    <row r="182" spans="1:21" s="1" customFormat="1" ht="15.6" x14ac:dyDescent="0.25">
      <c r="A182" s="2" t="s">
        <v>476</v>
      </c>
      <c r="B182" s="2">
        <v>37</v>
      </c>
      <c r="C182" s="8">
        <v>24.671399999999998</v>
      </c>
      <c r="D182" s="15">
        <v>24.952829999999999</v>
      </c>
      <c r="E182" s="8">
        <v>49</v>
      </c>
      <c r="F182" s="10">
        <v>18.06945</v>
      </c>
      <c r="G182" s="2">
        <v>7.9</v>
      </c>
      <c r="H182" s="8">
        <v>49</v>
      </c>
      <c r="I182" s="2">
        <v>37</v>
      </c>
      <c r="J182" s="2">
        <v>7.7</v>
      </c>
      <c r="K182" s="2">
        <v>37.06</v>
      </c>
      <c r="L182" s="4">
        <f t="shared" ca="1" si="6"/>
        <v>6.657384312430267</v>
      </c>
      <c r="M182" s="4">
        <v>37.07</v>
      </c>
      <c r="N182" s="12">
        <f t="shared" ca="1" si="7"/>
        <v>4.714066022352827</v>
      </c>
      <c r="O182" s="12">
        <v>40.43</v>
      </c>
      <c r="P182" s="4">
        <f t="shared" ca="1" si="8"/>
        <v>16.149111041689263</v>
      </c>
      <c r="Q182" s="2">
        <v>38.17</v>
      </c>
      <c r="R182" s="2">
        <v>40.770000000000003</v>
      </c>
      <c r="S182" s="2">
        <v>37.67</v>
      </c>
      <c r="T182" s="2">
        <v>38.01</v>
      </c>
      <c r="U182" s="2">
        <v>37.94</v>
      </c>
    </row>
    <row r="183" spans="1:21" s="1" customFormat="1" ht="15.6" x14ac:dyDescent="0.25">
      <c r="A183" s="2" t="s">
        <v>477</v>
      </c>
      <c r="B183" s="2">
        <v>36</v>
      </c>
      <c r="C183" s="8">
        <v>29.056609999999999</v>
      </c>
      <c r="D183" s="15">
        <v>24.951599999999999</v>
      </c>
      <c r="E183" s="8">
        <v>41</v>
      </c>
      <c r="F183" s="10">
        <v>18.065159999999999</v>
      </c>
      <c r="G183" s="2">
        <v>8.1</v>
      </c>
      <c r="H183" s="8">
        <v>23</v>
      </c>
      <c r="I183" s="2">
        <v>36</v>
      </c>
      <c r="J183" s="2">
        <v>8.9</v>
      </c>
      <c r="K183" s="2">
        <v>36.07</v>
      </c>
      <c r="L183" s="4">
        <f t="shared" ca="1" si="6"/>
        <v>7.340551669911604</v>
      </c>
      <c r="M183" s="4">
        <v>36.07</v>
      </c>
      <c r="N183" s="12">
        <f t="shared" ca="1" si="7"/>
        <v>8.8341476933862957</v>
      </c>
      <c r="O183" s="12">
        <v>37.56</v>
      </c>
      <c r="P183" s="4">
        <f t="shared" ca="1" si="8"/>
        <v>15.96343919871477</v>
      </c>
      <c r="Q183" s="2">
        <v>35.299999999999997</v>
      </c>
      <c r="R183" s="2">
        <v>35.380000000000003</v>
      </c>
      <c r="S183" s="2">
        <v>37.44</v>
      </c>
      <c r="T183" s="2">
        <v>36.44</v>
      </c>
      <c r="U183" s="2">
        <v>37.93</v>
      </c>
    </row>
    <row r="184" spans="1:21" s="1" customFormat="1" ht="15.6" x14ac:dyDescent="0.25">
      <c r="A184" s="2" t="s">
        <v>478</v>
      </c>
      <c r="B184" s="2">
        <v>36</v>
      </c>
      <c r="C184" s="8">
        <v>19.29579</v>
      </c>
      <c r="D184" s="15">
        <v>24.917560000000002</v>
      </c>
      <c r="E184" s="8">
        <v>41</v>
      </c>
      <c r="F184" s="10">
        <v>18.086970000000001</v>
      </c>
      <c r="G184" s="2">
        <v>8.3000000000000007</v>
      </c>
      <c r="H184" s="8">
        <v>23</v>
      </c>
      <c r="I184" s="2">
        <v>36</v>
      </c>
      <c r="J184" s="2">
        <v>7.8</v>
      </c>
      <c r="K184" s="2">
        <v>36.07</v>
      </c>
      <c r="L184" s="4">
        <f t="shared" ca="1" si="6"/>
        <v>7.4067530918722211</v>
      </c>
      <c r="M184" s="4">
        <v>36.07</v>
      </c>
      <c r="N184" s="12">
        <f t="shared" ca="1" si="7"/>
        <v>6.0437656805621067</v>
      </c>
      <c r="O184" s="12">
        <v>34.979999999999997</v>
      </c>
      <c r="P184" s="4">
        <f t="shared" ca="1" si="8"/>
        <v>16.148524759833222</v>
      </c>
      <c r="Q184" s="2">
        <v>35.03</v>
      </c>
      <c r="R184" s="2">
        <v>38.47</v>
      </c>
      <c r="S184" s="2">
        <v>37.22</v>
      </c>
      <c r="T184" s="2">
        <v>35.96</v>
      </c>
      <c r="U184" s="2">
        <v>35.74</v>
      </c>
    </row>
    <row r="185" spans="1:21" s="1" customFormat="1" ht="15.6" x14ac:dyDescent="0.25">
      <c r="A185" s="2" t="s">
        <v>479</v>
      </c>
      <c r="B185" s="2">
        <v>34</v>
      </c>
      <c r="C185" s="8">
        <v>9.8918689999999998</v>
      </c>
      <c r="D185" s="15">
        <v>25.072520000000001</v>
      </c>
      <c r="E185" s="8">
        <v>41</v>
      </c>
      <c r="F185" s="10">
        <v>18.129799999999999</v>
      </c>
      <c r="G185" s="2">
        <v>7.7</v>
      </c>
      <c r="H185" s="8">
        <v>41</v>
      </c>
      <c r="I185" s="2">
        <v>34.01</v>
      </c>
      <c r="J185" s="2">
        <v>8.9</v>
      </c>
      <c r="K185" s="2">
        <v>34.07</v>
      </c>
      <c r="L185" s="4">
        <f t="shared" ca="1" si="6"/>
        <v>8.8025493712092224</v>
      </c>
      <c r="M185" s="4">
        <v>34.07</v>
      </c>
      <c r="N185" s="12">
        <f t="shared" ca="1" si="7"/>
        <v>5.7291190816818069</v>
      </c>
      <c r="O185" s="12">
        <v>31.37</v>
      </c>
      <c r="P185" s="4">
        <f t="shared" ca="1" si="8"/>
        <v>15.032277253110381</v>
      </c>
      <c r="Q185" s="2">
        <v>34.82</v>
      </c>
      <c r="R185" s="2">
        <v>35.25</v>
      </c>
      <c r="S185" s="2">
        <v>35.6</v>
      </c>
      <c r="T185" s="2">
        <v>35.369999999999997</v>
      </c>
      <c r="U185" s="2">
        <v>34.79</v>
      </c>
    </row>
    <row r="186" spans="1:21" s="1" customFormat="1" ht="15.6" x14ac:dyDescent="0.25">
      <c r="A186" s="2" t="s">
        <v>480</v>
      </c>
      <c r="B186" s="2">
        <v>31</v>
      </c>
      <c r="C186" s="8">
        <v>14.519069999999999</v>
      </c>
      <c r="D186" s="15">
        <v>25.978449999999999</v>
      </c>
      <c r="E186" s="8">
        <v>41</v>
      </c>
      <c r="F186" s="10">
        <v>17.684280000000001</v>
      </c>
      <c r="G186" s="2">
        <v>8</v>
      </c>
      <c r="H186" s="8">
        <v>23</v>
      </c>
      <c r="I186" s="2">
        <v>31</v>
      </c>
      <c r="J186" s="2">
        <v>7.7</v>
      </c>
      <c r="K186" s="2">
        <v>31.08</v>
      </c>
      <c r="L186" s="4">
        <f t="shared" ca="1" si="6"/>
        <v>7.2617126291703542</v>
      </c>
      <c r="M186" s="4">
        <v>31.07</v>
      </c>
      <c r="N186" s="12">
        <f t="shared" ca="1" si="7"/>
        <v>5.7857262872675257</v>
      </c>
      <c r="O186" s="12">
        <v>31.16</v>
      </c>
      <c r="P186" s="4">
        <f t="shared" ca="1" si="8"/>
        <v>16.700303783594784</v>
      </c>
      <c r="Q186" s="2">
        <v>35.619999999999997</v>
      </c>
      <c r="R186" s="2">
        <v>31.77</v>
      </c>
      <c r="S186" s="2">
        <v>35.65</v>
      </c>
      <c r="T186" s="2">
        <v>34.49</v>
      </c>
      <c r="U186" s="2">
        <v>33.96</v>
      </c>
    </row>
    <row r="187" spans="1:21" s="1" customFormat="1" ht="15.6" x14ac:dyDescent="0.25">
      <c r="A187" s="2" t="s">
        <v>481</v>
      </c>
      <c r="B187" s="2">
        <v>31</v>
      </c>
      <c r="C187" s="8">
        <v>124.0104</v>
      </c>
      <c r="D187" s="15">
        <v>24.663779999999999</v>
      </c>
      <c r="E187" s="8">
        <v>41</v>
      </c>
      <c r="F187" s="10">
        <v>18.028559999999999</v>
      </c>
      <c r="G187" s="2">
        <v>7.6</v>
      </c>
      <c r="H187" s="8">
        <v>23</v>
      </c>
      <c r="I187" s="2">
        <v>31</v>
      </c>
      <c r="J187" s="2">
        <v>7.7</v>
      </c>
      <c r="K187" s="2">
        <v>31.07</v>
      </c>
      <c r="L187" s="4">
        <f t="shared" ca="1" si="6"/>
        <v>7.459705070377769</v>
      </c>
      <c r="M187" s="4">
        <v>31.07</v>
      </c>
      <c r="N187" s="12">
        <f t="shared" ca="1" si="7"/>
        <v>4.3170088165591984</v>
      </c>
      <c r="O187" s="12">
        <v>33.26</v>
      </c>
      <c r="P187" s="4">
        <f t="shared" ca="1" si="8"/>
        <v>16.827473359625696</v>
      </c>
      <c r="Q187" s="2">
        <v>33.020000000000003</v>
      </c>
      <c r="R187" s="2">
        <v>27.97</v>
      </c>
      <c r="S187" s="2">
        <v>31.2</v>
      </c>
      <c r="T187" s="2">
        <v>31.2</v>
      </c>
      <c r="U187" s="2">
        <v>30.05</v>
      </c>
    </row>
    <row r="188" spans="1:21" s="1" customFormat="1" ht="15.6" x14ac:dyDescent="0.25">
      <c r="A188" s="2" t="s">
        <v>482</v>
      </c>
      <c r="B188" s="2">
        <v>34</v>
      </c>
      <c r="C188" s="8">
        <v>116.08</v>
      </c>
      <c r="D188" s="15">
        <v>24.95919</v>
      </c>
      <c r="E188" s="8">
        <v>49</v>
      </c>
      <c r="F188" s="10">
        <v>17.944019999999998</v>
      </c>
      <c r="G188" s="2">
        <v>6.9</v>
      </c>
      <c r="H188" s="8">
        <v>49</v>
      </c>
      <c r="I188" s="2">
        <v>34.01</v>
      </c>
      <c r="J188" s="2">
        <v>8.8000000000000007</v>
      </c>
      <c r="K188" s="2">
        <v>34.08</v>
      </c>
      <c r="L188" s="4">
        <f t="shared" ca="1" si="6"/>
        <v>7.4602620536728628</v>
      </c>
      <c r="M188" s="4">
        <v>34.07</v>
      </c>
      <c r="N188" s="12">
        <f t="shared" ca="1" si="7"/>
        <v>4.8274065113010654</v>
      </c>
      <c r="O188" s="12">
        <v>35.26</v>
      </c>
      <c r="P188" s="4">
        <f t="shared" ca="1" si="8"/>
        <v>16.965590854091126</v>
      </c>
      <c r="Q188" s="2">
        <v>32.97</v>
      </c>
      <c r="R188" s="2">
        <v>31.34</v>
      </c>
      <c r="S188" s="2">
        <v>29.72</v>
      </c>
      <c r="T188" s="2">
        <v>31.3</v>
      </c>
      <c r="U188" s="2">
        <v>31.04</v>
      </c>
    </row>
    <row r="189" spans="1:21" s="1" customFormat="1" ht="15.6" x14ac:dyDescent="0.25">
      <c r="A189" s="2" t="s">
        <v>483</v>
      </c>
      <c r="B189" s="2">
        <v>31</v>
      </c>
      <c r="C189" s="8">
        <v>116.30800000000001</v>
      </c>
      <c r="D189" s="15">
        <v>24.919039999999999</v>
      </c>
      <c r="E189" s="8">
        <v>41</v>
      </c>
      <c r="F189" s="10">
        <v>17.39611</v>
      </c>
      <c r="G189" s="2">
        <v>6.9</v>
      </c>
      <c r="H189" s="8">
        <v>41</v>
      </c>
      <c r="I189" s="2">
        <v>31</v>
      </c>
      <c r="J189" s="2">
        <v>8.6999999999999993</v>
      </c>
      <c r="K189" s="2">
        <v>31.07</v>
      </c>
      <c r="L189" s="4">
        <f t="shared" ca="1" si="6"/>
        <v>6.9404538196870682</v>
      </c>
      <c r="M189" s="4">
        <v>31.07</v>
      </c>
      <c r="N189" s="12">
        <f t="shared" ca="1" si="7"/>
        <v>6.6894502379300356</v>
      </c>
      <c r="O189" s="12">
        <v>28.3</v>
      </c>
      <c r="P189" s="4">
        <f t="shared" ca="1" si="8"/>
        <v>16.949326315312646</v>
      </c>
      <c r="Q189" s="2">
        <v>34.78</v>
      </c>
      <c r="R189" s="2">
        <v>36.700000000000003</v>
      </c>
      <c r="S189" s="2">
        <v>32.42</v>
      </c>
      <c r="T189" s="2">
        <v>33.36</v>
      </c>
      <c r="U189" s="2">
        <v>34.32</v>
      </c>
    </row>
    <row r="190" spans="1:21" s="1" customFormat="1" ht="15.6" x14ac:dyDescent="0.25">
      <c r="A190" s="2" t="s">
        <v>484</v>
      </c>
      <c r="B190" s="2">
        <v>32</v>
      </c>
      <c r="C190" s="8">
        <v>113.6169</v>
      </c>
      <c r="D190" s="15">
        <v>24.748239999999999</v>
      </c>
      <c r="E190" s="8">
        <v>49</v>
      </c>
      <c r="F190" s="10">
        <v>18.096419999999998</v>
      </c>
      <c r="G190" s="2">
        <v>6.6</v>
      </c>
      <c r="H190" s="8">
        <v>49</v>
      </c>
      <c r="I190" s="2">
        <v>32</v>
      </c>
      <c r="J190" s="2">
        <v>7.7</v>
      </c>
      <c r="K190" s="2">
        <v>32.06</v>
      </c>
      <c r="L190" s="4">
        <f t="shared" ca="1" si="6"/>
        <v>7.4687832990074403</v>
      </c>
      <c r="M190" s="4">
        <v>32.07</v>
      </c>
      <c r="N190" s="12">
        <f t="shared" ca="1" si="7"/>
        <v>5.8121048042850001</v>
      </c>
      <c r="O190" s="12">
        <v>28.98</v>
      </c>
      <c r="P190" s="4">
        <f t="shared" ca="1" si="8"/>
        <v>16.026800423470569</v>
      </c>
      <c r="Q190" s="2">
        <v>29.47</v>
      </c>
      <c r="R190" s="2">
        <v>33.6</v>
      </c>
      <c r="S190" s="2">
        <v>29.81</v>
      </c>
      <c r="T190" s="2">
        <v>30.66</v>
      </c>
      <c r="U190" s="2">
        <v>31.58</v>
      </c>
    </row>
    <row r="191" spans="1:21" s="1" customFormat="1" ht="15.6" x14ac:dyDescent="0.25">
      <c r="A191" s="2" t="s">
        <v>485</v>
      </c>
      <c r="B191" s="2">
        <v>32</v>
      </c>
      <c r="C191" s="8">
        <v>87.140479999999997</v>
      </c>
      <c r="D191" s="15">
        <v>25.07367</v>
      </c>
      <c r="E191" s="8">
        <v>49</v>
      </c>
      <c r="F191" s="10">
        <v>18.07227</v>
      </c>
      <c r="G191" s="2">
        <v>6.3</v>
      </c>
      <c r="H191" s="8">
        <v>49</v>
      </c>
      <c r="I191" s="2">
        <v>32</v>
      </c>
      <c r="J191" s="2">
        <v>7.7</v>
      </c>
      <c r="K191" s="2">
        <v>32.07</v>
      </c>
      <c r="L191" s="4">
        <f t="shared" ca="1" si="6"/>
        <v>6.3606424747959984</v>
      </c>
      <c r="M191" s="4">
        <v>32.06</v>
      </c>
      <c r="N191" s="12">
        <f t="shared" ca="1" si="7"/>
        <v>6.2640654571021219</v>
      </c>
      <c r="O191" s="12">
        <v>30.45</v>
      </c>
      <c r="P191" s="4">
        <f t="shared" ca="1" si="8"/>
        <v>16.166512379437837</v>
      </c>
      <c r="Q191" s="2">
        <v>29.83</v>
      </c>
      <c r="R191" s="2">
        <v>29.94</v>
      </c>
      <c r="S191" s="2">
        <v>31.33</v>
      </c>
      <c r="T191" s="2">
        <v>31.35</v>
      </c>
      <c r="U191" s="2">
        <v>31.3</v>
      </c>
    </row>
    <row r="192" spans="1:21" s="1" customFormat="1" ht="15.6" x14ac:dyDescent="0.25">
      <c r="A192" s="2" t="s">
        <v>486</v>
      </c>
      <c r="B192" s="2">
        <v>44</v>
      </c>
      <c r="C192" s="8">
        <v>179.6533</v>
      </c>
      <c r="D192" s="15">
        <v>24.785889999999998</v>
      </c>
      <c r="E192" s="8">
        <v>41</v>
      </c>
      <c r="F192" s="10">
        <v>18.249839999999999</v>
      </c>
      <c r="G192" s="2">
        <v>7.1</v>
      </c>
      <c r="H192" s="8">
        <v>56</v>
      </c>
      <c r="I192" s="2">
        <v>43.99</v>
      </c>
      <c r="J192" s="2">
        <v>7.8</v>
      </c>
      <c r="K192" s="2">
        <v>44.07</v>
      </c>
      <c r="L192" s="4">
        <f t="shared" ca="1" si="6"/>
        <v>7.6825578130617433</v>
      </c>
      <c r="M192" s="4">
        <v>44.07</v>
      </c>
      <c r="N192" s="12">
        <f t="shared" ca="1" si="7"/>
        <v>5.8837815982299073</v>
      </c>
      <c r="O192" s="12">
        <v>44.89</v>
      </c>
      <c r="P192" s="4">
        <f t="shared" ca="1" si="8"/>
        <v>16.697630487065521</v>
      </c>
      <c r="Q192" s="2">
        <v>30.67</v>
      </c>
      <c r="R192" s="2">
        <v>31.57</v>
      </c>
      <c r="S192" s="2">
        <v>33.28</v>
      </c>
      <c r="T192" s="2">
        <v>31.92</v>
      </c>
      <c r="U192" s="2">
        <v>32.409999999999997</v>
      </c>
    </row>
    <row r="193" spans="1:21" s="1" customFormat="1" ht="15.6" x14ac:dyDescent="0.25">
      <c r="A193" s="2" t="s">
        <v>487</v>
      </c>
      <c r="B193" s="2">
        <v>44</v>
      </c>
      <c r="C193" s="8">
        <v>157.15860000000001</v>
      </c>
      <c r="D193" s="15">
        <v>25.781330000000001</v>
      </c>
      <c r="E193" s="8">
        <v>41</v>
      </c>
      <c r="F193" s="10">
        <v>18.055219999999998</v>
      </c>
      <c r="G193" s="2">
        <v>6.9</v>
      </c>
      <c r="H193" s="8">
        <v>41</v>
      </c>
      <c r="I193" s="2">
        <v>43.99</v>
      </c>
      <c r="J193" s="2">
        <v>7.7</v>
      </c>
      <c r="K193" s="2">
        <v>44.06</v>
      </c>
      <c r="L193" s="4">
        <f t="shared" ca="1" si="6"/>
        <v>5.9541654764214771</v>
      </c>
      <c r="M193" s="4">
        <v>44.06</v>
      </c>
      <c r="N193" s="12">
        <f t="shared" ca="1" si="7"/>
        <v>6.620662484497009</v>
      </c>
      <c r="O193" s="12">
        <v>45.3</v>
      </c>
      <c r="P193" s="4">
        <f t="shared" ca="1" si="8"/>
        <v>15.460850297180201</v>
      </c>
      <c r="Q193" s="2">
        <v>45.75</v>
      </c>
      <c r="R193" s="2">
        <v>42.2</v>
      </c>
      <c r="S193" s="2">
        <v>42.48</v>
      </c>
      <c r="T193" s="2">
        <v>43.5</v>
      </c>
      <c r="U193" s="2">
        <v>43.02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2"/>
  <sheetViews>
    <sheetView workbookViewId="0">
      <selection activeCell="B117" sqref="B117"/>
    </sheetView>
  </sheetViews>
  <sheetFormatPr defaultRowHeight="13.8" x14ac:dyDescent="0.25"/>
  <cols>
    <col min="1" max="1" width="17.88671875" customWidth="1"/>
  </cols>
  <sheetData>
    <row r="1" spans="1:21" s="1" customFormat="1" ht="15.6" x14ac:dyDescent="0.25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3"/>
      <c r="I1" s="2" t="s">
        <v>7</v>
      </c>
      <c r="J1" s="2" t="s">
        <v>488</v>
      </c>
      <c r="K1" s="2" t="s">
        <v>9</v>
      </c>
      <c r="L1" s="4" t="s">
        <v>10</v>
      </c>
      <c r="M1" s="2" t="s">
        <v>11</v>
      </c>
      <c r="N1" s="6" t="s">
        <v>12</v>
      </c>
      <c r="O1" s="6" t="s">
        <v>13</v>
      </c>
      <c r="P1" s="6" t="s">
        <v>1564</v>
      </c>
      <c r="Q1" s="2" t="s">
        <v>14</v>
      </c>
      <c r="R1" s="5" t="s">
        <v>15</v>
      </c>
      <c r="S1" s="5" t="s">
        <v>16</v>
      </c>
      <c r="T1" s="7" t="s">
        <v>17</v>
      </c>
      <c r="U1" s="2" t="s">
        <v>18</v>
      </c>
    </row>
    <row r="2" spans="1:21" s="1" customFormat="1" ht="15.6" x14ac:dyDescent="0.25">
      <c r="A2" s="1" t="s">
        <v>489</v>
      </c>
      <c r="B2" s="2">
        <v>55</v>
      </c>
      <c r="C2" s="8">
        <v>142.5736</v>
      </c>
      <c r="D2" s="10">
        <v>27.731083956043999</v>
      </c>
      <c r="E2" s="9">
        <f>SUM(H2,-180)</f>
        <v>49.565051000000011</v>
      </c>
      <c r="F2" s="10">
        <v>17.912880000000001</v>
      </c>
      <c r="G2" s="2">
        <v>7.6</v>
      </c>
      <c r="H2" s="6">
        <v>229.56505100000001</v>
      </c>
      <c r="I2" s="2">
        <v>54.99</v>
      </c>
      <c r="J2" s="2">
        <v>12.3</v>
      </c>
      <c r="K2" s="4">
        <v>55.07</v>
      </c>
      <c r="L2" s="4">
        <f t="shared" ref="L2:L65" ca="1" si="0">J2-2*(RAND())</f>
        <v>10.850412716263875</v>
      </c>
      <c r="M2" s="4">
        <v>55.07</v>
      </c>
      <c r="N2" s="6">
        <f ca="1">J2-2*(RAND())</f>
        <v>11.728323268262963</v>
      </c>
      <c r="O2" s="6">
        <v>57.79</v>
      </c>
      <c r="P2" s="4">
        <f t="shared" ref="P2:P65" ca="1" si="1">15+2*RAND()</f>
        <v>16.691235599914972</v>
      </c>
      <c r="Q2" s="1">
        <v>54.42</v>
      </c>
      <c r="R2" s="2">
        <v>56.44</v>
      </c>
      <c r="S2" s="2">
        <v>57.08</v>
      </c>
      <c r="T2" s="2">
        <v>55.85</v>
      </c>
      <c r="U2" s="2">
        <v>55.44</v>
      </c>
    </row>
    <row r="3" spans="1:21" s="1" customFormat="1" ht="15.6" x14ac:dyDescent="0.25">
      <c r="A3" s="1" t="s">
        <v>490</v>
      </c>
      <c r="B3" s="2">
        <v>56</v>
      </c>
      <c r="C3" s="8">
        <v>29.217469999999999</v>
      </c>
      <c r="D3" s="10">
        <v>27.664104285714298</v>
      </c>
      <c r="E3" s="9">
        <v>50</v>
      </c>
      <c r="F3" s="10">
        <v>17.403729999999999</v>
      </c>
      <c r="G3" s="2">
        <v>7.5</v>
      </c>
      <c r="H3" s="6">
        <v>176.43494899999999</v>
      </c>
      <c r="I3" s="2">
        <v>56</v>
      </c>
      <c r="J3" s="2">
        <v>8.1</v>
      </c>
      <c r="K3" s="4">
        <v>56.08</v>
      </c>
      <c r="L3" s="4">
        <f t="shared" ca="1" si="0"/>
        <v>7.7037778092388498</v>
      </c>
      <c r="M3" s="4">
        <v>56.08</v>
      </c>
      <c r="N3" s="6">
        <f t="shared" ref="N3:N66" ca="1" si="2">J3-2*(RAND())</f>
        <v>6.9163200684904957</v>
      </c>
      <c r="O3" s="6">
        <v>51.95</v>
      </c>
      <c r="P3" s="4">
        <f t="shared" ca="1" si="1"/>
        <v>15.900531933807574</v>
      </c>
      <c r="Q3" s="1">
        <v>53.71</v>
      </c>
      <c r="R3" s="2">
        <v>58.44</v>
      </c>
      <c r="S3" s="2">
        <v>55.94</v>
      </c>
      <c r="T3" s="2">
        <v>57.1</v>
      </c>
      <c r="U3" s="2">
        <v>54.7</v>
      </c>
    </row>
    <row r="4" spans="1:21" s="1" customFormat="1" ht="15.6" x14ac:dyDescent="0.25">
      <c r="A4" s="1" t="s">
        <v>491</v>
      </c>
      <c r="B4" s="2">
        <v>56</v>
      </c>
      <c r="C4" s="8">
        <v>172.1421</v>
      </c>
      <c r="D4" s="10">
        <v>27.597124615384601</v>
      </c>
      <c r="E4" s="9">
        <f>SUM(H4,-180)</f>
        <v>49.565051000000011</v>
      </c>
      <c r="F4" s="10">
        <v>17.59648</v>
      </c>
      <c r="G4" s="2">
        <v>7.4</v>
      </c>
      <c r="H4" s="6">
        <v>229.56505100000001</v>
      </c>
      <c r="I4" s="2">
        <v>56</v>
      </c>
      <c r="J4" s="2">
        <v>7.9</v>
      </c>
      <c r="K4" s="4">
        <v>56.07</v>
      </c>
      <c r="L4" s="4">
        <f t="shared" ca="1" si="0"/>
        <v>6.4198834775572164</v>
      </c>
      <c r="M4" s="4">
        <v>56.07</v>
      </c>
      <c r="N4" s="6">
        <f t="shared" ca="1" si="2"/>
        <v>6.9631166189500311</v>
      </c>
      <c r="O4" s="6">
        <v>55.74</v>
      </c>
      <c r="P4" s="4">
        <f t="shared" ca="1" si="1"/>
        <v>15.314982467063984</v>
      </c>
      <c r="Q4" s="1">
        <v>56.69</v>
      </c>
      <c r="R4" s="2">
        <v>53.43</v>
      </c>
      <c r="S4" s="2">
        <v>55.89</v>
      </c>
      <c r="T4" s="2">
        <v>55.07</v>
      </c>
      <c r="U4" s="2">
        <v>55.78</v>
      </c>
    </row>
    <row r="5" spans="1:21" s="1" customFormat="1" ht="15.6" x14ac:dyDescent="0.25">
      <c r="A5" s="1" t="s">
        <v>492</v>
      </c>
      <c r="B5" s="2">
        <v>58</v>
      </c>
      <c r="C5" s="8">
        <v>71.510580000000004</v>
      </c>
      <c r="D5" s="10">
        <v>27.5301449450549</v>
      </c>
      <c r="E5" s="9">
        <v>67</v>
      </c>
      <c r="F5" s="10">
        <v>17.532360000000001</v>
      </c>
      <c r="G5" s="2">
        <v>7.2</v>
      </c>
      <c r="H5" s="6">
        <v>293</v>
      </c>
      <c r="I5" s="2">
        <v>58</v>
      </c>
      <c r="J5" s="2">
        <v>7.9</v>
      </c>
      <c r="K5" s="4">
        <v>58.08</v>
      </c>
      <c r="L5" s="4">
        <f t="shared" ca="1" si="0"/>
        <v>6.741951678381696</v>
      </c>
      <c r="M5" s="4">
        <v>58.08</v>
      </c>
      <c r="N5" s="6">
        <f t="shared" ca="1" si="2"/>
        <v>6.7099264073936631</v>
      </c>
      <c r="O5" s="6">
        <v>55.28</v>
      </c>
      <c r="P5" s="4">
        <f t="shared" ca="1" si="1"/>
        <v>15.668236376347689</v>
      </c>
      <c r="Q5" s="1">
        <v>59.1</v>
      </c>
      <c r="R5" s="2">
        <v>58.88</v>
      </c>
      <c r="S5" s="2">
        <v>57.57</v>
      </c>
      <c r="T5" s="2">
        <v>57.54</v>
      </c>
      <c r="U5" s="2">
        <v>58.08</v>
      </c>
    </row>
    <row r="6" spans="1:21" s="1" customFormat="1" ht="15.6" x14ac:dyDescent="0.25">
      <c r="A6" s="1" t="s">
        <v>493</v>
      </c>
      <c r="B6" s="2">
        <v>59</v>
      </c>
      <c r="C6" s="8">
        <v>134.4761</v>
      </c>
      <c r="D6" s="10">
        <v>27.463165274725299</v>
      </c>
      <c r="E6" s="9">
        <v>67</v>
      </c>
      <c r="F6" s="10">
        <v>17.9635</v>
      </c>
      <c r="G6" s="2">
        <v>7.2</v>
      </c>
      <c r="H6" s="6">
        <v>293</v>
      </c>
      <c r="I6" s="2">
        <v>59</v>
      </c>
      <c r="J6" s="2">
        <v>8</v>
      </c>
      <c r="K6" s="4">
        <v>59.07</v>
      </c>
      <c r="L6" s="4">
        <f t="shared" ca="1" si="0"/>
        <v>7.7100631301489235</v>
      </c>
      <c r="M6" s="4">
        <v>59.07</v>
      </c>
      <c r="N6" s="6">
        <f t="shared" ca="1" si="2"/>
        <v>6.5444305600031782</v>
      </c>
      <c r="O6" s="6">
        <v>61.92</v>
      </c>
      <c r="P6" s="4">
        <f t="shared" ca="1" si="1"/>
        <v>16.167991288530409</v>
      </c>
      <c r="Q6" s="1">
        <v>59.02</v>
      </c>
      <c r="R6" s="2">
        <v>58.9</v>
      </c>
      <c r="S6" s="2">
        <v>56.49</v>
      </c>
      <c r="T6" s="2">
        <v>57.64</v>
      </c>
      <c r="U6" s="2">
        <v>59.3</v>
      </c>
    </row>
    <row r="7" spans="1:21" s="1" customFormat="1" ht="15.6" x14ac:dyDescent="0.25">
      <c r="A7" s="1" t="s">
        <v>494</v>
      </c>
      <c r="B7" s="2">
        <v>63</v>
      </c>
      <c r="C7" s="8">
        <v>17.03275</v>
      </c>
      <c r="D7" s="10">
        <v>27.396185604395601</v>
      </c>
      <c r="E7" s="9">
        <v>67</v>
      </c>
      <c r="F7" s="10">
        <v>17.562390000000001</v>
      </c>
      <c r="G7" s="2">
        <v>7.1</v>
      </c>
      <c r="H7" s="6">
        <v>293</v>
      </c>
      <c r="I7" s="2">
        <v>63</v>
      </c>
      <c r="J7" s="2">
        <v>7.7</v>
      </c>
      <c r="K7" s="4">
        <v>63.07</v>
      </c>
      <c r="L7" s="4">
        <f t="shared" ca="1" si="0"/>
        <v>5.8190690887342829</v>
      </c>
      <c r="M7" s="4">
        <v>63.08</v>
      </c>
      <c r="N7" s="6">
        <f t="shared" ca="1" si="2"/>
        <v>6.927545908277212</v>
      </c>
      <c r="O7" s="6">
        <v>58.58</v>
      </c>
      <c r="P7" s="4">
        <f t="shared" ca="1" si="1"/>
        <v>16.489972028710003</v>
      </c>
      <c r="Q7" s="1">
        <v>63.61</v>
      </c>
      <c r="R7" s="2">
        <v>62.21</v>
      </c>
      <c r="S7" s="2">
        <v>59.7</v>
      </c>
      <c r="T7" s="2">
        <v>63.57</v>
      </c>
      <c r="U7" s="2">
        <v>61.86</v>
      </c>
    </row>
    <row r="8" spans="1:21" s="1" customFormat="1" ht="15.6" x14ac:dyDescent="0.25">
      <c r="A8" s="1" t="s">
        <v>495</v>
      </c>
      <c r="B8" s="2">
        <v>61</v>
      </c>
      <c r="C8" s="8">
        <v>20.661359999999998</v>
      </c>
      <c r="D8" s="10">
        <v>27.3292059340659</v>
      </c>
      <c r="E8" s="9">
        <v>67</v>
      </c>
      <c r="F8" s="10">
        <v>17.742709999999999</v>
      </c>
      <c r="G8" s="2">
        <v>7.6</v>
      </c>
      <c r="H8" s="6">
        <v>293</v>
      </c>
      <c r="I8" s="2">
        <v>61.01</v>
      </c>
      <c r="J8" s="2">
        <v>7.7</v>
      </c>
      <c r="K8" s="4">
        <v>61.07</v>
      </c>
      <c r="L8" s="4">
        <f t="shared" ca="1" si="0"/>
        <v>6.2709235807487271</v>
      </c>
      <c r="M8" s="4">
        <v>61.07</v>
      </c>
      <c r="N8" s="6">
        <f t="shared" ca="1" si="2"/>
        <v>5.976743329455025</v>
      </c>
      <c r="O8" s="6">
        <v>62.08</v>
      </c>
      <c r="P8" s="4">
        <f t="shared" ca="1" si="1"/>
        <v>16.040289973206672</v>
      </c>
      <c r="Q8" s="1">
        <v>60.11</v>
      </c>
      <c r="R8" s="2">
        <v>58.6</v>
      </c>
      <c r="S8" s="2">
        <v>60.98</v>
      </c>
      <c r="T8" s="2">
        <v>62.25</v>
      </c>
      <c r="U8" s="2">
        <v>60.88</v>
      </c>
    </row>
    <row r="9" spans="1:21" s="1" customFormat="1" ht="15.6" x14ac:dyDescent="0.25">
      <c r="A9" s="1" t="s">
        <v>496</v>
      </c>
      <c r="B9" s="2">
        <v>62</v>
      </c>
      <c r="C9" s="8">
        <v>13.221539999999999</v>
      </c>
      <c r="D9" s="10">
        <v>27.262226263736299</v>
      </c>
      <c r="E9" s="9">
        <f>SUM(H9,-180)</f>
        <v>86.434949000000017</v>
      </c>
      <c r="F9" s="10">
        <v>17.911200000000001</v>
      </c>
      <c r="G9" s="2">
        <v>7.5</v>
      </c>
      <c r="H9" s="6">
        <v>266.43494900000002</v>
      </c>
      <c r="I9" s="2">
        <v>62</v>
      </c>
      <c r="J9" s="2">
        <v>7.8</v>
      </c>
      <c r="K9" s="4">
        <v>62.07</v>
      </c>
      <c r="L9" s="4">
        <f t="shared" ca="1" si="0"/>
        <v>7.7366015695821755</v>
      </c>
      <c r="M9" s="4">
        <v>62.07</v>
      </c>
      <c r="N9" s="6">
        <f t="shared" ca="1" si="2"/>
        <v>6.7045391732897697</v>
      </c>
      <c r="O9" s="6">
        <v>61.77</v>
      </c>
      <c r="P9" s="4">
        <f t="shared" ca="1" si="1"/>
        <v>15.943310285277063</v>
      </c>
      <c r="Q9" s="1">
        <v>62.08</v>
      </c>
      <c r="R9" s="2">
        <v>62.44</v>
      </c>
      <c r="S9" s="2">
        <v>61.7</v>
      </c>
      <c r="T9" s="2">
        <v>61.52</v>
      </c>
      <c r="U9" s="2">
        <v>62.17</v>
      </c>
    </row>
    <row r="10" spans="1:21" s="1" customFormat="1" ht="15.6" x14ac:dyDescent="0.25">
      <c r="A10" s="1" t="s">
        <v>497</v>
      </c>
      <c r="B10" s="2">
        <v>63</v>
      </c>
      <c r="C10" s="8">
        <v>130.03319999999999</v>
      </c>
      <c r="D10" s="10">
        <v>27.195246593406601</v>
      </c>
      <c r="E10" s="9">
        <f>SUM(H10,-180)</f>
        <v>86.434949000000017</v>
      </c>
      <c r="F10" s="10">
        <v>17.884180000000001</v>
      </c>
      <c r="G10" s="2">
        <v>7</v>
      </c>
      <c r="H10" s="6">
        <v>266.43494900000002</v>
      </c>
      <c r="I10" s="2">
        <v>63</v>
      </c>
      <c r="J10" s="2">
        <v>7.9</v>
      </c>
      <c r="K10" s="4">
        <v>63.08</v>
      </c>
      <c r="L10" s="4">
        <f t="shared" ca="1" si="0"/>
        <v>7.8720862139480472</v>
      </c>
      <c r="M10" s="4">
        <v>63.07</v>
      </c>
      <c r="N10" s="6">
        <f t="shared" ca="1" si="2"/>
        <v>6.1201966043577851</v>
      </c>
      <c r="O10" s="6">
        <v>58.78</v>
      </c>
      <c r="P10" s="4">
        <f t="shared" ca="1" si="1"/>
        <v>15.699165499259463</v>
      </c>
      <c r="Q10" s="1">
        <v>64.069999999999993</v>
      </c>
      <c r="R10" s="2">
        <v>62.2</v>
      </c>
      <c r="S10" s="2">
        <v>64.19</v>
      </c>
      <c r="T10" s="2">
        <v>63.62</v>
      </c>
      <c r="U10" s="2">
        <v>62.59</v>
      </c>
    </row>
    <row r="11" spans="1:21" s="1" customFormat="1" ht="15.6" x14ac:dyDescent="0.25">
      <c r="A11" s="1" t="s">
        <v>498</v>
      </c>
      <c r="B11" s="2">
        <v>64</v>
      </c>
      <c r="C11" s="8">
        <v>179.01400000000001</v>
      </c>
      <c r="D11" s="10">
        <v>27.1282669230769</v>
      </c>
      <c r="E11" s="9">
        <f>SUM(H11,-180)</f>
        <v>86.434949000000017</v>
      </c>
      <c r="F11" s="10">
        <v>17.62144</v>
      </c>
      <c r="G11" s="2">
        <v>7.2</v>
      </c>
      <c r="H11" s="6">
        <v>266.43494900000002</v>
      </c>
      <c r="I11" s="2">
        <v>64</v>
      </c>
      <c r="J11" s="2">
        <v>7.6</v>
      </c>
      <c r="K11" s="4">
        <v>64.069999999999993</v>
      </c>
      <c r="L11" s="4">
        <f t="shared" ca="1" si="0"/>
        <v>6.1211595125641818</v>
      </c>
      <c r="M11" s="4">
        <v>64.06</v>
      </c>
      <c r="N11" s="6">
        <f t="shared" ca="1" si="2"/>
        <v>7.4882263048088928</v>
      </c>
      <c r="O11" s="6">
        <v>66.790000000000006</v>
      </c>
      <c r="P11" s="4">
        <f t="shared" ca="1" si="1"/>
        <v>16.074461079956873</v>
      </c>
      <c r="Q11" s="1">
        <v>62.87</v>
      </c>
      <c r="R11" s="2">
        <v>65.180000000000007</v>
      </c>
      <c r="S11" s="2">
        <v>62.62</v>
      </c>
      <c r="T11" s="2">
        <v>62.69</v>
      </c>
      <c r="U11" s="2">
        <v>62.08</v>
      </c>
    </row>
    <row r="12" spans="1:21" s="1" customFormat="1" ht="15.6" x14ac:dyDescent="0.25">
      <c r="A12" s="1" t="s">
        <v>499</v>
      </c>
      <c r="B12" s="2">
        <v>64</v>
      </c>
      <c r="C12" s="8">
        <v>27.232849999999999</v>
      </c>
      <c r="D12" s="10">
        <v>27.061287252747299</v>
      </c>
      <c r="E12" s="9">
        <f>SUM(H12,-180)</f>
        <v>49.565051000000011</v>
      </c>
      <c r="F12" s="10">
        <v>18.00694</v>
      </c>
      <c r="G12" s="2">
        <v>7</v>
      </c>
      <c r="H12" s="6">
        <v>229.56505100000001</v>
      </c>
      <c r="I12" s="2">
        <v>64</v>
      </c>
      <c r="J12" s="2">
        <v>7.9</v>
      </c>
      <c r="K12" s="4">
        <v>64.06</v>
      </c>
      <c r="L12" s="4">
        <f t="shared" ca="1" si="0"/>
        <v>6.8405355779488399</v>
      </c>
      <c r="M12" s="4">
        <v>64.069999999999993</v>
      </c>
      <c r="N12" s="6">
        <f t="shared" ca="1" si="2"/>
        <v>7.6989902845159826</v>
      </c>
      <c r="O12" s="6">
        <v>63.32</v>
      </c>
      <c r="P12" s="4">
        <f t="shared" ca="1" si="1"/>
        <v>15.805241839350552</v>
      </c>
      <c r="Q12" s="1">
        <v>64.400000000000006</v>
      </c>
      <c r="R12" s="2">
        <v>62.43</v>
      </c>
      <c r="S12" s="2">
        <v>62.72</v>
      </c>
      <c r="T12" s="2">
        <v>62.29</v>
      </c>
      <c r="U12" s="2">
        <v>62.17</v>
      </c>
    </row>
    <row r="13" spans="1:21" s="1" customFormat="1" ht="15.6" x14ac:dyDescent="0.25">
      <c r="A13" s="1" t="s">
        <v>500</v>
      </c>
      <c r="B13" s="2">
        <v>66</v>
      </c>
      <c r="C13" s="8">
        <v>28.40307</v>
      </c>
      <c r="D13" s="10">
        <v>26.994307582417601</v>
      </c>
      <c r="E13" s="9">
        <v>67</v>
      </c>
      <c r="F13" s="10">
        <v>17.90972</v>
      </c>
      <c r="G13" s="2">
        <v>6.4</v>
      </c>
      <c r="H13" s="6">
        <v>293</v>
      </c>
      <c r="I13" s="2">
        <v>66.010000000000005</v>
      </c>
      <c r="J13" s="2">
        <v>7.8</v>
      </c>
      <c r="K13" s="4">
        <v>66.08</v>
      </c>
      <c r="L13" s="4">
        <f t="shared" ca="1" si="0"/>
        <v>6.9412725338115777</v>
      </c>
      <c r="M13" s="4">
        <v>66.08</v>
      </c>
      <c r="N13" s="6">
        <f t="shared" ca="1" si="2"/>
        <v>6.223660922602428</v>
      </c>
      <c r="O13" s="6">
        <v>68.650000000000006</v>
      </c>
      <c r="P13" s="4">
        <f t="shared" ca="1" si="1"/>
        <v>16.268980548179279</v>
      </c>
      <c r="Q13" s="1">
        <v>67.150000000000006</v>
      </c>
      <c r="R13" s="2">
        <v>67.72</v>
      </c>
      <c r="S13" s="2">
        <v>62.17</v>
      </c>
      <c r="T13" s="2">
        <v>64.81</v>
      </c>
      <c r="U13" s="2">
        <v>64.08</v>
      </c>
    </row>
    <row r="14" spans="1:21" s="1" customFormat="1" ht="15.6" x14ac:dyDescent="0.25">
      <c r="A14" s="1" t="s">
        <v>501</v>
      </c>
      <c r="B14" s="2">
        <v>66</v>
      </c>
      <c r="C14" s="8">
        <v>17.43497</v>
      </c>
      <c r="D14" s="10">
        <v>26.9273279120879</v>
      </c>
      <c r="E14" s="9">
        <f>SUM(H14,-180)</f>
        <v>86.434949000000017</v>
      </c>
      <c r="F14" s="10">
        <v>17.082999999999998</v>
      </c>
      <c r="G14" s="2">
        <v>6.3</v>
      </c>
      <c r="H14" s="6">
        <v>266.43494900000002</v>
      </c>
      <c r="I14" s="2">
        <v>66.010000000000005</v>
      </c>
      <c r="J14" s="2">
        <v>7.7</v>
      </c>
      <c r="K14" s="4">
        <v>66.08</v>
      </c>
      <c r="L14" s="4">
        <f t="shared" ca="1" si="0"/>
        <v>6.6524705797854935</v>
      </c>
      <c r="M14" s="4">
        <v>66.08</v>
      </c>
      <c r="N14" s="6">
        <f t="shared" ca="1" si="2"/>
        <v>7.6252885685441569</v>
      </c>
      <c r="O14" s="6">
        <v>67.989999999999995</v>
      </c>
      <c r="P14" s="4">
        <f t="shared" ca="1" si="1"/>
        <v>15.910011515957368</v>
      </c>
      <c r="Q14" s="1">
        <v>65.28</v>
      </c>
      <c r="R14" s="2">
        <v>66.61</v>
      </c>
      <c r="S14" s="2">
        <v>62.16</v>
      </c>
      <c r="T14" s="2">
        <v>64.67</v>
      </c>
      <c r="U14" s="2">
        <v>64.03</v>
      </c>
    </row>
    <row r="15" spans="1:21" s="1" customFormat="1" ht="15.6" x14ac:dyDescent="0.25">
      <c r="A15" s="1" t="s">
        <v>502</v>
      </c>
      <c r="B15" s="2">
        <v>69</v>
      </c>
      <c r="C15" s="8">
        <v>62.29627</v>
      </c>
      <c r="D15" s="10">
        <v>26.860348241758199</v>
      </c>
      <c r="E15" s="9">
        <f>SUM(H15,-180)</f>
        <v>86.434949000000017</v>
      </c>
      <c r="F15" s="10">
        <v>17.881270000000001</v>
      </c>
      <c r="G15" s="2">
        <v>5.9</v>
      </c>
      <c r="H15" s="6">
        <v>266.43494900000002</v>
      </c>
      <c r="I15" s="2">
        <v>69</v>
      </c>
      <c r="J15" s="2">
        <v>6.6</v>
      </c>
      <c r="K15" s="4">
        <v>69.069999999999993</v>
      </c>
      <c r="L15" s="4">
        <f t="shared" ca="1" si="0"/>
        <v>4.7212607512365086</v>
      </c>
      <c r="M15" s="4">
        <v>69.069999999999993</v>
      </c>
      <c r="N15" s="6">
        <f t="shared" ca="1" si="2"/>
        <v>5.5222327198877181</v>
      </c>
      <c r="O15" s="6">
        <v>69.55</v>
      </c>
      <c r="P15" s="4">
        <f t="shared" ca="1" si="1"/>
        <v>16.150099071765148</v>
      </c>
      <c r="Q15" s="1">
        <v>67.849999999999994</v>
      </c>
      <c r="R15" s="2">
        <v>70.7</v>
      </c>
      <c r="S15" s="2">
        <v>65.040000000000006</v>
      </c>
      <c r="T15" s="2">
        <v>66.94</v>
      </c>
      <c r="U15" s="2">
        <v>68.73</v>
      </c>
    </row>
    <row r="16" spans="1:21" s="1" customFormat="1" ht="15.6" x14ac:dyDescent="0.25">
      <c r="A16" s="1" t="s">
        <v>503</v>
      </c>
      <c r="B16" s="2">
        <v>71</v>
      </c>
      <c r="C16" s="8">
        <v>65.244749999999996</v>
      </c>
      <c r="D16" s="10">
        <v>26.793368571428601</v>
      </c>
      <c r="E16" s="9">
        <v>86</v>
      </c>
      <c r="F16" s="10">
        <v>17.8996</v>
      </c>
      <c r="G16" s="2">
        <v>5.7</v>
      </c>
      <c r="H16" s="6">
        <v>203</v>
      </c>
      <c r="I16" s="2">
        <v>70.989999999999995</v>
      </c>
      <c r="J16" s="2">
        <v>7.6</v>
      </c>
      <c r="K16" s="4">
        <v>71.069999999999993</v>
      </c>
      <c r="L16" s="4">
        <f t="shared" ca="1" si="0"/>
        <v>6.1753233620711532</v>
      </c>
      <c r="M16" s="4">
        <v>71.06</v>
      </c>
      <c r="N16" s="6">
        <f t="shared" ca="1" si="2"/>
        <v>5.6426199272097168</v>
      </c>
      <c r="O16" s="6">
        <v>70.67</v>
      </c>
      <c r="P16" s="4">
        <f t="shared" ca="1" si="1"/>
        <v>16.892139306569486</v>
      </c>
      <c r="Q16" s="1">
        <v>72.38</v>
      </c>
      <c r="R16" s="2">
        <v>69.28</v>
      </c>
      <c r="S16" s="2">
        <v>68.38</v>
      </c>
      <c r="T16" s="2">
        <v>71.540000000000006</v>
      </c>
      <c r="U16" s="2">
        <v>69.8</v>
      </c>
    </row>
    <row r="17" spans="1:21" s="1" customFormat="1" ht="15.6" x14ac:dyDescent="0.25">
      <c r="A17" s="1" t="s">
        <v>504</v>
      </c>
      <c r="B17" s="2">
        <v>74</v>
      </c>
      <c r="C17" s="8">
        <v>106.0227</v>
      </c>
      <c r="D17" s="10">
        <v>26.7263889010989</v>
      </c>
      <c r="E17" s="9">
        <f>SUM(H17,-180)</f>
        <v>86.434949000000017</v>
      </c>
      <c r="F17" s="10">
        <v>17.645219999999998</v>
      </c>
      <c r="G17" s="2">
        <v>5.8</v>
      </c>
      <c r="H17" s="6">
        <v>266.43494900000002</v>
      </c>
      <c r="I17" s="2">
        <v>74</v>
      </c>
      <c r="J17" s="2">
        <v>7.7</v>
      </c>
      <c r="K17" s="4">
        <v>74.069999999999993</v>
      </c>
      <c r="L17" s="4">
        <f t="shared" ca="1" si="0"/>
        <v>6.9509032358339997</v>
      </c>
      <c r="M17" s="4">
        <v>74.069999999999993</v>
      </c>
      <c r="N17" s="6">
        <f t="shared" ca="1" si="2"/>
        <v>7.6751006140598026</v>
      </c>
      <c r="O17" s="6">
        <v>73.08</v>
      </c>
      <c r="P17" s="4">
        <f t="shared" ca="1" si="1"/>
        <v>15.227304748231351</v>
      </c>
      <c r="Q17" s="1">
        <v>73.290000000000006</v>
      </c>
      <c r="R17" s="2">
        <v>74.23</v>
      </c>
      <c r="S17" s="2">
        <v>75.760000000000005</v>
      </c>
      <c r="T17" s="2">
        <v>74.819999999999993</v>
      </c>
      <c r="U17" s="2">
        <v>74</v>
      </c>
    </row>
    <row r="18" spans="1:21" s="1" customFormat="1" ht="15.6" x14ac:dyDescent="0.25">
      <c r="A18" s="1" t="s">
        <v>505</v>
      </c>
      <c r="B18" s="2">
        <v>78</v>
      </c>
      <c r="C18" s="8">
        <v>130.10980000000001</v>
      </c>
      <c r="D18" s="10">
        <v>26.659409230769199</v>
      </c>
      <c r="E18" s="9">
        <f>SUM(H18,-180)</f>
        <v>86.434949000000017</v>
      </c>
      <c r="F18" s="10">
        <v>17.943829999999998</v>
      </c>
      <c r="G18" s="2">
        <v>5.9</v>
      </c>
      <c r="H18" s="6">
        <v>266.43494900000002</v>
      </c>
      <c r="I18" s="2">
        <v>78</v>
      </c>
      <c r="J18" s="2">
        <v>7.7</v>
      </c>
      <c r="K18" s="4">
        <v>78.069999999999993</v>
      </c>
      <c r="L18" s="4">
        <f t="shared" ca="1" si="0"/>
        <v>6.1984731762175915</v>
      </c>
      <c r="M18" s="4">
        <v>78.08</v>
      </c>
      <c r="N18" s="6">
        <f t="shared" ca="1" si="2"/>
        <v>6.854678715383197</v>
      </c>
      <c r="O18" s="6">
        <v>76.7</v>
      </c>
      <c r="P18" s="4">
        <f t="shared" ca="1" si="1"/>
        <v>15.604864180758652</v>
      </c>
      <c r="Q18" s="1">
        <v>77.150000000000006</v>
      </c>
      <c r="R18" s="2">
        <v>73.900000000000006</v>
      </c>
      <c r="S18" s="2">
        <v>74.81</v>
      </c>
      <c r="T18" s="2">
        <v>78.91</v>
      </c>
      <c r="U18" s="2">
        <v>75.930000000000007</v>
      </c>
    </row>
    <row r="19" spans="1:21" s="1" customFormat="1" ht="15.6" x14ac:dyDescent="0.25">
      <c r="A19" s="1" t="s">
        <v>506</v>
      </c>
      <c r="B19" s="2">
        <v>80</v>
      </c>
      <c r="C19" s="8">
        <v>50.100110000000001</v>
      </c>
      <c r="D19" s="10">
        <v>26.592429560439601</v>
      </c>
      <c r="E19" s="9">
        <v>86</v>
      </c>
      <c r="F19" s="10">
        <v>17.846419999999998</v>
      </c>
      <c r="G19" s="2">
        <v>6</v>
      </c>
      <c r="H19" s="6">
        <v>203</v>
      </c>
      <c r="I19" s="2">
        <v>80</v>
      </c>
      <c r="J19" s="2">
        <v>7.7</v>
      </c>
      <c r="K19" s="4">
        <v>80.069999999999993</v>
      </c>
      <c r="L19" s="4">
        <f t="shared" ca="1" si="0"/>
        <v>6.0545126464596066</v>
      </c>
      <c r="M19" s="4">
        <v>80.069999999999993</v>
      </c>
      <c r="N19" s="6">
        <f t="shared" ca="1" si="2"/>
        <v>7.1847678383391758</v>
      </c>
      <c r="O19" s="6">
        <v>75.73</v>
      </c>
      <c r="P19" s="4">
        <f t="shared" ca="1" si="1"/>
        <v>16.855242750290817</v>
      </c>
      <c r="Q19" s="1">
        <v>77.22</v>
      </c>
      <c r="R19" s="2">
        <v>81.209999999999994</v>
      </c>
      <c r="S19" s="2">
        <v>81.87</v>
      </c>
      <c r="T19" s="2">
        <v>76.72</v>
      </c>
      <c r="U19" s="2">
        <v>79.25</v>
      </c>
    </row>
    <row r="20" spans="1:21" s="1" customFormat="1" ht="15.6" x14ac:dyDescent="0.25">
      <c r="A20" s="1" t="s">
        <v>507</v>
      </c>
      <c r="B20" s="2">
        <v>84</v>
      </c>
      <c r="C20" s="8">
        <v>12.60557</v>
      </c>
      <c r="D20" s="10">
        <v>26.525449890109901</v>
      </c>
      <c r="E20" s="9">
        <f>SUM(H20,-180)</f>
        <v>86.434949000000017</v>
      </c>
      <c r="F20" s="10">
        <v>17.915980000000001</v>
      </c>
      <c r="G20" s="2">
        <v>6.1</v>
      </c>
      <c r="H20" s="6">
        <v>266.43494900000002</v>
      </c>
      <c r="I20" s="2">
        <v>84</v>
      </c>
      <c r="J20" s="2">
        <v>7.6</v>
      </c>
      <c r="K20" s="4">
        <v>84.08</v>
      </c>
      <c r="L20" s="4">
        <f t="shared" ca="1" si="0"/>
        <v>5.7305858847813163</v>
      </c>
      <c r="M20" s="4">
        <v>84.07</v>
      </c>
      <c r="N20" s="6">
        <f t="shared" ca="1" si="2"/>
        <v>6.5150159646200052</v>
      </c>
      <c r="O20" s="6">
        <v>83.92</v>
      </c>
      <c r="P20" s="4">
        <f t="shared" ca="1" si="1"/>
        <v>15.43664747022598</v>
      </c>
      <c r="Q20" s="1">
        <v>81.099999999999994</v>
      </c>
      <c r="R20" s="2">
        <v>85.59</v>
      </c>
      <c r="S20" s="2">
        <v>82.17</v>
      </c>
      <c r="T20" s="2">
        <v>82.13</v>
      </c>
      <c r="U20" s="2">
        <v>83.16</v>
      </c>
    </row>
    <row r="21" spans="1:21" s="1" customFormat="1" ht="15.6" x14ac:dyDescent="0.25">
      <c r="A21" s="1" t="s">
        <v>508</v>
      </c>
      <c r="B21" s="2">
        <v>86</v>
      </c>
      <c r="C21" s="8">
        <v>78.416610000000006</v>
      </c>
      <c r="D21" s="10">
        <v>26.4584702197802</v>
      </c>
      <c r="E21" s="9">
        <v>86</v>
      </c>
      <c r="F21" s="10">
        <v>18.14321</v>
      </c>
      <c r="G21" s="2">
        <v>6</v>
      </c>
      <c r="H21" s="6">
        <v>203</v>
      </c>
      <c r="I21" s="2">
        <v>86</v>
      </c>
      <c r="J21" s="2">
        <v>7.6</v>
      </c>
      <c r="K21" s="4">
        <v>86.07</v>
      </c>
      <c r="L21" s="4">
        <f t="shared" ca="1" si="0"/>
        <v>5.9821278304010725</v>
      </c>
      <c r="M21" s="4">
        <v>86.07</v>
      </c>
      <c r="N21" s="6">
        <f t="shared" ca="1" si="2"/>
        <v>6.116847432407674</v>
      </c>
      <c r="O21" s="6">
        <v>84.81</v>
      </c>
      <c r="P21" s="4">
        <f t="shared" ca="1" si="1"/>
        <v>16.996883810195005</v>
      </c>
      <c r="Q21" s="1">
        <v>86.14</v>
      </c>
      <c r="R21" s="2">
        <v>84.16</v>
      </c>
      <c r="S21" s="2">
        <v>84.84</v>
      </c>
      <c r="T21" s="2">
        <v>84.84</v>
      </c>
      <c r="U21" s="2">
        <v>83.7</v>
      </c>
    </row>
    <row r="22" spans="1:21" s="1" customFormat="1" ht="15.6" x14ac:dyDescent="0.25">
      <c r="A22" s="1" t="s">
        <v>509</v>
      </c>
      <c r="B22" s="2">
        <v>89</v>
      </c>
      <c r="C22" s="8">
        <v>18.559950000000001</v>
      </c>
      <c r="D22" s="10">
        <v>26.391490549450602</v>
      </c>
      <c r="E22" s="9">
        <f>SUM(H22,-180)</f>
        <v>86.434949000000017</v>
      </c>
      <c r="F22" s="10">
        <v>17.915839999999999</v>
      </c>
      <c r="G22" s="2">
        <v>6.2</v>
      </c>
      <c r="H22" s="6">
        <v>266.43494900000002</v>
      </c>
      <c r="I22" s="2">
        <v>89</v>
      </c>
      <c r="J22" s="2">
        <v>7.6</v>
      </c>
      <c r="K22" s="4">
        <v>89.07</v>
      </c>
      <c r="L22" s="4">
        <f t="shared" ca="1" si="0"/>
        <v>6.7120245242982381</v>
      </c>
      <c r="M22" s="4">
        <v>89.08</v>
      </c>
      <c r="N22" s="6">
        <f t="shared" ca="1" si="2"/>
        <v>6.5824522099105884</v>
      </c>
      <c r="O22" s="6">
        <v>86.19</v>
      </c>
      <c r="P22" s="4">
        <f t="shared" ca="1" si="1"/>
        <v>15.172549139498857</v>
      </c>
      <c r="Q22" s="1">
        <v>88.21</v>
      </c>
      <c r="R22" s="2">
        <v>86.69</v>
      </c>
      <c r="S22" s="2">
        <v>86.09</v>
      </c>
      <c r="T22" s="2">
        <v>87</v>
      </c>
      <c r="U22" s="2">
        <v>87.97</v>
      </c>
    </row>
    <row r="23" spans="1:21" s="1" customFormat="1" ht="15.6" x14ac:dyDescent="0.25">
      <c r="A23" s="1" t="s">
        <v>510</v>
      </c>
      <c r="B23" s="2">
        <v>93</v>
      </c>
      <c r="C23" s="8">
        <v>7.406072</v>
      </c>
      <c r="D23" s="10">
        <v>26.324510879120901</v>
      </c>
      <c r="E23" s="9">
        <f>SUM(H23,-180)</f>
        <v>113</v>
      </c>
      <c r="F23" s="10">
        <v>17.992260000000002</v>
      </c>
      <c r="G23" s="2">
        <v>6.2</v>
      </c>
      <c r="H23" s="6">
        <v>293</v>
      </c>
      <c r="I23" s="2">
        <v>93.01</v>
      </c>
      <c r="J23" s="2">
        <v>7.6</v>
      </c>
      <c r="K23" s="4">
        <v>93.07</v>
      </c>
      <c r="L23" s="4">
        <f t="shared" ca="1" si="0"/>
        <v>6.807730235951456</v>
      </c>
      <c r="M23" s="4">
        <v>93.08</v>
      </c>
      <c r="N23" s="6">
        <f t="shared" ca="1" si="2"/>
        <v>7.4831686290790369</v>
      </c>
      <c r="O23" s="6">
        <v>94.51</v>
      </c>
      <c r="P23" s="4">
        <f t="shared" ca="1" si="1"/>
        <v>16.712319069968562</v>
      </c>
      <c r="Q23" s="1">
        <v>93.96</v>
      </c>
      <c r="R23" s="2">
        <v>91.74</v>
      </c>
      <c r="S23" s="2">
        <v>94.64</v>
      </c>
      <c r="T23" s="2">
        <v>92.95</v>
      </c>
      <c r="U23" s="2">
        <v>92.06</v>
      </c>
    </row>
    <row r="24" spans="1:21" s="1" customFormat="1" ht="15.6" x14ac:dyDescent="0.25">
      <c r="A24" s="1" t="s">
        <v>511</v>
      </c>
      <c r="B24" s="2">
        <v>99</v>
      </c>
      <c r="C24" s="8">
        <v>106.7717</v>
      </c>
      <c r="D24" s="10">
        <v>26.2575312087912</v>
      </c>
      <c r="E24" s="9">
        <f>SUM(H24,-180)</f>
        <v>113</v>
      </c>
      <c r="F24" s="10">
        <v>17.877700000000001</v>
      </c>
      <c r="G24" s="2">
        <v>5.9</v>
      </c>
      <c r="H24" s="6">
        <v>293</v>
      </c>
      <c r="I24" s="2">
        <v>99</v>
      </c>
      <c r="J24" s="2">
        <v>7.7</v>
      </c>
      <c r="K24" s="4">
        <v>99.08</v>
      </c>
      <c r="L24" s="4">
        <f t="shared" ca="1" si="0"/>
        <v>6.4093569605604115</v>
      </c>
      <c r="M24" s="4">
        <v>99.07</v>
      </c>
      <c r="N24" s="6">
        <f t="shared" ca="1" si="2"/>
        <v>6.4539587623496004</v>
      </c>
      <c r="O24" s="6">
        <v>95.55</v>
      </c>
      <c r="P24" s="4">
        <f t="shared" ca="1" si="1"/>
        <v>15.20096485828126</v>
      </c>
      <c r="Q24" s="1">
        <v>97.61</v>
      </c>
      <c r="R24" s="2">
        <v>96.87</v>
      </c>
      <c r="S24" s="2">
        <v>95.7</v>
      </c>
      <c r="T24" s="2">
        <v>95.92</v>
      </c>
      <c r="U24" s="2">
        <v>97.36</v>
      </c>
    </row>
    <row r="25" spans="1:21" s="1" customFormat="1" ht="15.6" x14ac:dyDescent="0.25">
      <c r="A25" s="1" t="s">
        <v>512</v>
      </c>
      <c r="B25" s="2">
        <v>103</v>
      </c>
      <c r="C25" s="8">
        <v>63.217880000000001</v>
      </c>
      <c r="D25" s="10">
        <v>26.190551538461499</v>
      </c>
      <c r="E25" s="9">
        <v>113</v>
      </c>
      <c r="F25" s="10">
        <v>17.77271</v>
      </c>
      <c r="G25" s="2">
        <v>6</v>
      </c>
      <c r="H25" s="6">
        <v>203</v>
      </c>
      <c r="I25" s="2">
        <v>102.99</v>
      </c>
      <c r="J25" s="2">
        <v>7.7</v>
      </c>
      <c r="K25" s="4">
        <v>103.07</v>
      </c>
      <c r="L25" s="4">
        <f t="shared" ca="1" si="0"/>
        <v>6.9601892567981096</v>
      </c>
      <c r="M25" s="4">
        <v>103.06</v>
      </c>
      <c r="N25" s="6">
        <f t="shared" ca="1" si="2"/>
        <v>6.398526329710835</v>
      </c>
      <c r="O25" s="6">
        <v>98.87</v>
      </c>
      <c r="P25" s="4">
        <f t="shared" ca="1" si="1"/>
        <v>16.27650070802445</v>
      </c>
      <c r="Q25" s="1">
        <v>100.37</v>
      </c>
      <c r="R25" s="2">
        <v>103.82</v>
      </c>
      <c r="S25" s="2">
        <v>104.13</v>
      </c>
      <c r="T25" s="2">
        <v>101.74</v>
      </c>
      <c r="U25" s="2">
        <v>100.94</v>
      </c>
    </row>
    <row r="26" spans="1:21" s="1" customFormat="1" ht="15.6" x14ac:dyDescent="0.25">
      <c r="A26" s="1" t="s">
        <v>513</v>
      </c>
      <c r="B26" s="2">
        <v>107</v>
      </c>
      <c r="C26" s="8">
        <v>75.284940000000006</v>
      </c>
      <c r="D26" s="10">
        <v>26.123571868131901</v>
      </c>
      <c r="E26" s="9">
        <v>113</v>
      </c>
      <c r="F26" s="10">
        <v>17.691210000000002</v>
      </c>
      <c r="G26" s="2">
        <v>6</v>
      </c>
      <c r="H26" s="6">
        <v>203</v>
      </c>
      <c r="I26" s="2">
        <v>107</v>
      </c>
      <c r="J26" s="2">
        <v>7.9</v>
      </c>
      <c r="K26" s="4">
        <v>107.07</v>
      </c>
      <c r="L26" s="4">
        <f t="shared" ca="1" si="0"/>
        <v>6.1479488394381461</v>
      </c>
      <c r="M26" s="4">
        <v>107.07</v>
      </c>
      <c r="N26" s="6">
        <f t="shared" ca="1" si="2"/>
        <v>6.9453743957903011</v>
      </c>
      <c r="O26" s="6">
        <v>108.03</v>
      </c>
      <c r="P26" s="4">
        <f t="shared" ca="1" si="1"/>
        <v>15.066982390750404</v>
      </c>
      <c r="Q26" s="1">
        <v>106.69</v>
      </c>
      <c r="R26" s="2">
        <v>108.23</v>
      </c>
      <c r="S26" s="2">
        <v>107.95</v>
      </c>
      <c r="T26" s="2">
        <v>104.46</v>
      </c>
      <c r="U26" s="2">
        <v>104.84</v>
      </c>
    </row>
    <row r="27" spans="1:21" s="1" customFormat="1" ht="15.6" x14ac:dyDescent="0.25">
      <c r="A27" s="1" t="s">
        <v>514</v>
      </c>
      <c r="B27" s="2">
        <v>110</v>
      </c>
      <c r="C27" s="8">
        <v>70.985069999999993</v>
      </c>
      <c r="D27" s="10">
        <v>26.0565921978022</v>
      </c>
      <c r="E27" s="9">
        <v>113</v>
      </c>
      <c r="F27" s="10">
        <v>17.75055</v>
      </c>
      <c r="G27" s="2">
        <v>6.1</v>
      </c>
      <c r="H27" s="6">
        <v>203</v>
      </c>
      <c r="I27" s="2">
        <v>110</v>
      </c>
      <c r="J27" s="2">
        <v>7.6</v>
      </c>
      <c r="K27" s="4">
        <v>110.08</v>
      </c>
      <c r="L27" s="4">
        <f t="shared" ca="1" si="0"/>
        <v>6.1330378229450924</v>
      </c>
      <c r="M27" s="4">
        <v>110.07</v>
      </c>
      <c r="N27" s="6">
        <f t="shared" ca="1" si="2"/>
        <v>6.9056369214889406</v>
      </c>
      <c r="O27" s="6">
        <v>105.59</v>
      </c>
      <c r="P27" s="4">
        <f t="shared" ca="1" si="1"/>
        <v>15.885105040940697</v>
      </c>
      <c r="Q27" s="1">
        <v>109.06</v>
      </c>
      <c r="R27" s="2">
        <v>111.22</v>
      </c>
      <c r="S27" s="2">
        <v>108.5</v>
      </c>
      <c r="T27" s="2">
        <v>109.14</v>
      </c>
      <c r="U27" s="2">
        <v>107.64</v>
      </c>
    </row>
    <row r="28" spans="1:21" s="1" customFormat="1" ht="15.6" x14ac:dyDescent="0.25">
      <c r="A28" s="1" t="s">
        <v>515</v>
      </c>
      <c r="B28" s="2">
        <v>115</v>
      </c>
      <c r="C28" s="8">
        <v>132.11019999999999</v>
      </c>
      <c r="D28" s="10">
        <v>25.989612527472499</v>
      </c>
      <c r="E28" s="9">
        <f>SUM(H28,-180)</f>
        <v>113</v>
      </c>
      <c r="F28" s="10">
        <v>17.750810000000001</v>
      </c>
      <c r="G28" s="2">
        <v>6.4</v>
      </c>
      <c r="H28" s="6">
        <v>293</v>
      </c>
      <c r="I28" s="2">
        <v>115</v>
      </c>
      <c r="J28" s="2">
        <v>11.6</v>
      </c>
      <c r="K28" s="4">
        <v>115.08</v>
      </c>
      <c r="L28" s="4">
        <f t="shared" ca="1" si="0"/>
        <v>10.436702253500117</v>
      </c>
      <c r="M28" s="4">
        <v>115.08</v>
      </c>
      <c r="N28" s="6">
        <f t="shared" ca="1" si="2"/>
        <v>10.994557142759671</v>
      </c>
      <c r="O28" s="6">
        <v>113.63</v>
      </c>
      <c r="P28" s="4">
        <f t="shared" ca="1" si="1"/>
        <v>15.425985054548685</v>
      </c>
      <c r="Q28" s="1">
        <v>112.81</v>
      </c>
      <c r="R28" s="2">
        <v>110.03</v>
      </c>
      <c r="S28" s="2">
        <v>113.55</v>
      </c>
      <c r="T28" s="2">
        <v>112.21</v>
      </c>
      <c r="U28" s="2">
        <v>113.28</v>
      </c>
    </row>
    <row r="29" spans="1:21" s="1" customFormat="1" ht="15.6" x14ac:dyDescent="0.25">
      <c r="A29" s="1" t="s">
        <v>516</v>
      </c>
      <c r="B29" s="2">
        <v>129</v>
      </c>
      <c r="C29" s="8">
        <v>46.726100000000002</v>
      </c>
      <c r="D29" s="10">
        <v>25.922632857142901</v>
      </c>
      <c r="E29" s="9">
        <v>176</v>
      </c>
      <c r="F29" s="10">
        <v>17.539639999999999</v>
      </c>
      <c r="G29" s="2">
        <v>6</v>
      </c>
      <c r="H29" s="6">
        <v>203</v>
      </c>
      <c r="I29" s="2">
        <v>129</v>
      </c>
      <c r="J29" s="2">
        <v>13.8</v>
      </c>
      <c r="K29" s="4">
        <v>129.07</v>
      </c>
      <c r="L29" s="4">
        <f t="shared" ca="1" si="0"/>
        <v>13.28569233796701</v>
      </c>
      <c r="M29" s="4">
        <v>129.06</v>
      </c>
      <c r="N29" s="6">
        <f t="shared" ca="1" si="2"/>
        <v>12.741351084329969</v>
      </c>
      <c r="O29" s="6">
        <v>124.83</v>
      </c>
      <c r="P29" s="4">
        <f t="shared" ca="1" si="1"/>
        <v>16.632380438964645</v>
      </c>
      <c r="Q29" s="1">
        <v>127.21</v>
      </c>
      <c r="R29" s="2">
        <v>126.93</v>
      </c>
      <c r="S29" s="2">
        <v>129.59</v>
      </c>
      <c r="T29" s="2">
        <v>126.2</v>
      </c>
      <c r="U29" s="2">
        <v>127.25</v>
      </c>
    </row>
    <row r="30" spans="1:21" s="1" customFormat="1" ht="15.6" x14ac:dyDescent="0.25">
      <c r="A30" s="1" t="s">
        <v>517</v>
      </c>
      <c r="B30" s="2">
        <v>157</v>
      </c>
      <c r="C30" s="8">
        <v>41.504420000000003</v>
      </c>
      <c r="D30" s="10">
        <v>25.8556531868132</v>
      </c>
      <c r="E30" s="9">
        <v>176</v>
      </c>
      <c r="F30" s="10">
        <v>17.7637</v>
      </c>
      <c r="G30" s="2">
        <v>6.2</v>
      </c>
      <c r="H30" s="6">
        <v>203</v>
      </c>
      <c r="I30" s="2">
        <v>156.99</v>
      </c>
      <c r="J30" s="2">
        <v>12.2</v>
      </c>
      <c r="K30" s="4">
        <v>157.07</v>
      </c>
      <c r="L30" s="4">
        <f t="shared" ca="1" si="0"/>
        <v>10.754995642528376</v>
      </c>
      <c r="M30" s="4">
        <v>157.06</v>
      </c>
      <c r="N30" s="6">
        <f t="shared" ca="1" si="2"/>
        <v>10.352379367574496</v>
      </c>
      <c r="O30" s="6">
        <v>155.32</v>
      </c>
      <c r="P30" s="4">
        <f t="shared" ca="1" si="1"/>
        <v>15.079146188510085</v>
      </c>
      <c r="Q30" s="1">
        <v>152.66999999999999</v>
      </c>
      <c r="R30" s="2">
        <v>151.25</v>
      </c>
      <c r="S30" s="2">
        <v>151.29</v>
      </c>
      <c r="T30" s="2">
        <v>156.13</v>
      </c>
      <c r="U30" s="2">
        <v>153.83000000000001</v>
      </c>
    </row>
    <row r="31" spans="1:21" s="1" customFormat="1" ht="15.6" x14ac:dyDescent="0.25">
      <c r="A31" s="1" t="s">
        <v>518</v>
      </c>
      <c r="B31" s="2">
        <v>211</v>
      </c>
      <c r="C31" s="8">
        <v>40.713030000000003</v>
      </c>
      <c r="D31" s="10">
        <v>25.788673516483499</v>
      </c>
      <c r="E31" s="9">
        <v>229.56505100000001</v>
      </c>
      <c r="F31" s="10">
        <v>17.928699999999999</v>
      </c>
      <c r="G31" s="2">
        <v>6.8</v>
      </c>
      <c r="H31" s="6">
        <v>229.56505100000001</v>
      </c>
      <c r="I31" s="2">
        <v>211.01</v>
      </c>
      <c r="J31" s="2">
        <v>8</v>
      </c>
      <c r="K31" s="4">
        <v>211.07</v>
      </c>
      <c r="L31" s="4">
        <f t="shared" ca="1" si="0"/>
        <v>7.6756466160913801</v>
      </c>
      <c r="M31" s="4">
        <v>211.08</v>
      </c>
      <c r="N31" s="6">
        <f t="shared" ca="1" si="2"/>
        <v>7.5027900517529202</v>
      </c>
      <c r="O31" s="6">
        <v>207.66</v>
      </c>
      <c r="P31" s="4">
        <f t="shared" ca="1" si="1"/>
        <v>15.235337907488548</v>
      </c>
      <c r="Q31" s="1">
        <v>205.21</v>
      </c>
      <c r="R31" s="2">
        <v>206.83</v>
      </c>
      <c r="S31" s="2">
        <v>205.62</v>
      </c>
      <c r="T31" s="2">
        <v>207.27</v>
      </c>
      <c r="U31" s="2">
        <v>206.05</v>
      </c>
    </row>
    <row r="32" spans="1:21" s="1" customFormat="1" ht="15.6" x14ac:dyDescent="0.25">
      <c r="A32" s="1" t="s">
        <v>519</v>
      </c>
      <c r="B32" s="2">
        <v>230</v>
      </c>
      <c r="C32" s="8">
        <v>43.052570000000003</v>
      </c>
      <c r="D32" s="10">
        <v>25.721693846153901</v>
      </c>
      <c r="E32" s="9">
        <v>176.43494899999999</v>
      </c>
      <c r="F32" s="10">
        <v>17.751080000000002</v>
      </c>
      <c r="G32" s="2">
        <v>7.9</v>
      </c>
      <c r="H32" s="6">
        <v>176.43494899999999</v>
      </c>
      <c r="I32" s="2">
        <v>230</v>
      </c>
      <c r="J32" s="2">
        <v>12.2</v>
      </c>
      <c r="K32" s="4">
        <v>230.07</v>
      </c>
      <c r="L32" s="4">
        <f t="shared" ca="1" si="0"/>
        <v>11.951132129492125</v>
      </c>
      <c r="M32" s="4">
        <v>230.07</v>
      </c>
      <c r="N32" s="6">
        <f t="shared" ca="1" si="2"/>
        <v>10.891011630681769</v>
      </c>
      <c r="O32" s="6">
        <v>226.33</v>
      </c>
      <c r="P32" s="4">
        <f t="shared" ca="1" si="1"/>
        <v>16.971876138460129</v>
      </c>
      <c r="Q32" s="1">
        <v>225</v>
      </c>
      <c r="R32" s="2">
        <v>227.88</v>
      </c>
      <c r="S32" s="2">
        <v>222.66</v>
      </c>
      <c r="T32" s="2">
        <v>225.65</v>
      </c>
      <c r="U32" s="2">
        <v>224.68</v>
      </c>
    </row>
    <row r="33" spans="1:21" s="1" customFormat="1" ht="15.6" x14ac:dyDescent="0.25">
      <c r="A33" s="1" t="s">
        <v>520</v>
      </c>
      <c r="B33" s="2">
        <v>224</v>
      </c>
      <c r="C33" s="8">
        <v>54.029319999999998</v>
      </c>
      <c r="D33" s="10">
        <v>25.6547141758242</v>
      </c>
      <c r="E33" s="9">
        <v>229.56505100000001</v>
      </c>
      <c r="F33" s="10">
        <v>17.7149</v>
      </c>
      <c r="G33" s="2">
        <v>8.4</v>
      </c>
      <c r="H33" s="6">
        <v>229.56505100000001</v>
      </c>
      <c r="I33" s="2">
        <v>224</v>
      </c>
      <c r="J33" s="2">
        <v>9.9</v>
      </c>
      <c r="K33" s="4">
        <v>224.07</v>
      </c>
      <c r="L33" s="4">
        <f t="shared" ca="1" si="0"/>
        <v>8.5981746676807198</v>
      </c>
      <c r="M33" s="4">
        <v>224.08</v>
      </c>
      <c r="N33" s="6">
        <f t="shared" ca="1" si="2"/>
        <v>8.8235294219110116</v>
      </c>
      <c r="O33" s="6">
        <v>222.13</v>
      </c>
      <c r="P33" s="4">
        <f t="shared" ca="1" si="1"/>
        <v>15.293878183390309</v>
      </c>
      <c r="Q33" s="1">
        <v>219.77</v>
      </c>
      <c r="R33" s="2">
        <v>219.31</v>
      </c>
      <c r="S33" s="2">
        <v>220.91</v>
      </c>
      <c r="T33" s="2">
        <v>218.16</v>
      </c>
      <c r="U33" s="2">
        <v>220.41</v>
      </c>
    </row>
    <row r="34" spans="1:21" s="1" customFormat="1" ht="15.6" x14ac:dyDescent="0.25">
      <c r="A34" s="1" t="s">
        <v>521</v>
      </c>
      <c r="B34" s="2">
        <v>211</v>
      </c>
      <c r="C34" s="8">
        <v>47.049939999999999</v>
      </c>
      <c r="D34" s="10">
        <v>25.587734505494499</v>
      </c>
      <c r="E34" s="9">
        <v>229.56505100000001</v>
      </c>
      <c r="F34" s="10">
        <v>17.699400000000001</v>
      </c>
      <c r="G34" s="2">
        <v>8.5</v>
      </c>
      <c r="H34" s="6">
        <v>229.56505100000001</v>
      </c>
      <c r="I34" s="2">
        <v>211.01</v>
      </c>
      <c r="J34" s="2">
        <v>8.4</v>
      </c>
      <c r="K34" s="4">
        <v>211.07</v>
      </c>
      <c r="L34" s="4">
        <f t="shared" ca="1" si="0"/>
        <v>6.5511842054946641</v>
      </c>
      <c r="M34" s="4">
        <v>211.07</v>
      </c>
      <c r="N34" s="6">
        <f t="shared" ca="1" si="2"/>
        <v>7.2627712636781547</v>
      </c>
      <c r="O34" s="6">
        <v>210.41</v>
      </c>
      <c r="P34" s="4">
        <f t="shared" ca="1" si="1"/>
        <v>16.814971893971808</v>
      </c>
      <c r="Q34" s="1">
        <v>206.22</v>
      </c>
      <c r="R34" s="2">
        <v>206.5</v>
      </c>
      <c r="S34" s="2">
        <v>209.77</v>
      </c>
      <c r="T34" s="2">
        <v>205.9</v>
      </c>
      <c r="U34" s="2">
        <v>208.02</v>
      </c>
    </row>
    <row r="35" spans="1:21" s="1" customFormat="1" ht="15.6" x14ac:dyDescent="0.25">
      <c r="A35" s="1" t="s">
        <v>522</v>
      </c>
      <c r="B35" s="2">
        <v>204</v>
      </c>
      <c r="C35" s="8">
        <v>32.223190000000002</v>
      </c>
      <c r="D35" s="10">
        <v>25.520754835164801</v>
      </c>
      <c r="E35" s="9">
        <v>203</v>
      </c>
      <c r="F35" s="10">
        <v>17.7973</v>
      </c>
      <c r="G35" s="2">
        <v>8.1</v>
      </c>
      <c r="H35" s="6">
        <v>203</v>
      </c>
      <c r="I35" s="2">
        <v>204</v>
      </c>
      <c r="J35" s="2">
        <v>8.1999999999999993</v>
      </c>
      <c r="K35" s="4">
        <v>204.06</v>
      </c>
      <c r="L35" s="4">
        <f t="shared" ca="1" si="0"/>
        <v>6.5957549612676551</v>
      </c>
      <c r="M35" s="4">
        <v>204.06</v>
      </c>
      <c r="N35" s="6">
        <f t="shared" ca="1" si="2"/>
        <v>7.5109711073169683</v>
      </c>
      <c r="O35" s="6">
        <v>200.49</v>
      </c>
      <c r="P35" s="4">
        <f t="shared" ca="1" si="1"/>
        <v>15.630543605587961</v>
      </c>
      <c r="Q35" s="1">
        <v>200.2</v>
      </c>
      <c r="R35" s="2">
        <v>198.66</v>
      </c>
      <c r="S35" s="2">
        <v>199.21</v>
      </c>
      <c r="T35" s="2">
        <v>202.78</v>
      </c>
      <c r="U35" s="2">
        <v>200.73</v>
      </c>
    </row>
    <row r="36" spans="1:21" s="1" customFormat="1" ht="15.6" x14ac:dyDescent="0.25">
      <c r="A36" s="1" t="s">
        <v>523</v>
      </c>
      <c r="B36" s="2">
        <v>195</v>
      </c>
      <c r="C36" s="8">
        <v>132.21469999999999</v>
      </c>
      <c r="D36" s="10">
        <v>25.4537751648352</v>
      </c>
      <c r="E36" s="9">
        <v>293</v>
      </c>
      <c r="F36" s="10">
        <v>17.865729999999999</v>
      </c>
      <c r="G36" s="2">
        <v>7.8</v>
      </c>
      <c r="H36" s="6">
        <v>293</v>
      </c>
      <c r="I36" s="2">
        <v>195.01</v>
      </c>
      <c r="J36" s="2">
        <v>7.9</v>
      </c>
      <c r="K36" s="4">
        <v>195.07</v>
      </c>
      <c r="L36" s="4">
        <f t="shared" ca="1" si="0"/>
        <v>7.8728636888953041</v>
      </c>
      <c r="M36" s="4">
        <v>195.07</v>
      </c>
      <c r="N36" s="6">
        <f t="shared" ca="1" si="2"/>
        <v>7.6198029896873907</v>
      </c>
      <c r="O36" s="6">
        <v>190.22</v>
      </c>
      <c r="P36" s="4">
        <f t="shared" ca="1" si="1"/>
        <v>16.642517477077181</v>
      </c>
      <c r="Q36" s="1">
        <v>190.92</v>
      </c>
      <c r="R36" s="2">
        <v>188.42</v>
      </c>
      <c r="S36" s="2">
        <v>193.71</v>
      </c>
      <c r="T36" s="2">
        <v>189.65</v>
      </c>
      <c r="U36" s="2">
        <v>191.26</v>
      </c>
    </row>
    <row r="37" spans="1:21" s="1" customFormat="1" ht="15.6" x14ac:dyDescent="0.25">
      <c r="A37" s="1" t="s">
        <v>524</v>
      </c>
      <c r="B37" s="2">
        <v>186</v>
      </c>
      <c r="C37" s="8">
        <v>57.462040000000002</v>
      </c>
      <c r="D37" s="10">
        <v>25.386795494505499</v>
      </c>
      <c r="E37" s="9">
        <v>229.56505100000001</v>
      </c>
      <c r="F37" s="10">
        <v>17.82047</v>
      </c>
      <c r="G37" s="2">
        <v>7.3</v>
      </c>
      <c r="H37" s="6">
        <v>229.56505100000001</v>
      </c>
      <c r="I37" s="2">
        <v>186</v>
      </c>
      <c r="J37" s="2">
        <v>7.9</v>
      </c>
      <c r="K37" s="4">
        <v>186.08</v>
      </c>
      <c r="L37" s="4">
        <f t="shared" ca="1" si="0"/>
        <v>7.7415813367790358</v>
      </c>
      <c r="M37" s="4">
        <v>186.07</v>
      </c>
      <c r="N37" s="6">
        <f t="shared" ca="1" si="2"/>
        <v>7.4147547437506613</v>
      </c>
      <c r="O37" s="6">
        <v>183.34</v>
      </c>
      <c r="P37" s="4">
        <f t="shared" ca="1" si="1"/>
        <v>16.161980045405297</v>
      </c>
      <c r="Q37" s="1">
        <v>180.43</v>
      </c>
      <c r="R37" s="2">
        <v>181.5</v>
      </c>
      <c r="S37" s="2">
        <v>183.63</v>
      </c>
      <c r="T37" s="2">
        <v>183.17</v>
      </c>
      <c r="U37" s="2">
        <v>181.16</v>
      </c>
    </row>
    <row r="38" spans="1:21" s="1" customFormat="1" ht="15.6" x14ac:dyDescent="0.25">
      <c r="A38" s="1" t="s">
        <v>525</v>
      </c>
      <c r="B38" s="2">
        <v>188</v>
      </c>
      <c r="C38" s="8">
        <v>37.267620000000001</v>
      </c>
      <c r="D38" s="10">
        <v>25.319815824175802</v>
      </c>
      <c r="E38" s="9">
        <v>229.56505100000001</v>
      </c>
      <c r="F38" s="10">
        <v>17.93234</v>
      </c>
      <c r="G38" s="2">
        <v>6.8</v>
      </c>
      <c r="H38" s="6">
        <v>229.56505100000001</v>
      </c>
      <c r="I38" s="2">
        <v>188</v>
      </c>
      <c r="J38" s="2">
        <v>7.9</v>
      </c>
      <c r="K38" s="4">
        <v>188.07</v>
      </c>
      <c r="L38" s="4">
        <f t="shared" ca="1" si="0"/>
        <v>7.2356339987803775</v>
      </c>
      <c r="M38" s="4">
        <v>188.06</v>
      </c>
      <c r="N38" s="6">
        <f t="shared" ca="1" si="2"/>
        <v>6.1496457747951041</v>
      </c>
      <c r="O38" s="6">
        <v>185.25</v>
      </c>
      <c r="P38" s="4">
        <f t="shared" ca="1" si="1"/>
        <v>15.902770748527107</v>
      </c>
      <c r="Q38" s="1">
        <v>182.83</v>
      </c>
      <c r="R38" s="2">
        <v>183.65</v>
      </c>
      <c r="S38" s="2">
        <v>184.09</v>
      </c>
      <c r="T38" s="2">
        <v>186.77</v>
      </c>
      <c r="U38" s="2">
        <v>184.93</v>
      </c>
    </row>
    <row r="39" spans="1:21" s="1" customFormat="1" ht="15.6" x14ac:dyDescent="0.25">
      <c r="A39" s="1" t="s">
        <v>526</v>
      </c>
      <c r="B39" s="2">
        <v>192</v>
      </c>
      <c r="C39" s="8">
        <v>31.696169999999999</v>
      </c>
      <c r="D39" s="10">
        <v>25.2528361538462</v>
      </c>
      <c r="E39" s="9">
        <v>176.43494899999999</v>
      </c>
      <c r="F39" s="10">
        <v>17.61131</v>
      </c>
      <c r="G39" s="2">
        <v>5.7</v>
      </c>
      <c r="H39" s="6">
        <v>176.43494899999999</v>
      </c>
      <c r="I39" s="2">
        <v>192</v>
      </c>
      <c r="J39" s="2">
        <v>9.9</v>
      </c>
      <c r="K39" s="4">
        <v>192.07</v>
      </c>
      <c r="L39" s="4">
        <f t="shared" ca="1" si="0"/>
        <v>9.5978894830116364</v>
      </c>
      <c r="M39" s="4">
        <v>192.08</v>
      </c>
      <c r="N39" s="6">
        <f t="shared" ca="1" si="2"/>
        <v>8.9334647323364198</v>
      </c>
      <c r="O39" s="6">
        <v>189.56</v>
      </c>
      <c r="P39" s="4">
        <f t="shared" ca="1" si="1"/>
        <v>16.708924693052765</v>
      </c>
      <c r="Q39" s="1">
        <v>189.33</v>
      </c>
      <c r="R39" s="2">
        <v>188.16</v>
      </c>
      <c r="S39" s="2">
        <v>185.66</v>
      </c>
      <c r="T39" s="2">
        <v>189.96</v>
      </c>
      <c r="U39" s="2">
        <v>188.77</v>
      </c>
    </row>
    <row r="40" spans="1:21" s="1" customFormat="1" ht="15.6" x14ac:dyDescent="0.25">
      <c r="A40" s="1" t="s">
        <v>527</v>
      </c>
      <c r="B40" s="2">
        <v>191</v>
      </c>
      <c r="C40" s="8">
        <v>119.1979</v>
      </c>
      <c r="D40" s="10">
        <v>25.185856483516499</v>
      </c>
      <c r="E40" s="9">
        <v>293</v>
      </c>
      <c r="F40" s="10">
        <v>17.47316</v>
      </c>
      <c r="G40" s="2">
        <v>4.5999999999999996</v>
      </c>
      <c r="H40" s="6">
        <v>293</v>
      </c>
      <c r="I40" s="2">
        <v>191</v>
      </c>
      <c r="J40" s="2">
        <v>10.8</v>
      </c>
      <c r="K40" s="4">
        <v>191.08</v>
      </c>
      <c r="L40" s="4">
        <f t="shared" ca="1" si="0"/>
        <v>9.2117861944221264</v>
      </c>
      <c r="M40" s="4">
        <v>191.07</v>
      </c>
      <c r="N40" s="6">
        <f t="shared" ca="1" si="2"/>
        <v>10.037651757587469</v>
      </c>
      <c r="O40" s="6">
        <v>186.33</v>
      </c>
      <c r="P40" s="4">
        <f t="shared" ca="1" si="1"/>
        <v>16.092991304241526</v>
      </c>
      <c r="Q40" s="1">
        <v>189.17</v>
      </c>
      <c r="R40" s="2">
        <v>187.3</v>
      </c>
      <c r="S40" s="2">
        <v>184.8</v>
      </c>
      <c r="T40" s="2">
        <v>186.91</v>
      </c>
      <c r="U40" s="2">
        <v>187.01</v>
      </c>
    </row>
    <row r="41" spans="1:21" s="1" customFormat="1" ht="15.6" x14ac:dyDescent="0.25">
      <c r="A41" s="1" t="s">
        <v>528</v>
      </c>
      <c r="B41" s="2">
        <v>197</v>
      </c>
      <c r="C41" s="8">
        <v>95.293130000000005</v>
      </c>
      <c r="D41" s="10">
        <v>25.118876813186802</v>
      </c>
      <c r="E41" s="9">
        <v>293</v>
      </c>
      <c r="F41" s="10">
        <v>17.844850000000001</v>
      </c>
      <c r="G41" s="2">
        <v>4</v>
      </c>
      <c r="H41" s="6">
        <v>293</v>
      </c>
      <c r="I41" s="2">
        <v>197</v>
      </c>
      <c r="J41" s="2">
        <v>8</v>
      </c>
      <c r="K41" s="4">
        <v>197.07</v>
      </c>
      <c r="L41" s="4">
        <f t="shared" ca="1" si="0"/>
        <v>7.1836354984712516</v>
      </c>
      <c r="M41" s="4">
        <v>197.07</v>
      </c>
      <c r="N41" s="6">
        <f t="shared" ca="1" si="2"/>
        <v>6.6927185675699663</v>
      </c>
      <c r="O41" s="6">
        <v>194.91</v>
      </c>
      <c r="P41" s="4">
        <f t="shared" ca="1" si="1"/>
        <v>15.365487904933321</v>
      </c>
      <c r="Q41" s="1">
        <v>191.5</v>
      </c>
      <c r="R41" s="2">
        <v>194.41</v>
      </c>
      <c r="S41" s="2">
        <v>193.22</v>
      </c>
      <c r="T41" s="2">
        <v>192.74</v>
      </c>
      <c r="U41" s="2">
        <v>193.1</v>
      </c>
    </row>
    <row r="42" spans="1:21" s="1" customFormat="1" ht="15.6" x14ac:dyDescent="0.25">
      <c r="A42" s="1" t="s">
        <v>529</v>
      </c>
      <c r="B42" s="2">
        <v>204</v>
      </c>
      <c r="C42" s="8">
        <v>46.043770000000002</v>
      </c>
      <c r="D42" s="10">
        <v>25.051897142857101</v>
      </c>
      <c r="E42" s="9">
        <v>176.43494899999999</v>
      </c>
      <c r="F42" s="10">
        <v>17.863900000000001</v>
      </c>
      <c r="G42" s="2">
        <v>4.0999999999999996</v>
      </c>
      <c r="H42" s="6">
        <v>176.43494899999999</v>
      </c>
      <c r="I42" s="2">
        <v>204</v>
      </c>
      <c r="J42" s="2">
        <v>8.6</v>
      </c>
      <c r="K42" s="4">
        <v>204.07</v>
      </c>
      <c r="L42" s="4">
        <f t="shared" ca="1" si="0"/>
        <v>8.2589432501926794</v>
      </c>
      <c r="M42" s="4">
        <v>204.07</v>
      </c>
      <c r="N42" s="6">
        <f t="shared" ca="1" si="2"/>
        <v>8.5227548294686937</v>
      </c>
      <c r="O42" s="6">
        <v>196.86</v>
      </c>
      <c r="P42" s="4">
        <f t="shared" ca="1" si="1"/>
        <v>16.047958120701903</v>
      </c>
      <c r="Q42" s="1">
        <v>197.64</v>
      </c>
      <c r="R42" s="2">
        <v>197.93</v>
      </c>
      <c r="S42" s="2">
        <v>202.85</v>
      </c>
      <c r="T42" s="2">
        <v>202.89</v>
      </c>
      <c r="U42" s="2">
        <v>199.55</v>
      </c>
    </row>
    <row r="43" spans="1:21" s="1" customFormat="1" ht="15.6" x14ac:dyDescent="0.25">
      <c r="A43" s="1" t="s">
        <v>530</v>
      </c>
      <c r="B43" s="2">
        <v>213</v>
      </c>
      <c r="C43" s="8">
        <v>60.342489999999998</v>
      </c>
      <c r="D43" s="10">
        <v>24.984917472527499</v>
      </c>
      <c r="E43" s="9">
        <v>203</v>
      </c>
      <c r="F43" s="10">
        <v>17.794260000000001</v>
      </c>
      <c r="G43" s="2">
        <v>4</v>
      </c>
      <c r="H43" s="6">
        <v>203</v>
      </c>
      <c r="I43" s="2">
        <v>213</v>
      </c>
      <c r="J43" s="2">
        <v>12.9</v>
      </c>
      <c r="K43" s="4">
        <v>213.07</v>
      </c>
      <c r="L43" s="4">
        <f t="shared" ca="1" si="0"/>
        <v>12.081415850253718</v>
      </c>
      <c r="M43" s="4">
        <v>213.08</v>
      </c>
      <c r="N43" s="6">
        <f t="shared" ca="1" si="2"/>
        <v>11.329676886914317</v>
      </c>
      <c r="O43" s="6">
        <v>210.83</v>
      </c>
      <c r="P43" s="4">
        <f t="shared" ca="1" si="1"/>
        <v>15.94233652417012</v>
      </c>
      <c r="Q43" s="1">
        <v>208.1</v>
      </c>
      <c r="R43" s="2">
        <v>208.44</v>
      </c>
      <c r="S43" s="2">
        <v>206.16</v>
      </c>
      <c r="T43" s="2">
        <v>208.79</v>
      </c>
      <c r="U43" s="2">
        <v>209.46</v>
      </c>
    </row>
    <row r="44" spans="1:21" s="1" customFormat="1" ht="15.6" x14ac:dyDescent="0.25">
      <c r="A44" s="1" t="s">
        <v>531</v>
      </c>
      <c r="B44" s="2">
        <v>216</v>
      </c>
      <c r="C44" s="8">
        <v>102.52</v>
      </c>
      <c r="D44" s="10">
        <v>24.917937802197802</v>
      </c>
      <c r="E44" s="9">
        <v>203</v>
      </c>
      <c r="F44" s="10">
        <v>17.284050000000001</v>
      </c>
      <c r="G44" s="2">
        <v>4</v>
      </c>
      <c r="H44" s="6">
        <v>203</v>
      </c>
      <c r="I44" s="2">
        <v>215.99</v>
      </c>
      <c r="J44" s="2">
        <v>11.5</v>
      </c>
      <c r="K44" s="4">
        <v>216.07</v>
      </c>
      <c r="L44" s="4">
        <f t="shared" ca="1" si="0"/>
        <v>10.780433893850281</v>
      </c>
      <c r="M44" s="4">
        <v>216.06</v>
      </c>
      <c r="N44" s="6">
        <f t="shared" ca="1" si="2"/>
        <v>11.007754201185129</v>
      </c>
      <c r="O44" s="6">
        <v>212.76</v>
      </c>
      <c r="P44" s="4">
        <f t="shared" ca="1" si="1"/>
        <v>15.682616905320279</v>
      </c>
      <c r="Q44" s="1">
        <v>212.91</v>
      </c>
      <c r="R44" s="2">
        <v>212.21</v>
      </c>
      <c r="S44" s="2">
        <v>209.32</v>
      </c>
      <c r="T44" s="2">
        <v>210.43</v>
      </c>
      <c r="U44" s="2">
        <v>212.2</v>
      </c>
    </row>
    <row r="45" spans="1:21" s="1" customFormat="1" ht="15.6" x14ac:dyDescent="0.25">
      <c r="A45" s="1" t="s">
        <v>532</v>
      </c>
      <c r="B45" s="2">
        <v>217</v>
      </c>
      <c r="C45" s="8">
        <v>58.023870000000002</v>
      </c>
      <c r="D45" s="10">
        <v>24.850958131868101</v>
      </c>
      <c r="E45" s="9">
        <v>293</v>
      </c>
      <c r="F45" s="10">
        <v>17.840420000000002</v>
      </c>
      <c r="G45" s="2">
        <v>4.2</v>
      </c>
      <c r="H45" s="6">
        <v>293</v>
      </c>
      <c r="I45" s="2">
        <v>217</v>
      </c>
      <c r="J45" s="2">
        <v>8.3000000000000007</v>
      </c>
      <c r="K45" s="4">
        <v>217.07</v>
      </c>
      <c r="L45" s="4">
        <f t="shared" ca="1" si="0"/>
        <v>7.1967163539931018</v>
      </c>
      <c r="M45" s="4">
        <v>217.07</v>
      </c>
      <c r="N45" s="6">
        <f t="shared" ca="1" si="2"/>
        <v>7.0362749103313345</v>
      </c>
      <c r="O45" s="6">
        <v>215.5</v>
      </c>
      <c r="P45" s="4">
        <f t="shared" ca="1" si="1"/>
        <v>15.238967566160744</v>
      </c>
      <c r="Q45" s="1">
        <v>213.67</v>
      </c>
      <c r="R45" s="2">
        <v>214.76</v>
      </c>
      <c r="S45" s="2">
        <v>215.28</v>
      </c>
      <c r="T45" s="2">
        <v>213.18</v>
      </c>
      <c r="U45" s="2">
        <v>211.65</v>
      </c>
    </row>
    <row r="46" spans="1:21" s="1" customFormat="1" ht="15.6" x14ac:dyDescent="0.25">
      <c r="A46" s="1" t="s">
        <v>533</v>
      </c>
      <c r="B46" s="2">
        <v>217</v>
      </c>
      <c r="C46" s="8">
        <v>62.541829999999997</v>
      </c>
      <c r="D46" s="10">
        <v>24.783978461538499</v>
      </c>
      <c r="E46" s="9">
        <v>203</v>
      </c>
      <c r="F46" s="10">
        <v>17.602170000000001</v>
      </c>
      <c r="G46" s="2">
        <v>3.7</v>
      </c>
      <c r="H46" s="6">
        <v>203</v>
      </c>
      <c r="I46" s="2">
        <v>217</v>
      </c>
      <c r="J46" s="2">
        <v>11.2</v>
      </c>
      <c r="K46" s="4">
        <v>217.07</v>
      </c>
      <c r="L46" s="4">
        <f t="shared" ca="1" si="0"/>
        <v>9.7596422251750337</v>
      </c>
      <c r="M46" s="4">
        <v>217.07</v>
      </c>
      <c r="N46" s="6">
        <f t="shared" ca="1" si="2"/>
        <v>10.498754017268746</v>
      </c>
      <c r="O46" s="6">
        <v>210.55</v>
      </c>
      <c r="P46" s="4">
        <f t="shared" ca="1" si="1"/>
        <v>15.102389975161177</v>
      </c>
      <c r="Q46" s="1">
        <v>212.59</v>
      </c>
      <c r="R46" s="2">
        <v>215.06</v>
      </c>
      <c r="S46" s="2">
        <v>212.01</v>
      </c>
      <c r="T46" s="2">
        <v>214.12</v>
      </c>
      <c r="U46" s="2">
        <v>213.33</v>
      </c>
    </row>
    <row r="47" spans="1:21" s="1" customFormat="1" ht="15.6" x14ac:dyDescent="0.25">
      <c r="A47" s="1" t="s">
        <v>534</v>
      </c>
      <c r="B47" s="2">
        <v>224</v>
      </c>
      <c r="C47" s="8">
        <v>70.008780000000002</v>
      </c>
      <c r="D47" s="10">
        <v>24.779409999999999</v>
      </c>
      <c r="E47" s="9">
        <v>203</v>
      </c>
      <c r="F47" s="10">
        <v>17.71369</v>
      </c>
      <c r="G47" s="2">
        <v>4.2</v>
      </c>
      <c r="H47" s="6">
        <v>203</v>
      </c>
      <c r="I47" s="2">
        <v>224</v>
      </c>
      <c r="J47" s="2">
        <v>9.1999999999999993</v>
      </c>
      <c r="K47" s="4">
        <v>224.07</v>
      </c>
      <c r="L47" s="4">
        <f t="shared" ca="1" si="0"/>
        <v>8.085120217933941</v>
      </c>
      <c r="M47" s="4">
        <v>224.07</v>
      </c>
      <c r="N47" s="6">
        <f t="shared" ca="1" si="2"/>
        <v>7.2519207764143996</v>
      </c>
      <c r="O47" s="6">
        <v>219.31</v>
      </c>
      <c r="P47" s="4">
        <f t="shared" ca="1" si="1"/>
        <v>15.489507248878255</v>
      </c>
      <c r="Q47" s="1">
        <v>220.59</v>
      </c>
      <c r="R47" s="2">
        <v>221.49</v>
      </c>
      <c r="S47" s="2">
        <v>220.76</v>
      </c>
      <c r="T47" s="2">
        <v>221.18</v>
      </c>
      <c r="U47" s="2">
        <v>220.44</v>
      </c>
    </row>
    <row r="48" spans="1:21" s="1" customFormat="1" ht="15.6" x14ac:dyDescent="0.25">
      <c r="A48" s="1" t="s">
        <v>535</v>
      </c>
      <c r="B48" s="2">
        <v>241</v>
      </c>
      <c r="C48" s="8">
        <v>40.039000000000001</v>
      </c>
      <c r="D48" s="10">
        <v>24.83587</v>
      </c>
      <c r="E48" s="9">
        <v>203</v>
      </c>
      <c r="F48" s="10">
        <v>17.739409999999999</v>
      </c>
      <c r="G48" s="2">
        <v>5</v>
      </c>
      <c r="H48" s="6">
        <v>203</v>
      </c>
      <c r="I48" s="2">
        <v>241</v>
      </c>
      <c r="J48" s="2">
        <v>9.9</v>
      </c>
      <c r="K48" s="4">
        <v>241.07</v>
      </c>
      <c r="L48" s="4">
        <f t="shared" ca="1" si="0"/>
        <v>9.3789694452331158</v>
      </c>
      <c r="M48" s="4">
        <v>241.07</v>
      </c>
      <c r="N48" s="6">
        <f t="shared" ca="1" si="2"/>
        <v>9.356042906093549</v>
      </c>
      <c r="O48" s="6">
        <v>239.04</v>
      </c>
      <c r="P48" s="4">
        <f t="shared" ca="1" si="1"/>
        <v>16.21775815177871</v>
      </c>
      <c r="Q48" s="1">
        <v>234.6</v>
      </c>
      <c r="R48" s="2">
        <v>238.27</v>
      </c>
      <c r="S48" s="2">
        <v>233.02</v>
      </c>
      <c r="T48" s="2">
        <v>237.28</v>
      </c>
      <c r="U48" s="2">
        <v>237.33</v>
      </c>
    </row>
    <row r="49" spans="1:21" s="1" customFormat="1" ht="15.6" x14ac:dyDescent="0.25">
      <c r="A49" s="1" t="s">
        <v>536</v>
      </c>
      <c r="B49" s="2">
        <v>246</v>
      </c>
      <c r="C49" s="8">
        <v>57.707259999999998</v>
      </c>
      <c r="D49" s="10">
        <v>24.196110000000001</v>
      </c>
      <c r="E49" s="9">
        <v>176.43494899999999</v>
      </c>
      <c r="F49" s="10">
        <v>17.672440000000002</v>
      </c>
      <c r="G49" s="2">
        <v>4.9000000000000004</v>
      </c>
      <c r="H49" s="6">
        <v>176.43494899999999</v>
      </c>
      <c r="I49" s="2">
        <v>246</v>
      </c>
      <c r="J49" s="2">
        <v>9.9</v>
      </c>
      <c r="K49" s="4">
        <v>246.07</v>
      </c>
      <c r="L49" s="4">
        <f t="shared" ca="1" si="0"/>
        <v>8.0727200689323038</v>
      </c>
      <c r="M49" s="4">
        <v>246.08</v>
      </c>
      <c r="N49" s="6">
        <f t="shared" ca="1" si="2"/>
        <v>8.5002667511930063</v>
      </c>
      <c r="O49" s="6">
        <v>241.49</v>
      </c>
      <c r="P49" s="4">
        <f t="shared" ca="1" si="1"/>
        <v>15.19496887969386</v>
      </c>
      <c r="Q49" s="1">
        <v>240.22</v>
      </c>
      <c r="R49" s="2">
        <v>239.35</v>
      </c>
      <c r="S49" s="2">
        <v>243.96</v>
      </c>
      <c r="T49" s="2">
        <v>239.52</v>
      </c>
      <c r="U49" s="2">
        <v>242.21</v>
      </c>
    </row>
    <row r="50" spans="1:21" s="1" customFormat="1" ht="15.6" x14ac:dyDescent="0.25">
      <c r="A50" s="1" t="s">
        <v>537</v>
      </c>
      <c r="B50" s="2">
        <v>252</v>
      </c>
      <c r="C50" s="8">
        <v>32.027259999999998</v>
      </c>
      <c r="D50" s="10">
        <v>25.097950000000001</v>
      </c>
      <c r="E50" s="9">
        <v>203</v>
      </c>
      <c r="F50" s="10">
        <v>17.06682</v>
      </c>
      <c r="G50" s="2">
        <v>5.2</v>
      </c>
      <c r="H50" s="6">
        <v>203</v>
      </c>
      <c r="I50" s="2">
        <v>252</v>
      </c>
      <c r="J50" s="2">
        <v>8.1</v>
      </c>
      <c r="K50" s="4">
        <v>252.07</v>
      </c>
      <c r="L50" s="4">
        <f t="shared" ca="1" si="0"/>
        <v>6.9295398485850423</v>
      </c>
      <c r="M50" s="4">
        <v>252.07</v>
      </c>
      <c r="N50" s="6">
        <f t="shared" ca="1" si="2"/>
        <v>7.145763385433975</v>
      </c>
      <c r="O50" s="6">
        <v>248.63</v>
      </c>
      <c r="P50" s="4">
        <f t="shared" ca="1" si="1"/>
        <v>16.951120835873521</v>
      </c>
      <c r="Q50" s="1">
        <v>248.61</v>
      </c>
      <c r="R50" s="2">
        <v>247.04</v>
      </c>
      <c r="S50" s="2">
        <v>245.5</v>
      </c>
      <c r="T50" s="2">
        <v>245.92</v>
      </c>
      <c r="U50" s="2">
        <v>247.34</v>
      </c>
    </row>
    <row r="51" spans="1:21" s="1" customFormat="1" ht="15.6" x14ac:dyDescent="0.25">
      <c r="A51" s="1" t="s">
        <v>538</v>
      </c>
      <c r="B51" s="2">
        <v>246</v>
      </c>
      <c r="C51" s="8">
        <v>40.460090000000001</v>
      </c>
      <c r="D51" s="10">
        <v>23.845469999999999</v>
      </c>
      <c r="E51" s="9">
        <v>139.56505100000001</v>
      </c>
      <c r="F51" s="10">
        <v>18.03801</v>
      </c>
      <c r="G51" s="2">
        <v>4.5999999999999996</v>
      </c>
      <c r="H51" s="6">
        <v>139.56505100000001</v>
      </c>
      <c r="I51" s="2">
        <v>246</v>
      </c>
      <c r="J51" s="2">
        <v>9.9</v>
      </c>
      <c r="K51" s="4">
        <v>246.07</v>
      </c>
      <c r="L51" s="4">
        <f t="shared" ca="1" si="0"/>
        <v>8.9702203419141888</v>
      </c>
      <c r="M51" s="4">
        <v>246.07</v>
      </c>
      <c r="N51" s="6">
        <f t="shared" ca="1" si="2"/>
        <v>7.9611825851796185</v>
      </c>
      <c r="O51" s="6">
        <v>239.74</v>
      </c>
      <c r="P51" s="4">
        <f t="shared" ca="1" si="1"/>
        <v>15.002607828925694</v>
      </c>
      <c r="Q51" s="1">
        <v>240.68</v>
      </c>
      <c r="R51" s="2">
        <v>242.36</v>
      </c>
      <c r="S51" s="2">
        <v>243.33</v>
      </c>
      <c r="T51" s="2">
        <v>242.41</v>
      </c>
      <c r="U51" s="2">
        <v>239.87</v>
      </c>
    </row>
    <row r="52" spans="1:21" s="1" customFormat="1" ht="15.6" x14ac:dyDescent="0.25">
      <c r="A52" s="1" t="s">
        <v>539</v>
      </c>
      <c r="B52" s="2">
        <v>242</v>
      </c>
      <c r="C52" s="8">
        <v>62.088659999999997</v>
      </c>
      <c r="D52" s="10">
        <v>24.132770000000001</v>
      </c>
      <c r="E52" s="9">
        <v>203</v>
      </c>
      <c r="F52" s="10">
        <v>17.778600000000001</v>
      </c>
      <c r="G52" s="2">
        <v>4.4000000000000004</v>
      </c>
      <c r="H52" s="6">
        <v>203</v>
      </c>
      <c r="I52" s="2">
        <v>242</v>
      </c>
      <c r="J52" s="2">
        <v>8.1</v>
      </c>
      <c r="K52" s="4">
        <v>242.06</v>
      </c>
      <c r="L52" s="4">
        <f t="shared" ca="1" si="0"/>
        <v>7.7112989059023693</v>
      </c>
      <c r="M52" s="4">
        <v>242.07</v>
      </c>
      <c r="N52" s="6">
        <f t="shared" ca="1" si="2"/>
        <v>7.4449036050249653</v>
      </c>
      <c r="O52" s="6">
        <v>234.12</v>
      </c>
      <c r="P52" s="4">
        <f t="shared" ca="1" si="1"/>
        <v>16.898295981024191</v>
      </c>
      <c r="Q52" s="1">
        <v>237.08</v>
      </c>
      <c r="R52" s="2">
        <v>239.06</v>
      </c>
      <c r="S52" s="2">
        <v>236.93</v>
      </c>
      <c r="T52" s="2">
        <v>233.3</v>
      </c>
      <c r="U52" s="2">
        <v>236.9</v>
      </c>
    </row>
    <row r="53" spans="1:21" s="1" customFormat="1" ht="15.6" x14ac:dyDescent="0.25">
      <c r="A53" s="1" t="s">
        <v>540</v>
      </c>
      <c r="B53" s="2">
        <v>235</v>
      </c>
      <c r="C53" s="8">
        <v>62.077419999999996</v>
      </c>
      <c r="D53" s="10">
        <v>24.52244</v>
      </c>
      <c r="E53" s="9">
        <v>203</v>
      </c>
      <c r="F53" s="10">
        <v>18.47533</v>
      </c>
      <c r="G53" s="2">
        <v>4.2</v>
      </c>
      <c r="H53" s="6">
        <v>203</v>
      </c>
      <c r="I53" s="2">
        <v>235</v>
      </c>
      <c r="J53" s="2">
        <v>9.6</v>
      </c>
      <c r="K53" s="4">
        <v>235.07</v>
      </c>
      <c r="L53" s="4">
        <f t="shared" ca="1" si="0"/>
        <v>7.9513676892436811</v>
      </c>
      <c r="M53" s="4">
        <v>235.07</v>
      </c>
      <c r="N53" s="6">
        <f t="shared" ca="1" si="2"/>
        <v>8.0887234054196089</v>
      </c>
      <c r="O53" s="6">
        <v>228.28</v>
      </c>
      <c r="P53" s="4">
        <f t="shared" ca="1" si="1"/>
        <v>16.068272683689436</v>
      </c>
      <c r="Q53" s="1">
        <v>228.62</v>
      </c>
      <c r="R53" s="2">
        <v>232.09</v>
      </c>
      <c r="S53" s="2">
        <v>227.77</v>
      </c>
      <c r="T53" s="2">
        <v>229.51</v>
      </c>
      <c r="U53" s="2">
        <v>229.58</v>
      </c>
    </row>
    <row r="54" spans="1:21" s="1" customFormat="1" ht="15.6" x14ac:dyDescent="0.25">
      <c r="A54" s="1" t="s">
        <v>541</v>
      </c>
      <c r="B54" s="2">
        <v>229</v>
      </c>
      <c r="C54" s="8">
        <v>31.90673</v>
      </c>
      <c r="D54" s="10">
        <v>24.160129999999999</v>
      </c>
      <c r="E54" s="9">
        <v>203</v>
      </c>
      <c r="F54" s="10">
        <v>17.732109999999999</v>
      </c>
      <c r="G54" s="2">
        <v>4.4000000000000004</v>
      </c>
      <c r="H54" s="6">
        <v>203</v>
      </c>
      <c r="I54" s="2">
        <v>229</v>
      </c>
      <c r="J54" s="2">
        <v>7.8</v>
      </c>
      <c r="K54" s="4">
        <v>229.07</v>
      </c>
      <c r="L54" s="4">
        <f t="shared" ca="1" si="0"/>
        <v>5.818672790135655</v>
      </c>
      <c r="M54" s="4">
        <v>229.07</v>
      </c>
      <c r="N54" s="6">
        <f t="shared" ca="1" si="2"/>
        <v>7.7300145523689112</v>
      </c>
      <c r="O54" s="6">
        <v>222.14</v>
      </c>
      <c r="P54" s="4">
        <f t="shared" ca="1" si="1"/>
        <v>16.230414573389709</v>
      </c>
      <c r="Q54" s="1">
        <v>225.73</v>
      </c>
      <c r="R54" s="2">
        <v>225.86</v>
      </c>
      <c r="S54" s="2">
        <v>224.5</v>
      </c>
      <c r="T54" s="2">
        <v>227.55</v>
      </c>
      <c r="U54" s="2">
        <v>223.58</v>
      </c>
    </row>
    <row r="55" spans="1:21" s="1" customFormat="1" ht="15.6" x14ac:dyDescent="0.25">
      <c r="A55" s="1" t="s">
        <v>542</v>
      </c>
      <c r="B55" s="2">
        <v>227</v>
      </c>
      <c r="C55" s="8">
        <v>16.420059999999999</v>
      </c>
      <c r="D55" s="10">
        <v>24.38203</v>
      </c>
      <c r="E55" s="9">
        <v>203</v>
      </c>
      <c r="F55" s="10">
        <v>18.202999999999999</v>
      </c>
      <c r="G55" s="2">
        <v>4.7</v>
      </c>
      <c r="H55" s="6">
        <v>203</v>
      </c>
      <c r="I55" s="2">
        <v>226.99</v>
      </c>
      <c r="J55" s="2">
        <v>8.1</v>
      </c>
      <c r="K55" s="4">
        <v>227.06</v>
      </c>
      <c r="L55" s="4">
        <f t="shared" ca="1" si="0"/>
        <v>6.5167536156598285</v>
      </c>
      <c r="M55" s="4">
        <v>227.06</v>
      </c>
      <c r="N55" s="6">
        <f t="shared" ca="1" si="2"/>
        <v>6.8395296937116248</v>
      </c>
      <c r="O55" s="6">
        <v>219.99</v>
      </c>
      <c r="P55" s="4">
        <f t="shared" ca="1" si="1"/>
        <v>15.338547232542895</v>
      </c>
      <c r="Q55" s="1">
        <v>220.86</v>
      </c>
      <c r="R55" s="2">
        <v>223</v>
      </c>
      <c r="S55" s="2">
        <v>224.69</v>
      </c>
      <c r="T55" s="2">
        <v>225.19</v>
      </c>
      <c r="U55" s="2">
        <v>222.58</v>
      </c>
    </row>
    <row r="56" spans="1:21" s="1" customFormat="1" ht="15.6" x14ac:dyDescent="0.25">
      <c r="A56" s="1" t="s">
        <v>543</v>
      </c>
      <c r="B56" s="2">
        <v>224</v>
      </c>
      <c r="C56" s="8">
        <v>18.119759999999999</v>
      </c>
      <c r="D56" s="10">
        <v>24.34159</v>
      </c>
      <c r="E56" s="9">
        <v>266.43494900000002</v>
      </c>
      <c r="F56" s="10">
        <v>17.977460000000001</v>
      </c>
      <c r="G56" s="2">
        <v>4.9000000000000004</v>
      </c>
      <c r="H56" s="6">
        <v>266.43494900000002</v>
      </c>
      <c r="I56" s="2">
        <v>224</v>
      </c>
      <c r="J56" s="2">
        <v>11.8</v>
      </c>
      <c r="K56" s="4">
        <v>224.07</v>
      </c>
      <c r="L56" s="4">
        <f t="shared" ca="1" si="0"/>
        <v>10.71311008355476</v>
      </c>
      <c r="M56" s="4">
        <v>224.08</v>
      </c>
      <c r="N56" s="6">
        <f t="shared" ca="1" si="2"/>
        <v>11.3462066729443</v>
      </c>
      <c r="O56" s="6">
        <v>222.32</v>
      </c>
      <c r="P56" s="4">
        <f t="shared" ca="1" si="1"/>
        <v>15.717033898626372</v>
      </c>
      <c r="Q56" s="1">
        <v>219.18</v>
      </c>
      <c r="R56" s="2">
        <v>222.52</v>
      </c>
      <c r="S56" s="2">
        <v>218.84</v>
      </c>
      <c r="T56" s="2">
        <v>221.49</v>
      </c>
      <c r="U56" s="2">
        <v>219.16</v>
      </c>
    </row>
    <row r="57" spans="1:21" s="1" customFormat="1" ht="15.6" x14ac:dyDescent="0.25">
      <c r="A57" s="1" t="s">
        <v>544</v>
      </c>
      <c r="B57" s="2">
        <v>221</v>
      </c>
      <c r="C57" s="8">
        <v>137.4084</v>
      </c>
      <c r="D57" s="10">
        <v>24.220079999999999</v>
      </c>
      <c r="E57" s="9">
        <v>176.43494899999999</v>
      </c>
      <c r="F57" s="10">
        <v>17.75853</v>
      </c>
      <c r="G57" s="2">
        <v>6.1</v>
      </c>
      <c r="H57" s="6">
        <v>176.43494899999999</v>
      </c>
      <c r="I57" s="2">
        <v>221</v>
      </c>
      <c r="J57" s="2">
        <v>8.1999999999999993</v>
      </c>
      <c r="K57" s="4">
        <v>221.07</v>
      </c>
      <c r="L57" s="4">
        <f t="shared" ca="1" si="0"/>
        <v>6.9684015589065744</v>
      </c>
      <c r="M57" s="4">
        <v>221.07</v>
      </c>
      <c r="N57" s="6">
        <f t="shared" ca="1" si="2"/>
        <v>8.0274242126645383</v>
      </c>
      <c r="O57" s="6">
        <v>216.26</v>
      </c>
      <c r="P57" s="4">
        <f t="shared" ca="1" si="1"/>
        <v>16.358534042055673</v>
      </c>
      <c r="Q57" s="1">
        <v>216.22</v>
      </c>
      <c r="R57" s="2">
        <v>218.08</v>
      </c>
      <c r="S57" s="2">
        <v>217.01</v>
      </c>
      <c r="T57" s="2">
        <v>217</v>
      </c>
      <c r="U57" s="2">
        <v>217.34</v>
      </c>
    </row>
    <row r="58" spans="1:21" s="1" customFormat="1" ht="15.6" x14ac:dyDescent="0.25">
      <c r="A58" s="1" t="s">
        <v>545</v>
      </c>
      <c r="B58" s="2">
        <v>222</v>
      </c>
      <c r="C58" s="8">
        <v>158.6651</v>
      </c>
      <c r="D58" s="10">
        <v>23.758089999999999</v>
      </c>
      <c r="E58" s="9">
        <v>229.56505100000001</v>
      </c>
      <c r="F58" s="10">
        <v>17.77281</v>
      </c>
      <c r="G58" s="2">
        <v>7.1</v>
      </c>
      <c r="H58" s="6">
        <v>229.56505100000001</v>
      </c>
      <c r="I58" s="2">
        <v>222.01</v>
      </c>
      <c r="J58" s="2">
        <v>8</v>
      </c>
      <c r="K58" s="4">
        <v>222.08</v>
      </c>
      <c r="L58" s="4">
        <f t="shared" ca="1" si="0"/>
        <v>6.3483621598790432</v>
      </c>
      <c r="M58" s="4">
        <v>222.08</v>
      </c>
      <c r="N58" s="6">
        <f t="shared" ca="1" si="2"/>
        <v>6.3367384752776754</v>
      </c>
      <c r="O58" s="6">
        <v>214.14</v>
      </c>
      <c r="P58" s="4">
        <f t="shared" ca="1" si="1"/>
        <v>15.187777033093271</v>
      </c>
      <c r="Q58" s="1">
        <v>217.07</v>
      </c>
      <c r="R58" s="2">
        <v>217.85</v>
      </c>
      <c r="S58" s="2">
        <v>220.45</v>
      </c>
      <c r="T58" s="2">
        <v>217.63</v>
      </c>
      <c r="U58" s="2">
        <v>217.4</v>
      </c>
    </row>
    <row r="59" spans="1:21" s="1" customFormat="1" ht="15.6" x14ac:dyDescent="0.25">
      <c r="A59" s="1" t="s">
        <v>546</v>
      </c>
      <c r="B59" s="2">
        <v>226</v>
      </c>
      <c r="C59" s="8">
        <v>4.6436250000000001</v>
      </c>
      <c r="D59" s="10">
        <v>23.824629999999999</v>
      </c>
      <c r="E59" s="9">
        <v>266.43494900000002</v>
      </c>
      <c r="F59" s="10">
        <v>17.624690000000001</v>
      </c>
      <c r="G59" s="2">
        <v>7.4</v>
      </c>
      <c r="H59" s="6">
        <v>266.43494900000002</v>
      </c>
      <c r="I59" s="2">
        <v>226</v>
      </c>
      <c r="J59" s="2">
        <v>7.9</v>
      </c>
      <c r="K59" s="4">
        <v>226.06</v>
      </c>
      <c r="L59" s="4">
        <f t="shared" ca="1" si="0"/>
        <v>6.3027270551600587</v>
      </c>
      <c r="M59" s="4">
        <v>226.07</v>
      </c>
      <c r="N59" s="6">
        <f t="shared" ca="1" si="2"/>
        <v>6.1366748579241488</v>
      </c>
      <c r="O59" s="6">
        <v>218.37</v>
      </c>
      <c r="P59" s="4">
        <f t="shared" ca="1" si="1"/>
        <v>15.798617968086244</v>
      </c>
      <c r="Q59" s="1">
        <v>220.67</v>
      </c>
      <c r="R59" s="2">
        <v>221.48</v>
      </c>
      <c r="S59" s="2">
        <v>220.29</v>
      </c>
      <c r="T59" s="2">
        <v>223.3</v>
      </c>
      <c r="U59" s="2">
        <v>222.5</v>
      </c>
    </row>
    <row r="60" spans="1:21" s="1" customFormat="1" ht="15.6" x14ac:dyDescent="0.25">
      <c r="A60" s="1" t="s">
        <v>547</v>
      </c>
      <c r="B60" s="2">
        <v>231</v>
      </c>
      <c r="C60" s="8">
        <v>164.01419999999999</v>
      </c>
      <c r="D60" s="10">
        <v>24.63081</v>
      </c>
      <c r="E60" s="9">
        <v>229.56505100000001</v>
      </c>
      <c r="F60" s="10">
        <v>17.313369999999999</v>
      </c>
      <c r="G60" s="2">
        <v>7.9</v>
      </c>
      <c r="H60" s="6">
        <v>229.56505100000001</v>
      </c>
      <c r="I60" s="2">
        <v>231</v>
      </c>
      <c r="J60" s="2">
        <v>8</v>
      </c>
      <c r="K60" s="4">
        <v>231.07</v>
      </c>
      <c r="L60" s="4">
        <f t="shared" ca="1" si="0"/>
        <v>7.6034655286835626</v>
      </c>
      <c r="M60" s="4">
        <v>231.06</v>
      </c>
      <c r="N60" s="6">
        <f t="shared" ca="1" si="2"/>
        <v>7.1822283115365346</v>
      </c>
      <c r="O60" s="6">
        <v>230.08</v>
      </c>
      <c r="P60" s="4">
        <f t="shared" ca="1" si="1"/>
        <v>15.419528711317591</v>
      </c>
      <c r="Q60" s="1">
        <v>225.72</v>
      </c>
      <c r="R60" s="2">
        <v>228.47</v>
      </c>
      <c r="S60" s="2">
        <v>224.66</v>
      </c>
      <c r="T60" s="2">
        <v>225</v>
      </c>
      <c r="U60" s="2">
        <v>227.39</v>
      </c>
    </row>
    <row r="61" spans="1:21" s="1" customFormat="1" ht="15.6" x14ac:dyDescent="0.25">
      <c r="A61" s="1" t="s">
        <v>548</v>
      </c>
      <c r="B61" s="2">
        <v>239</v>
      </c>
      <c r="C61" s="8">
        <v>10.29467</v>
      </c>
      <c r="D61" s="10">
        <v>24.473590000000002</v>
      </c>
      <c r="E61" s="9">
        <v>229.56505100000001</v>
      </c>
      <c r="F61" s="10">
        <v>17.453250000000001</v>
      </c>
      <c r="G61" s="2">
        <v>7.3</v>
      </c>
      <c r="H61" s="6">
        <v>229.56505100000001</v>
      </c>
      <c r="I61" s="2">
        <v>239</v>
      </c>
      <c r="J61" s="2">
        <v>8</v>
      </c>
      <c r="K61" s="4">
        <v>239.07</v>
      </c>
      <c r="L61" s="4">
        <f t="shared" ca="1" si="0"/>
        <v>6.7540273016233616</v>
      </c>
      <c r="M61" s="4">
        <v>239.07</v>
      </c>
      <c r="N61" s="6">
        <f t="shared" ca="1" si="2"/>
        <v>7.7725685175808454</v>
      </c>
      <c r="O61" s="6">
        <v>232.51</v>
      </c>
      <c r="P61" s="4">
        <f t="shared" ca="1" si="1"/>
        <v>16.372645086728554</v>
      </c>
      <c r="Q61" s="1">
        <v>235.93</v>
      </c>
      <c r="R61" s="2">
        <v>235.67</v>
      </c>
      <c r="S61" s="2">
        <v>234.05</v>
      </c>
      <c r="T61" s="2">
        <v>233.94</v>
      </c>
      <c r="U61" s="2">
        <v>233.49</v>
      </c>
    </row>
    <row r="62" spans="1:21" s="1" customFormat="1" ht="15.6" x14ac:dyDescent="0.25">
      <c r="A62" s="1" t="s">
        <v>549</v>
      </c>
      <c r="B62" s="2">
        <v>242</v>
      </c>
      <c r="C62" s="8">
        <v>22.525770000000001</v>
      </c>
      <c r="D62" s="10">
        <v>24.66797</v>
      </c>
      <c r="E62" s="9">
        <v>229.56505100000001</v>
      </c>
      <c r="F62" s="10">
        <v>17.827480000000001</v>
      </c>
      <c r="G62" s="2">
        <v>6.7</v>
      </c>
      <c r="H62" s="6">
        <v>229.56505100000001</v>
      </c>
      <c r="I62" s="2">
        <v>242</v>
      </c>
      <c r="J62" s="2">
        <v>7.9</v>
      </c>
      <c r="K62" s="4">
        <v>242.07</v>
      </c>
      <c r="L62" s="4">
        <f t="shared" ca="1" si="0"/>
        <v>7.8957534411019248</v>
      </c>
      <c r="M62" s="4">
        <v>242.07</v>
      </c>
      <c r="N62" s="6">
        <f t="shared" ca="1" si="2"/>
        <v>7.630768304043352</v>
      </c>
      <c r="O62" s="6">
        <v>233.49</v>
      </c>
      <c r="P62" s="4">
        <f t="shared" ca="1" si="1"/>
        <v>15.520467624599513</v>
      </c>
      <c r="Q62" s="1">
        <v>237.56</v>
      </c>
      <c r="R62" s="2">
        <v>235.22</v>
      </c>
      <c r="S62" s="2">
        <v>240.13</v>
      </c>
      <c r="T62" s="2">
        <v>236.19</v>
      </c>
      <c r="U62" s="2">
        <v>237.25</v>
      </c>
    </row>
    <row r="63" spans="1:21" s="1" customFormat="1" ht="15.6" x14ac:dyDescent="0.25">
      <c r="A63" s="1" t="s">
        <v>550</v>
      </c>
      <c r="B63" s="2">
        <v>243</v>
      </c>
      <c r="C63" s="8">
        <v>15.37351</v>
      </c>
      <c r="D63" s="10">
        <v>24.57292</v>
      </c>
      <c r="E63" s="9">
        <v>229.56505100000001</v>
      </c>
      <c r="F63" s="10">
        <v>17.846959999999999</v>
      </c>
      <c r="G63" s="2">
        <v>6.5</v>
      </c>
      <c r="H63" s="6">
        <v>229.56505100000001</v>
      </c>
      <c r="I63" s="2">
        <v>242.99</v>
      </c>
      <c r="J63" s="2">
        <v>7.9</v>
      </c>
      <c r="K63" s="4">
        <v>243.06</v>
      </c>
      <c r="L63" s="4">
        <f t="shared" ca="1" si="0"/>
        <v>7.8762243246282031</v>
      </c>
      <c r="M63" s="4">
        <v>243.07</v>
      </c>
      <c r="N63" s="6">
        <f t="shared" ca="1" si="2"/>
        <v>7.3428031999576495</v>
      </c>
      <c r="O63" s="6">
        <v>235.17</v>
      </c>
      <c r="P63" s="4">
        <f t="shared" ca="1" si="1"/>
        <v>16.574778806761831</v>
      </c>
      <c r="Q63" s="1">
        <v>237.88</v>
      </c>
      <c r="R63" s="2">
        <v>240.2</v>
      </c>
      <c r="S63" s="2">
        <v>236.06</v>
      </c>
      <c r="T63" s="2">
        <v>239.5</v>
      </c>
      <c r="U63" s="2">
        <v>239.19</v>
      </c>
    </row>
    <row r="64" spans="1:21" s="1" customFormat="1" ht="15.6" x14ac:dyDescent="0.25">
      <c r="A64" s="1" t="s">
        <v>551</v>
      </c>
      <c r="B64" s="2">
        <v>243</v>
      </c>
      <c r="C64" s="8">
        <v>46.044139999999999</v>
      </c>
      <c r="D64" s="10">
        <v>24.414660000000001</v>
      </c>
      <c r="E64" s="9">
        <v>176.43494899999999</v>
      </c>
      <c r="F64" s="10">
        <v>18.052720000000001</v>
      </c>
      <c r="G64" s="2">
        <v>6.2</v>
      </c>
      <c r="H64" s="6">
        <v>176.43494899999999</v>
      </c>
      <c r="I64" s="2">
        <v>242.99</v>
      </c>
      <c r="J64" s="2">
        <v>13.2</v>
      </c>
      <c r="K64" s="4">
        <v>243.06</v>
      </c>
      <c r="L64" s="4">
        <f t="shared" ca="1" si="0"/>
        <v>12.069611811832322</v>
      </c>
      <c r="M64" s="4">
        <v>243.07</v>
      </c>
      <c r="N64" s="6">
        <f t="shared" ca="1" si="2"/>
        <v>12.235830315971159</v>
      </c>
      <c r="O64" s="6">
        <v>241.33</v>
      </c>
      <c r="P64" s="4">
        <f t="shared" ca="1" si="1"/>
        <v>16.773926121645591</v>
      </c>
      <c r="Q64" s="1">
        <v>239.84</v>
      </c>
      <c r="R64" s="2">
        <v>238.38</v>
      </c>
      <c r="S64" s="2">
        <v>237.42</v>
      </c>
      <c r="T64" s="2">
        <v>238.82</v>
      </c>
      <c r="U64" s="2">
        <v>237.97</v>
      </c>
    </row>
    <row r="65" spans="1:21" s="1" customFormat="1" ht="15.6" x14ac:dyDescent="0.25">
      <c r="A65" s="1" t="s">
        <v>552</v>
      </c>
      <c r="B65" s="2">
        <v>245</v>
      </c>
      <c r="C65" s="8">
        <v>14.16324</v>
      </c>
      <c r="D65" s="10">
        <v>24.421500000000002</v>
      </c>
      <c r="E65" s="9">
        <v>293</v>
      </c>
      <c r="F65" s="10">
        <v>17.629539999999999</v>
      </c>
      <c r="G65" s="2">
        <v>6.5</v>
      </c>
      <c r="H65" s="6">
        <v>293</v>
      </c>
      <c r="I65" s="2">
        <v>245</v>
      </c>
      <c r="J65" s="2">
        <v>10</v>
      </c>
      <c r="K65" s="4">
        <v>245.08</v>
      </c>
      <c r="L65" s="4">
        <f t="shared" ca="1" si="0"/>
        <v>9.4359401723173129</v>
      </c>
      <c r="M65" s="4">
        <v>245.07</v>
      </c>
      <c r="N65" s="6">
        <f t="shared" ca="1" si="2"/>
        <v>9.0129857164188785</v>
      </c>
      <c r="O65" s="6">
        <v>238.53</v>
      </c>
      <c r="P65" s="4">
        <f t="shared" ca="1" si="1"/>
        <v>15.540766350720734</v>
      </c>
      <c r="Q65" s="1">
        <v>240.82</v>
      </c>
      <c r="R65" s="2">
        <v>240.38</v>
      </c>
      <c r="S65" s="2">
        <v>238.57</v>
      </c>
      <c r="T65" s="2">
        <v>240.72</v>
      </c>
      <c r="U65" s="2">
        <v>238.99</v>
      </c>
    </row>
    <row r="66" spans="1:21" s="1" customFormat="1" ht="15.6" x14ac:dyDescent="0.25">
      <c r="A66" s="1" t="s">
        <v>553</v>
      </c>
      <c r="B66" s="2">
        <v>245</v>
      </c>
      <c r="C66" s="8">
        <v>122.5517</v>
      </c>
      <c r="D66" s="10">
        <v>24.683009999999999</v>
      </c>
      <c r="E66" s="9">
        <v>293</v>
      </c>
      <c r="F66" s="10">
        <v>17.46707</v>
      </c>
      <c r="G66" s="2">
        <v>7.1</v>
      </c>
      <c r="H66" s="6">
        <v>293</v>
      </c>
      <c r="I66" s="2">
        <v>245</v>
      </c>
      <c r="J66" s="2">
        <v>8.1999999999999993</v>
      </c>
      <c r="K66" s="4">
        <v>245.08</v>
      </c>
      <c r="L66" s="4">
        <f t="shared" ref="L66:L129" ca="1" si="3">J66-2*(RAND())</f>
        <v>7.9462810784226772</v>
      </c>
      <c r="M66" s="4">
        <v>245.07</v>
      </c>
      <c r="N66" s="6">
        <f t="shared" ca="1" si="2"/>
        <v>8.0675671142060104</v>
      </c>
      <c r="O66" s="6">
        <v>237.03</v>
      </c>
      <c r="P66" s="4">
        <f t="shared" ref="P66:P129" ca="1" si="4">15+2*RAND()</f>
        <v>15.880322552332114</v>
      </c>
      <c r="Q66" s="1">
        <v>238.48</v>
      </c>
      <c r="R66" s="2">
        <v>242.18</v>
      </c>
      <c r="S66" s="2">
        <v>236.94</v>
      </c>
      <c r="T66" s="2">
        <v>239.27</v>
      </c>
      <c r="U66" s="2">
        <v>239.52</v>
      </c>
    </row>
    <row r="67" spans="1:21" s="1" customFormat="1" ht="15.6" x14ac:dyDescent="0.25">
      <c r="A67" s="1" t="s">
        <v>554</v>
      </c>
      <c r="B67" s="2">
        <v>244</v>
      </c>
      <c r="C67" s="8">
        <v>42.519550000000002</v>
      </c>
      <c r="D67" s="10">
        <v>23.98067</v>
      </c>
      <c r="E67" s="9">
        <v>203</v>
      </c>
      <c r="F67" s="10">
        <v>17.196680000000001</v>
      </c>
      <c r="G67" s="2">
        <v>7.6</v>
      </c>
      <c r="H67" s="6">
        <v>203</v>
      </c>
      <c r="I67" s="2">
        <v>244</v>
      </c>
      <c r="J67" s="2">
        <v>8.3000000000000007</v>
      </c>
      <c r="K67" s="4">
        <v>244.08</v>
      </c>
      <c r="L67" s="4">
        <f t="shared" ca="1" si="3"/>
        <v>8.0031448592124672</v>
      </c>
      <c r="M67" s="4">
        <v>244.08</v>
      </c>
      <c r="N67" s="6">
        <f t="shared" ref="N67:N130" ca="1" si="5">J67-2*(RAND())</f>
        <v>6.6160767103445997</v>
      </c>
      <c r="O67" s="6">
        <v>235.64</v>
      </c>
      <c r="P67" s="4">
        <f t="shared" ca="1" si="4"/>
        <v>16.722889798159436</v>
      </c>
      <c r="Q67" s="1">
        <v>239.48</v>
      </c>
      <c r="R67" s="2">
        <v>236.63</v>
      </c>
      <c r="S67" s="2">
        <v>236.07</v>
      </c>
      <c r="T67" s="2">
        <v>240.28</v>
      </c>
      <c r="U67" s="2">
        <v>239.21</v>
      </c>
    </row>
    <row r="68" spans="1:21" s="1" customFormat="1" ht="15.6" x14ac:dyDescent="0.25">
      <c r="A68" s="1" t="s">
        <v>555</v>
      </c>
      <c r="B68" s="2">
        <v>238</v>
      </c>
      <c r="C68" s="8">
        <v>76.424959999999999</v>
      </c>
      <c r="D68" s="10">
        <v>24.578420000000001</v>
      </c>
      <c r="E68" s="9">
        <v>203</v>
      </c>
      <c r="F68" s="10">
        <v>17.730540000000001</v>
      </c>
      <c r="G68" s="2">
        <v>8.9</v>
      </c>
      <c r="H68" s="6">
        <v>203</v>
      </c>
      <c r="I68" s="2">
        <v>238</v>
      </c>
      <c r="J68" s="2">
        <v>8.6</v>
      </c>
      <c r="K68" s="4">
        <v>238.08</v>
      </c>
      <c r="L68" s="4">
        <f t="shared" ca="1" si="3"/>
        <v>8.1416675805343832</v>
      </c>
      <c r="M68" s="4">
        <v>238.07</v>
      </c>
      <c r="N68" s="6">
        <f t="shared" ca="1" si="5"/>
        <v>6.6453102841754017</v>
      </c>
      <c r="O68" s="6">
        <v>232.21</v>
      </c>
      <c r="P68" s="4">
        <f t="shared" ca="1" si="4"/>
        <v>16.765919452390829</v>
      </c>
      <c r="Q68" s="1">
        <v>232.21</v>
      </c>
      <c r="R68" s="2">
        <v>230.39</v>
      </c>
      <c r="S68" s="2">
        <v>235.01</v>
      </c>
      <c r="T68" s="2">
        <v>234.45</v>
      </c>
      <c r="U68" s="2">
        <v>232.11</v>
      </c>
    </row>
    <row r="69" spans="1:21" s="1" customFormat="1" ht="15.6" x14ac:dyDescent="0.25">
      <c r="A69" s="1" t="s">
        <v>556</v>
      </c>
      <c r="B69" s="2">
        <v>228</v>
      </c>
      <c r="C69" s="8">
        <v>46.861960000000003</v>
      </c>
      <c r="D69" s="10">
        <v>24.0809</v>
      </c>
      <c r="E69" s="9">
        <v>176.43494899999999</v>
      </c>
      <c r="F69" s="10">
        <v>17.592970000000001</v>
      </c>
      <c r="G69" s="2">
        <v>9.6</v>
      </c>
      <c r="H69" s="6">
        <v>176.43494899999999</v>
      </c>
      <c r="I69" s="2">
        <v>228</v>
      </c>
      <c r="J69" s="2">
        <v>8.6</v>
      </c>
      <c r="K69" s="4">
        <v>228.07</v>
      </c>
      <c r="L69" s="4">
        <f t="shared" ca="1" si="3"/>
        <v>7.153117418623566</v>
      </c>
      <c r="M69" s="4">
        <v>228.08</v>
      </c>
      <c r="N69" s="6">
        <f t="shared" ca="1" si="5"/>
        <v>6.9640103542159713</v>
      </c>
      <c r="O69" s="6">
        <v>222.92</v>
      </c>
      <c r="P69" s="4">
        <f t="shared" ca="1" si="4"/>
        <v>16.284772184596612</v>
      </c>
      <c r="Q69" s="1">
        <v>221.72</v>
      </c>
      <c r="R69" s="2">
        <v>223.23</v>
      </c>
      <c r="S69" s="2">
        <v>225.63</v>
      </c>
      <c r="T69" s="2">
        <v>222.38</v>
      </c>
      <c r="U69" s="2">
        <v>223.76</v>
      </c>
    </row>
    <row r="70" spans="1:21" s="1" customFormat="1" ht="15.6" x14ac:dyDescent="0.25">
      <c r="A70" s="1" t="s">
        <v>557</v>
      </c>
      <c r="B70" s="2">
        <v>220</v>
      </c>
      <c r="C70" s="8">
        <v>10.012829999999999</v>
      </c>
      <c r="D70" s="10">
        <v>24.522290000000002</v>
      </c>
      <c r="E70" s="9">
        <v>203</v>
      </c>
      <c r="F70" s="10">
        <v>17.700690000000002</v>
      </c>
      <c r="G70" s="2">
        <v>10.3</v>
      </c>
      <c r="H70" s="6">
        <v>203</v>
      </c>
      <c r="I70" s="2">
        <v>220</v>
      </c>
      <c r="J70" s="2">
        <v>9.8000000000000007</v>
      </c>
      <c r="K70" s="4">
        <v>220.06</v>
      </c>
      <c r="L70" s="4">
        <f t="shared" ca="1" si="3"/>
        <v>7.9913618800665125</v>
      </c>
      <c r="M70" s="4">
        <v>220.07</v>
      </c>
      <c r="N70" s="6">
        <f t="shared" ca="1" si="5"/>
        <v>9.2034286088374717</v>
      </c>
      <c r="O70" s="6">
        <v>217.78</v>
      </c>
      <c r="P70" s="4">
        <f t="shared" ca="1" si="4"/>
        <v>16.621681731001519</v>
      </c>
      <c r="Q70" s="1">
        <v>213.15</v>
      </c>
      <c r="R70" s="2">
        <v>215.34</v>
      </c>
      <c r="S70" s="2">
        <v>213.16</v>
      </c>
      <c r="T70" s="2">
        <v>217.21</v>
      </c>
      <c r="U70" s="2">
        <v>215.68</v>
      </c>
    </row>
    <row r="71" spans="1:21" s="1" customFormat="1" ht="15.6" x14ac:dyDescent="0.25">
      <c r="A71" s="1" t="s">
        <v>558</v>
      </c>
      <c r="B71" s="2">
        <v>208</v>
      </c>
      <c r="C71" s="8">
        <v>58.26755</v>
      </c>
      <c r="D71" s="10">
        <v>23.667090000000002</v>
      </c>
      <c r="E71" s="9">
        <v>203</v>
      </c>
      <c r="F71" s="10">
        <v>17.36647</v>
      </c>
      <c r="G71" s="2">
        <v>11.2</v>
      </c>
      <c r="H71" s="6">
        <v>203</v>
      </c>
      <c r="I71" s="2">
        <v>208</v>
      </c>
      <c r="J71" s="2">
        <v>11.4</v>
      </c>
      <c r="K71" s="4">
        <v>208.07</v>
      </c>
      <c r="L71" s="4">
        <f t="shared" ca="1" si="3"/>
        <v>11.256477424360233</v>
      </c>
      <c r="M71" s="4">
        <v>208.08</v>
      </c>
      <c r="N71" s="6">
        <f t="shared" ca="1" si="5"/>
        <v>10.071759434120715</v>
      </c>
      <c r="O71" s="6">
        <v>204.42</v>
      </c>
      <c r="P71" s="4">
        <f t="shared" ca="1" si="4"/>
        <v>15.74226560442556</v>
      </c>
      <c r="Q71" s="1">
        <v>202.33</v>
      </c>
      <c r="R71" s="2">
        <v>203.93</v>
      </c>
      <c r="S71" s="2">
        <v>203.91</v>
      </c>
      <c r="T71" s="2">
        <v>200.71</v>
      </c>
      <c r="U71" s="2">
        <v>202.98</v>
      </c>
    </row>
    <row r="72" spans="1:21" s="1" customFormat="1" ht="15.6" x14ac:dyDescent="0.25">
      <c r="A72" s="1" t="s">
        <v>559</v>
      </c>
      <c r="B72" s="2">
        <v>202</v>
      </c>
      <c r="C72" s="8">
        <v>121.5526</v>
      </c>
      <c r="D72" s="10">
        <v>24.071660000000001</v>
      </c>
      <c r="E72" s="9">
        <v>229.56505100000001</v>
      </c>
      <c r="F72" s="10">
        <v>17.75243</v>
      </c>
      <c r="G72" s="2">
        <v>11.5</v>
      </c>
      <c r="H72" s="6">
        <v>229.56505100000001</v>
      </c>
      <c r="I72" s="2">
        <v>202</v>
      </c>
      <c r="J72" s="2">
        <v>8.5</v>
      </c>
      <c r="K72" s="4">
        <v>202.08</v>
      </c>
      <c r="L72" s="4">
        <f t="shared" ca="1" si="3"/>
        <v>7.3327805994455328</v>
      </c>
      <c r="M72" s="4">
        <v>202.07</v>
      </c>
      <c r="N72" s="6">
        <f t="shared" ca="1" si="5"/>
        <v>7.92088665442704</v>
      </c>
      <c r="O72" s="6">
        <v>200.35</v>
      </c>
      <c r="P72" s="4">
        <f t="shared" ca="1" si="4"/>
        <v>15.30237257350522</v>
      </c>
      <c r="Q72" s="1">
        <v>197.07</v>
      </c>
      <c r="R72" s="2">
        <v>197.98</v>
      </c>
      <c r="S72" s="2">
        <v>200.42</v>
      </c>
      <c r="T72" s="2">
        <v>199.06</v>
      </c>
      <c r="U72" s="2">
        <v>197.52</v>
      </c>
    </row>
    <row r="73" spans="1:21" s="1" customFormat="1" ht="15.6" x14ac:dyDescent="0.25">
      <c r="A73" s="1" t="s">
        <v>560</v>
      </c>
      <c r="B73" s="2">
        <v>202</v>
      </c>
      <c r="C73" s="8">
        <v>12.82775</v>
      </c>
      <c r="D73" s="10">
        <v>24.45147</v>
      </c>
      <c r="E73" s="9">
        <v>293</v>
      </c>
      <c r="F73" s="10">
        <v>17.86955</v>
      </c>
      <c r="G73" s="2">
        <v>11.5</v>
      </c>
      <c r="H73" s="6">
        <v>293</v>
      </c>
      <c r="I73" s="2">
        <v>202</v>
      </c>
      <c r="J73" s="2">
        <v>8.4</v>
      </c>
      <c r="K73" s="4">
        <v>202.07</v>
      </c>
      <c r="L73" s="4">
        <f t="shared" ca="1" si="3"/>
        <v>7.443307624055052</v>
      </c>
      <c r="M73" s="4">
        <v>202.08</v>
      </c>
      <c r="N73" s="6">
        <f t="shared" ca="1" si="5"/>
        <v>7.8860990609490518</v>
      </c>
      <c r="O73" s="6">
        <v>196.1</v>
      </c>
      <c r="P73" s="4">
        <f t="shared" ca="1" si="4"/>
        <v>15.263960271356375</v>
      </c>
      <c r="Q73" s="1">
        <v>196.13</v>
      </c>
      <c r="R73" s="2">
        <v>197.99</v>
      </c>
      <c r="S73" s="2">
        <v>198.73</v>
      </c>
      <c r="T73" s="2">
        <v>198</v>
      </c>
      <c r="U73" s="2">
        <v>199.14</v>
      </c>
    </row>
    <row r="74" spans="1:21" s="1" customFormat="1" ht="15.6" x14ac:dyDescent="0.25">
      <c r="A74" s="1" t="s">
        <v>561</v>
      </c>
      <c r="B74" s="2">
        <v>208</v>
      </c>
      <c r="C74" s="8">
        <v>93.363259999999997</v>
      </c>
      <c r="D74" s="10">
        <v>24.59253</v>
      </c>
      <c r="E74" s="9">
        <v>293</v>
      </c>
      <c r="F74" s="10">
        <v>17.62032</v>
      </c>
      <c r="G74" s="2">
        <v>10.8</v>
      </c>
      <c r="H74" s="6">
        <v>293</v>
      </c>
      <c r="I74" s="2">
        <v>208</v>
      </c>
      <c r="J74" s="2">
        <v>9</v>
      </c>
      <c r="K74" s="4">
        <v>208.08</v>
      </c>
      <c r="L74" s="4">
        <f t="shared" ca="1" si="3"/>
        <v>8.0985684938212881</v>
      </c>
      <c r="M74" s="4">
        <v>208.08</v>
      </c>
      <c r="N74" s="6">
        <f t="shared" ca="1" si="5"/>
        <v>8.9512304231014852</v>
      </c>
      <c r="O74" s="6">
        <v>203.6</v>
      </c>
      <c r="P74" s="4">
        <f t="shared" ca="1" si="4"/>
        <v>16.676519689995374</v>
      </c>
      <c r="Q74" s="1">
        <v>204.76</v>
      </c>
      <c r="R74" s="2">
        <v>205.5</v>
      </c>
      <c r="S74" s="2">
        <v>205.89</v>
      </c>
      <c r="T74" s="2">
        <v>204.81</v>
      </c>
      <c r="U74" s="2">
        <v>203.97</v>
      </c>
    </row>
    <row r="75" spans="1:21" s="1" customFormat="1" ht="15.6" x14ac:dyDescent="0.25">
      <c r="A75" s="1" t="s">
        <v>562</v>
      </c>
      <c r="B75" s="2">
        <v>216</v>
      </c>
      <c r="C75" s="8">
        <v>87.874790000000004</v>
      </c>
      <c r="D75" s="10">
        <v>24.520820000000001</v>
      </c>
      <c r="E75" s="9">
        <v>293</v>
      </c>
      <c r="F75" s="10">
        <v>17.638639999999999</v>
      </c>
      <c r="G75" s="2">
        <v>9.9</v>
      </c>
      <c r="H75" s="6">
        <v>293</v>
      </c>
      <c r="I75" s="2">
        <v>215.99</v>
      </c>
      <c r="J75" s="2">
        <v>8.1999999999999993</v>
      </c>
      <c r="K75" s="4">
        <v>216.06</v>
      </c>
      <c r="L75" s="4">
        <f t="shared" ca="1" si="3"/>
        <v>6.4930457707147999</v>
      </c>
      <c r="M75" s="4">
        <v>216.06</v>
      </c>
      <c r="N75" s="6">
        <f t="shared" ca="1" si="5"/>
        <v>6.3296051173685042</v>
      </c>
      <c r="O75" s="6">
        <v>211.23</v>
      </c>
      <c r="P75" s="4">
        <f t="shared" ca="1" si="4"/>
        <v>15.008100887459145</v>
      </c>
      <c r="Q75" s="1">
        <v>212.43</v>
      </c>
      <c r="R75" s="2">
        <v>211.09</v>
      </c>
      <c r="S75" s="2">
        <v>210.85</v>
      </c>
      <c r="T75" s="2">
        <v>214.53</v>
      </c>
      <c r="U75" s="2">
        <v>211.22</v>
      </c>
    </row>
    <row r="76" spans="1:21" s="1" customFormat="1" ht="15.6" x14ac:dyDescent="0.25">
      <c r="A76" s="1" t="s">
        <v>563</v>
      </c>
      <c r="B76" s="2">
        <v>219</v>
      </c>
      <c r="C76" s="8">
        <v>132.84950000000001</v>
      </c>
      <c r="D76" s="10">
        <v>24.247620000000001</v>
      </c>
      <c r="E76" s="9">
        <v>293</v>
      </c>
      <c r="F76" s="10">
        <v>18.003129999999999</v>
      </c>
      <c r="G76" s="2">
        <v>9.5</v>
      </c>
      <c r="H76" s="6">
        <v>293</v>
      </c>
      <c r="I76" s="2">
        <v>219</v>
      </c>
      <c r="J76" s="2">
        <v>8.4</v>
      </c>
      <c r="K76" s="4">
        <v>219.08</v>
      </c>
      <c r="L76" s="4">
        <f t="shared" ca="1" si="3"/>
        <v>8.2104819229541626</v>
      </c>
      <c r="M76" s="4">
        <v>219.07</v>
      </c>
      <c r="N76" s="6">
        <f t="shared" ca="1" si="5"/>
        <v>6.594745598024085</v>
      </c>
      <c r="O76" s="6">
        <v>213.73</v>
      </c>
      <c r="P76" s="4">
        <f t="shared" ca="1" si="4"/>
        <v>15.302456271685065</v>
      </c>
      <c r="Q76" s="1">
        <v>216.71</v>
      </c>
      <c r="R76" s="2">
        <v>213.48</v>
      </c>
      <c r="S76" s="2">
        <v>217.14</v>
      </c>
      <c r="T76" s="2">
        <v>214.29</v>
      </c>
      <c r="U76" s="2">
        <v>215.15</v>
      </c>
    </row>
    <row r="77" spans="1:21" s="1" customFormat="1" ht="15.6" x14ac:dyDescent="0.25">
      <c r="A77" s="1" t="s">
        <v>564</v>
      </c>
      <c r="B77" s="2">
        <v>224</v>
      </c>
      <c r="C77" s="8">
        <v>151.52010000000001</v>
      </c>
      <c r="D77" s="10">
        <v>24.172809999999998</v>
      </c>
      <c r="E77" s="9">
        <v>229.56505100000001</v>
      </c>
      <c r="F77" s="10">
        <v>17.61974</v>
      </c>
      <c r="G77" s="2">
        <v>9.1</v>
      </c>
      <c r="H77" s="6">
        <v>229.56505100000001</v>
      </c>
      <c r="I77" s="2">
        <v>224</v>
      </c>
      <c r="J77" s="2">
        <v>8.1999999999999993</v>
      </c>
      <c r="K77" s="4">
        <v>224.07</v>
      </c>
      <c r="L77" s="4">
        <f t="shared" ca="1" si="3"/>
        <v>7.5013802139712134</v>
      </c>
      <c r="M77" s="4">
        <v>224.08</v>
      </c>
      <c r="N77" s="6">
        <f t="shared" ca="1" si="5"/>
        <v>6.6175238621207813</v>
      </c>
      <c r="O77" s="6">
        <v>219.33</v>
      </c>
      <c r="P77" s="4">
        <f t="shared" ca="1" si="4"/>
        <v>16.745293430277549</v>
      </c>
      <c r="Q77" s="1">
        <v>220.35</v>
      </c>
      <c r="R77" s="2">
        <v>217.63</v>
      </c>
      <c r="S77" s="2">
        <v>218.05</v>
      </c>
      <c r="T77" s="2">
        <v>221.22</v>
      </c>
      <c r="U77" s="2">
        <v>218.77</v>
      </c>
    </row>
    <row r="78" spans="1:21" s="1" customFormat="1" ht="15.6" x14ac:dyDescent="0.25">
      <c r="A78" s="1" t="s">
        <v>565</v>
      </c>
      <c r="B78" s="2">
        <v>232</v>
      </c>
      <c r="C78" s="8">
        <v>46.865740000000002</v>
      </c>
      <c r="D78" s="10">
        <v>24.382180000000002</v>
      </c>
      <c r="E78" s="9">
        <v>229.56505100000001</v>
      </c>
      <c r="F78" s="10">
        <v>17.792369999999998</v>
      </c>
      <c r="G78" s="2">
        <v>9.1999999999999993</v>
      </c>
      <c r="H78" s="6">
        <v>229.56505100000001</v>
      </c>
      <c r="I78" s="2">
        <v>231.99</v>
      </c>
      <c r="J78" s="2">
        <v>9.1</v>
      </c>
      <c r="K78" s="4">
        <v>232.06</v>
      </c>
      <c r="L78" s="4">
        <f t="shared" ca="1" si="3"/>
        <v>7.6078385793849161</v>
      </c>
      <c r="M78" s="4">
        <v>232.07</v>
      </c>
      <c r="N78" s="6">
        <f t="shared" ca="1" si="5"/>
        <v>7.6098990026531501</v>
      </c>
      <c r="O78" s="6">
        <v>230.87</v>
      </c>
      <c r="P78" s="4">
        <f t="shared" ca="1" si="4"/>
        <v>15.991788975554133</v>
      </c>
      <c r="Q78" s="1">
        <v>226.19</v>
      </c>
      <c r="R78" s="2">
        <v>226.36</v>
      </c>
      <c r="S78" s="2">
        <v>224.44</v>
      </c>
      <c r="T78" s="2">
        <v>228.91</v>
      </c>
      <c r="U78" s="2">
        <v>226.2</v>
      </c>
    </row>
    <row r="79" spans="1:21" s="1" customFormat="1" ht="15.6" x14ac:dyDescent="0.25">
      <c r="A79" s="1" t="s">
        <v>566</v>
      </c>
      <c r="B79" s="2">
        <v>234</v>
      </c>
      <c r="C79" s="8">
        <v>7.1468369999999997</v>
      </c>
      <c r="D79" s="10">
        <v>23.659400000000002</v>
      </c>
      <c r="E79" s="9">
        <v>229.56505100000001</v>
      </c>
      <c r="F79" s="10">
        <v>17.760069999999999</v>
      </c>
      <c r="G79" s="2">
        <v>9.3000000000000007</v>
      </c>
      <c r="H79" s="6">
        <v>229.56505100000001</v>
      </c>
      <c r="I79" s="2">
        <v>234</v>
      </c>
      <c r="J79" s="2">
        <v>8.6</v>
      </c>
      <c r="K79" s="4">
        <v>234.07</v>
      </c>
      <c r="L79" s="4">
        <f t="shared" ca="1" si="3"/>
        <v>7.9800807488239425</v>
      </c>
      <c r="M79" s="4">
        <v>234.07</v>
      </c>
      <c r="N79" s="6">
        <f t="shared" ca="1" si="5"/>
        <v>7.9826931152910667</v>
      </c>
      <c r="O79" s="6">
        <v>227.45</v>
      </c>
      <c r="P79" s="4">
        <f t="shared" ca="1" si="4"/>
        <v>16.063512454249985</v>
      </c>
      <c r="Q79" s="1">
        <v>228.39</v>
      </c>
      <c r="R79" s="2">
        <v>231.91</v>
      </c>
      <c r="S79" s="2">
        <v>226.61</v>
      </c>
      <c r="T79" s="2">
        <v>227.91</v>
      </c>
      <c r="U79" s="2">
        <v>230.31</v>
      </c>
    </row>
    <row r="80" spans="1:21" s="1" customFormat="1" ht="15.6" x14ac:dyDescent="0.25">
      <c r="A80" s="1" t="s">
        <v>567</v>
      </c>
      <c r="B80" s="2">
        <v>238</v>
      </c>
      <c r="C80" s="8">
        <v>171.69890000000001</v>
      </c>
      <c r="D80" s="10">
        <v>23.803470000000001</v>
      </c>
      <c r="E80" s="9">
        <v>229.56505100000001</v>
      </c>
      <c r="F80" s="10">
        <v>17.695409999999999</v>
      </c>
      <c r="G80" s="2">
        <v>9.5</v>
      </c>
      <c r="H80" s="6">
        <v>229.56505100000001</v>
      </c>
      <c r="I80" s="2">
        <v>238.01</v>
      </c>
      <c r="J80" s="2">
        <v>8.3000000000000007</v>
      </c>
      <c r="K80" s="4">
        <v>238.08</v>
      </c>
      <c r="L80" s="4">
        <f t="shared" ca="1" si="3"/>
        <v>6.9134824577603382</v>
      </c>
      <c r="M80" s="4">
        <v>238.08</v>
      </c>
      <c r="N80" s="6">
        <f t="shared" ca="1" si="5"/>
        <v>7.643053896841062</v>
      </c>
      <c r="O80" s="6">
        <v>229.82</v>
      </c>
      <c r="P80" s="4">
        <f t="shared" ca="1" si="4"/>
        <v>16.584410696752961</v>
      </c>
      <c r="Q80" s="1">
        <v>235.05</v>
      </c>
      <c r="R80" s="2">
        <v>231.59</v>
      </c>
      <c r="S80" s="2">
        <v>230.45</v>
      </c>
      <c r="T80" s="2">
        <v>234.9</v>
      </c>
      <c r="U80" s="2">
        <v>234.13</v>
      </c>
    </row>
    <row r="81" spans="1:21" s="1" customFormat="1" ht="15.6" x14ac:dyDescent="0.25">
      <c r="A81" s="1" t="s">
        <v>568</v>
      </c>
      <c r="B81" s="2">
        <v>239</v>
      </c>
      <c r="C81" s="8">
        <v>132.1293</v>
      </c>
      <c r="D81" s="10">
        <v>24.28246</v>
      </c>
      <c r="E81" s="9">
        <v>229.56505100000001</v>
      </c>
      <c r="F81" s="10">
        <v>17.789269999999998</v>
      </c>
      <c r="G81" s="2">
        <v>9.6999999999999993</v>
      </c>
      <c r="H81" s="6">
        <v>229.56505100000001</v>
      </c>
      <c r="I81" s="2">
        <v>239</v>
      </c>
      <c r="J81" s="2">
        <v>8.1999999999999993</v>
      </c>
      <c r="K81" s="4">
        <v>239.07</v>
      </c>
      <c r="L81" s="4">
        <f t="shared" ca="1" si="3"/>
        <v>7.0717821202784492</v>
      </c>
      <c r="M81" s="4">
        <v>239.07</v>
      </c>
      <c r="N81" s="6">
        <f t="shared" ca="1" si="5"/>
        <v>7.2938302118262026</v>
      </c>
      <c r="O81" s="6">
        <v>233.75</v>
      </c>
      <c r="P81" s="4">
        <f t="shared" ca="1" si="4"/>
        <v>15.025239257866358</v>
      </c>
      <c r="Q81" s="1">
        <v>233.1</v>
      </c>
      <c r="R81" s="2">
        <v>233.11</v>
      </c>
      <c r="S81" s="2">
        <v>231.8</v>
      </c>
      <c r="T81" s="2">
        <v>236.97</v>
      </c>
      <c r="U81" s="2">
        <v>234.25</v>
      </c>
    </row>
    <row r="82" spans="1:21" s="1" customFormat="1" ht="15.6" x14ac:dyDescent="0.25">
      <c r="A82" s="1" t="s">
        <v>569</v>
      </c>
      <c r="B82" s="2">
        <v>240</v>
      </c>
      <c r="C82" s="8">
        <v>18.09938</v>
      </c>
      <c r="D82" s="10">
        <v>24.29288</v>
      </c>
      <c r="E82" s="9">
        <v>229.56505100000001</v>
      </c>
      <c r="F82" s="10">
        <v>17.696120000000001</v>
      </c>
      <c r="G82" s="2">
        <v>9.8000000000000007</v>
      </c>
      <c r="H82" s="6">
        <v>229.56505100000001</v>
      </c>
      <c r="I82" s="2">
        <v>240</v>
      </c>
      <c r="J82" s="2">
        <v>8.1999999999999993</v>
      </c>
      <c r="K82" s="4">
        <v>240.08</v>
      </c>
      <c r="L82" s="4">
        <f t="shared" ca="1" si="3"/>
        <v>6.4335422906864759</v>
      </c>
      <c r="M82" s="4">
        <v>240.07</v>
      </c>
      <c r="N82" s="6">
        <f t="shared" ca="1" si="5"/>
        <v>7.3119539337173531</v>
      </c>
      <c r="O82" s="6">
        <v>236.61</v>
      </c>
      <c r="P82" s="4">
        <f t="shared" ca="1" si="4"/>
        <v>15.343738798488818</v>
      </c>
      <c r="Q82" s="1">
        <v>235.09</v>
      </c>
      <c r="R82" s="2">
        <v>238.22</v>
      </c>
      <c r="S82" s="2">
        <v>233.14</v>
      </c>
      <c r="T82" s="2">
        <v>235.73</v>
      </c>
      <c r="U82" s="2">
        <v>235.14</v>
      </c>
    </row>
    <row r="83" spans="1:21" s="1" customFormat="1" ht="15.6" x14ac:dyDescent="0.25">
      <c r="A83" s="1" t="s">
        <v>570</v>
      </c>
      <c r="B83" s="2">
        <v>240</v>
      </c>
      <c r="C83" s="8">
        <v>174.4418</v>
      </c>
      <c r="D83" s="10">
        <v>24.714300000000001</v>
      </c>
      <c r="E83" s="9">
        <v>293</v>
      </c>
      <c r="F83" s="10">
        <v>17.790769999999998</v>
      </c>
      <c r="G83" s="2">
        <v>9.9</v>
      </c>
      <c r="H83" s="6">
        <v>293</v>
      </c>
      <c r="I83" s="2">
        <v>240</v>
      </c>
      <c r="J83" s="2">
        <v>8.3000000000000007</v>
      </c>
      <c r="K83" s="4">
        <v>240.08</v>
      </c>
      <c r="L83" s="4">
        <f t="shared" ca="1" si="3"/>
        <v>7.4635584041188441</v>
      </c>
      <c r="M83" s="4">
        <v>240.07</v>
      </c>
      <c r="N83" s="6">
        <f t="shared" ca="1" si="5"/>
        <v>7.0845776411939045</v>
      </c>
      <c r="O83" s="6">
        <v>233.63</v>
      </c>
      <c r="P83" s="4">
        <f t="shared" ca="1" si="4"/>
        <v>15.841711739281143</v>
      </c>
      <c r="Q83" s="1">
        <v>234.35</v>
      </c>
      <c r="R83" s="2">
        <v>235.71</v>
      </c>
      <c r="S83" s="2">
        <v>236.32</v>
      </c>
      <c r="T83" s="2">
        <v>233.8</v>
      </c>
      <c r="U83" s="2">
        <v>235.78</v>
      </c>
    </row>
    <row r="84" spans="1:21" s="1" customFormat="1" ht="15.6" x14ac:dyDescent="0.25">
      <c r="A84" s="1" t="s">
        <v>571</v>
      </c>
      <c r="B84" s="2">
        <v>240</v>
      </c>
      <c r="C84" s="8">
        <v>1.5803149999999999</v>
      </c>
      <c r="D84" s="10">
        <v>24.023199999999999</v>
      </c>
      <c r="E84" s="9">
        <v>293</v>
      </c>
      <c r="F84" s="10">
        <v>17.667539999999999</v>
      </c>
      <c r="G84" s="2">
        <v>9.8000000000000007</v>
      </c>
      <c r="H84" s="6">
        <v>293</v>
      </c>
      <c r="I84" s="2">
        <v>240</v>
      </c>
      <c r="J84" s="2">
        <v>8.1999999999999993</v>
      </c>
      <c r="K84" s="4">
        <v>240.07</v>
      </c>
      <c r="L84" s="4">
        <f t="shared" ca="1" si="3"/>
        <v>7.7506757621333788</v>
      </c>
      <c r="M84" s="4">
        <v>240.07</v>
      </c>
      <c r="N84" s="6">
        <f t="shared" ca="1" si="5"/>
        <v>7.8855995729569548</v>
      </c>
      <c r="O84" s="6">
        <v>234.65</v>
      </c>
      <c r="P84" s="4">
        <f t="shared" ca="1" si="4"/>
        <v>15.695826717985435</v>
      </c>
      <c r="Q84" s="1">
        <v>237.54</v>
      </c>
      <c r="R84" s="2">
        <v>233.33</v>
      </c>
      <c r="S84" s="2">
        <v>232.67</v>
      </c>
      <c r="T84" s="2">
        <v>233.13</v>
      </c>
      <c r="U84" s="2">
        <v>234.86</v>
      </c>
    </row>
    <row r="85" spans="1:21" s="1" customFormat="1" ht="15.6" x14ac:dyDescent="0.25">
      <c r="A85" s="1" t="s">
        <v>572</v>
      </c>
      <c r="B85" s="2">
        <v>238</v>
      </c>
      <c r="C85" s="8">
        <v>157.89349999999999</v>
      </c>
      <c r="D85" s="10">
        <v>23.911190000000001</v>
      </c>
      <c r="E85" s="9">
        <v>221.43494899999999</v>
      </c>
      <c r="F85" s="10">
        <v>17.055070000000001</v>
      </c>
      <c r="G85" s="2">
        <v>9.8000000000000007</v>
      </c>
      <c r="H85" s="6">
        <v>221.43494899999999</v>
      </c>
      <c r="I85" s="2">
        <v>238.01</v>
      </c>
      <c r="J85" s="2">
        <v>8.3000000000000007</v>
      </c>
      <c r="K85" s="4">
        <v>238.08</v>
      </c>
      <c r="L85" s="4">
        <f t="shared" ca="1" si="3"/>
        <v>6.7630848522999631</v>
      </c>
      <c r="M85" s="4">
        <v>238.08</v>
      </c>
      <c r="N85" s="6">
        <f t="shared" ca="1" si="5"/>
        <v>8.0550182470870961</v>
      </c>
      <c r="O85" s="6">
        <v>236.78</v>
      </c>
      <c r="P85" s="4">
        <f t="shared" ca="1" si="4"/>
        <v>16.820204110569495</v>
      </c>
      <c r="Q85" s="1">
        <v>234.34</v>
      </c>
      <c r="R85" s="2">
        <v>232.36</v>
      </c>
      <c r="S85" s="2">
        <v>231.67</v>
      </c>
      <c r="T85" s="2">
        <v>232.96</v>
      </c>
      <c r="U85" s="2">
        <v>233.56</v>
      </c>
    </row>
    <row r="86" spans="1:21" s="1" customFormat="1" ht="15.6" x14ac:dyDescent="0.25">
      <c r="A86" s="1" t="s">
        <v>573</v>
      </c>
      <c r="B86" s="2">
        <v>238</v>
      </c>
      <c r="C86" s="8">
        <v>172.58430000000001</v>
      </c>
      <c r="D86" s="10">
        <v>24.0044</v>
      </c>
      <c r="E86" s="9">
        <v>221.43494899999999</v>
      </c>
      <c r="F86" s="10">
        <v>17.74802</v>
      </c>
      <c r="G86" s="2">
        <v>9.9</v>
      </c>
      <c r="H86" s="6">
        <v>221.43494899999999</v>
      </c>
      <c r="I86" s="2">
        <v>238.01</v>
      </c>
      <c r="J86" s="2">
        <v>8.3000000000000007</v>
      </c>
      <c r="K86" s="4">
        <v>238.08</v>
      </c>
      <c r="L86" s="4">
        <f t="shared" ca="1" si="3"/>
        <v>8.1380552070671239</v>
      </c>
      <c r="M86" s="4">
        <v>238.08</v>
      </c>
      <c r="N86" s="6">
        <f t="shared" ca="1" si="5"/>
        <v>7.2717813659695221</v>
      </c>
      <c r="O86" s="6">
        <v>233.42</v>
      </c>
      <c r="P86" s="4">
        <f t="shared" ca="1" si="4"/>
        <v>15.402187363911494</v>
      </c>
      <c r="Q86" s="1">
        <v>231.29</v>
      </c>
      <c r="R86" s="2">
        <v>233.76</v>
      </c>
      <c r="S86" s="2">
        <v>232.61</v>
      </c>
      <c r="T86" s="2">
        <v>232.84</v>
      </c>
      <c r="U86" s="2">
        <v>233.09</v>
      </c>
    </row>
    <row r="87" spans="1:21" s="1" customFormat="1" ht="15.6" x14ac:dyDescent="0.25">
      <c r="A87" s="1" t="s">
        <v>574</v>
      </c>
      <c r="B87" s="2">
        <v>238</v>
      </c>
      <c r="C87" s="8">
        <v>159.46180000000001</v>
      </c>
      <c r="D87" s="10">
        <v>24.198070000000001</v>
      </c>
      <c r="E87" s="9">
        <v>229.56505100000001</v>
      </c>
      <c r="F87" s="10">
        <v>17.738689999999998</v>
      </c>
      <c r="G87" s="2">
        <v>9.6999999999999993</v>
      </c>
      <c r="H87" s="6">
        <v>229.56505100000001</v>
      </c>
      <c r="I87" s="2">
        <v>238.01</v>
      </c>
      <c r="J87" s="2">
        <v>8.1999999999999993</v>
      </c>
      <c r="K87" s="4">
        <v>238.07</v>
      </c>
      <c r="L87" s="4">
        <f t="shared" ca="1" si="3"/>
        <v>7.2113314882067101</v>
      </c>
      <c r="M87" s="4">
        <v>238.07</v>
      </c>
      <c r="N87" s="6">
        <f t="shared" ca="1" si="5"/>
        <v>7.0608622927123257</v>
      </c>
      <c r="O87" s="6">
        <v>231.87</v>
      </c>
      <c r="P87" s="4">
        <f t="shared" ca="1" si="4"/>
        <v>16.851265195398287</v>
      </c>
      <c r="Q87" s="1">
        <v>235.05</v>
      </c>
      <c r="R87" s="2">
        <v>233.37</v>
      </c>
      <c r="S87" s="2">
        <v>230.58</v>
      </c>
      <c r="T87" s="2">
        <v>234.56</v>
      </c>
      <c r="U87" s="2">
        <v>232.68</v>
      </c>
    </row>
    <row r="88" spans="1:21" s="1" customFormat="1" ht="15.6" x14ac:dyDescent="0.25">
      <c r="A88" s="1" t="s">
        <v>575</v>
      </c>
      <c r="B88" s="2">
        <v>239</v>
      </c>
      <c r="C88" s="8">
        <v>162.62780000000001</v>
      </c>
      <c r="D88" s="10">
        <v>24.3401</v>
      </c>
      <c r="E88" s="9">
        <v>229.56505100000001</v>
      </c>
      <c r="F88" s="10">
        <v>17.88654</v>
      </c>
      <c r="G88" s="2">
        <v>9.9</v>
      </c>
      <c r="H88" s="6">
        <v>229.56505100000001</v>
      </c>
      <c r="I88" s="2">
        <v>239</v>
      </c>
      <c r="J88" s="2">
        <v>8.1</v>
      </c>
      <c r="K88" s="4">
        <v>239.08</v>
      </c>
      <c r="L88" s="4">
        <f t="shared" ca="1" si="3"/>
        <v>7.104178223605766</v>
      </c>
      <c r="M88" s="4">
        <v>239.08</v>
      </c>
      <c r="N88" s="6">
        <f t="shared" ca="1" si="5"/>
        <v>7.2267954661793041</v>
      </c>
      <c r="O88" s="6">
        <v>234.23</v>
      </c>
      <c r="P88" s="4">
        <f t="shared" ca="1" si="4"/>
        <v>16.151630489386005</v>
      </c>
      <c r="Q88" s="1">
        <v>234.44</v>
      </c>
      <c r="R88" s="2">
        <v>233.28</v>
      </c>
      <c r="S88" s="2">
        <v>231.88</v>
      </c>
      <c r="T88" s="2">
        <v>235.16</v>
      </c>
      <c r="U88" s="2">
        <v>233.62</v>
      </c>
    </row>
    <row r="89" spans="1:21" s="1" customFormat="1" ht="15.6" x14ac:dyDescent="0.25">
      <c r="A89" s="1" t="s">
        <v>576</v>
      </c>
      <c r="B89" s="2">
        <v>241</v>
      </c>
      <c r="C89" s="8">
        <v>143.23099999999999</v>
      </c>
      <c r="D89" s="10">
        <v>23.64077</v>
      </c>
      <c r="E89" s="9">
        <v>236.690068</v>
      </c>
      <c r="F89" s="10">
        <v>17.503889999999998</v>
      </c>
      <c r="G89" s="2">
        <v>10.1</v>
      </c>
      <c r="H89" s="6">
        <v>236.690068</v>
      </c>
      <c r="I89" s="2">
        <v>241</v>
      </c>
      <c r="J89" s="2">
        <v>8.1</v>
      </c>
      <c r="K89" s="4">
        <v>241.07</v>
      </c>
      <c r="L89" s="4">
        <f t="shared" ca="1" si="3"/>
        <v>6.290817553326316</v>
      </c>
      <c r="M89" s="4">
        <v>241.07</v>
      </c>
      <c r="N89" s="6">
        <f t="shared" ca="1" si="5"/>
        <v>7.852698613019081</v>
      </c>
      <c r="O89" s="6">
        <v>235.49</v>
      </c>
      <c r="P89" s="4">
        <f t="shared" ca="1" si="4"/>
        <v>16.389029889208988</v>
      </c>
      <c r="Q89" s="1">
        <v>237.28</v>
      </c>
      <c r="R89" s="2">
        <v>233.31</v>
      </c>
      <c r="S89" s="2">
        <v>236.23</v>
      </c>
      <c r="T89" s="2">
        <v>235.28</v>
      </c>
      <c r="U89" s="2">
        <v>236.56</v>
      </c>
    </row>
    <row r="90" spans="1:21" s="1" customFormat="1" ht="15.6" x14ac:dyDescent="0.25">
      <c r="A90" s="1" t="s">
        <v>577</v>
      </c>
      <c r="B90" s="2">
        <v>242</v>
      </c>
      <c r="C90" s="8">
        <v>151.7286</v>
      </c>
      <c r="D90" s="10">
        <v>24.267099999999999</v>
      </c>
      <c r="E90" s="9">
        <v>221.43494899999999</v>
      </c>
      <c r="F90" s="10">
        <v>17.378820000000001</v>
      </c>
      <c r="G90" s="2">
        <v>10.1</v>
      </c>
      <c r="H90" s="6">
        <v>221.43494899999999</v>
      </c>
      <c r="I90" s="2">
        <v>242</v>
      </c>
      <c r="J90" s="2">
        <v>8.1</v>
      </c>
      <c r="K90" s="4">
        <v>242.07</v>
      </c>
      <c r="L90" s="4">
        <f t="shared" ca="1" si="3"/>
        <v>7.3846848476089342</v>
      </c>
      <c r="M90" s="4">
        <v>242.07</v>
      </c>
      <c r="N90" s="6">
        <f t="shared" ca="1" si="5"/>
        <v>6.2894883248382847</v>
      </c>
      <c r="O90" s="6">
        <v>239.84</v>
      </c>
      <c r="P90" s="4">
        <f t="shared" ca="1" si="4"/>
        <v>16.527935608200622</v>
      </c>
      <c r="Q90" s="1">
        <v>236.85</v>
      </c>
      <c r="R90" s="2">
        <v>238.33</v>
      </c>
      <c r="S90" s="2">
        <v>234.06</v>
      </c>
      <c r="T90" s="2">
        <v>236.66</v>
      </c>
      <c r="U90" s="2">
        <v>236.38</v>
      </c>
    </row>
    <row r="91" spans="1:21" s="1" customFormat="1" ht="15.6" x14ac:dyDescent="0.25">
      <c r="A91" s="1" t="s">
        <v>578</v>
      </c>
      <c r="B91" s="2">
        <v>243</v>
      </c>
      <c r="C91" s="8">
        <v>151.00649999999999</v>
      </c>
      <c r="D91" s="10">
        <v>23.683070000000001</v>
      </c>
      <c r="E91" s="9">
        <v>221.43494899999999</v>
      </c>
      <c r="F91" s="10">
        <v>17.791930000000001</v>
      </c>
      <c r="G91" s="2">
        <v>10.199999999999999</v>
      </c>
      <c r="H91" s="6">
        <v>221.43494899999999</v>
      </c>
      <c r="I91" s="2">
        <v>242.99</v>
      </c>
      <c r="J91" s="2">
        <v>8.1</v>
      </c>
      <c r="K91" s="4">
        <v>243.07</v>
      </c>
      <c r="L91" s="4">
        <f t="shared" ca="1" si="3"/>
        <v>6.6167128475469177</v>
      </c>
      <c r="M91" s="4">
        <v>243.06</v>
      </c>
      <c r="N91" s="6">
        <f t="shared" ca="1" si="5"/>
        <v>6.3557210032031559</v>
      </c>
      <c r="O91" s="6">
        <v>239.76</v>
      </c>
      <c r="P91" s="4">
        <f t="shared" ca="1" si="4"/>
        <v>15.679259894521905</v>
      </c>
      <c r="Q91" s="1">
        <v>238.51</v>
      </c>
      <c r="R91" s="2">
        <v>236.73</v>
      </c>
      <c r="S91" s="2">
        <v>235.75</v>
      </c>
      <c r="T91" s="2">
        <v>237.93</v>
      </c>
      <c r="U91" s="2">
        <v>238.51</v>
      </c>
    </row>
    <row r="92" spans="1:21" s="1" customFormat="1" ht="15.6" x14ac:dyDescent="0.25">
      <c r="A92" s="1" t="s">
        <v>579</v>
      </c>
      <c r="B92" s="2">
        <v>243</v>
      </c>
      <c r="C92" s="8">
        <v>166.82859999999999</v>
      </c>
      <c r="D92" s="10">
        <v>24.018249999999998</v>
      </c>
      <c r="E92" s="9">
        <v>266.43494900000002</v>
      </c>
      <c r="F92" s="10">
        <v>18.379580000000001</v>
      </c>
      <c r="G92" s="2">
        <v>10.3</v>
      </c>
      <c r="H92" s="6">
        <v>266.43494900000002</v>
      </c>
      <c r="I92" s="2">
        <v>242.99</v>
      </c>
      <c r="J92" s="2">
        <v>8.8000000000000007</v>
      </c>
      <c r="K92" s="4">
        <v>243.06</v>
      </c>
      <c r="L92" s="4">
        <f t="shared" ca="1" si="3"/>
        <v>8.5952710783184063</v>
      </c>
      <c r="M92" s="4">
        <v>243.06</v>
      </c>
      <c r="N92" s="6">
        <f t="shared" ca="1" si="5"/>
        <v>7.2122194641342912</v>
      </c>
      <c r="O92" s="6">
        <v>239.18</v>
      </c>
      <c r="P92" s="4">
        <f t="shared" ca="1" si="4"/>
        <v>15.424461120866743</v>
      </c>
      <c r="Q92" s="1">
        <v>236.41</v>
      </c>
      <c r="R92" s="2">
        <v>235.79</v>
      </c>
      <c r="S92" s="2">
        <v>239.93</v>
      </c>
      <c r="T92" s="2">
        <v>237.67</v>
      </c>
      <c r="U92" s="2">
        <v>237.89</v>
      </c>
    </row>
    <row r="93" spans="1:21" s="1" customFormat="1" ht="15.6" x14ac:dyDescent="0.25">
      <c r="A93" s="1" t="s">
        <v>580</v>
      </c>
      <c r="B93" s="2">
        <v>243</v>
      </c>
      <c r="C93" s="8">
        <v>151.45160000000001</v>
      </c>
      <c r="D93" s="10">
        <v>24.404199999999999</v>
      </c>
      <c r="E93" s="9">
        <v>229.56505100000001</v>
      </c>
      <c r="F93" s="10">
        <v>18.942430000000002</v>
      </c>
      <c r="G93" s="2">
        <v>10.4</v>
      </c>
      <c r="H93" s="6">
        <v>229.56505100000001</v>
      </c>
      <c r="I93" s="2">
        <v>242.99</v>
      </c>
      <c r="J93" s="2">
        <v>8.1</v>
      </c>
      <c r="K93" s="4">
        <v>243.06</v>
      </c>
      <c r="L93" s="4">
        <f t="shared" ca="1" si="3"/>
        <v>7.1755936409399457</v>
      </c>
      <c r="M93" s="4">
        <v>243.07</v>
      </c>
      <c r="N93" s="6">
        <f t="shared" ca="1" si="5"/>
        <v>6.7703962881572117</v>
      </c>
      <c r="O93" s="6">
        <v>238.78</v>
      </c>
      <c r="P93" s="4">
        <f t="shared" ca="1" si="4"/>
        <v>16.649429225559022</v>
      </c>
      <c r="Q93" s="1">
        <v>239.36</v>
      </c>
      <c r="R93" s="2">
        <v>235.1</v>
      </c>
      <c r="S93" s="2">
        <v>236.3</v>
      </c>
      <c r="T93" s="2">
        <v>238.41</v>
      </c>
      <c r="U93" s="2">
        <v>237.15</v>
      </c>
    </row>
    <row r="94" spans="1:21" s="1" customFormat="1" ht="15.6" x14ac:dyDescent="0.25">
      <c r="A94" s="1" t="s">
        <v>581</v>
      </c>
      <c r="B94" s="2">
        <v>240</v>
      </c>
      <c r="C94" s="8">
        <v>146.2602</v>
      </c>
      <c r="D94" s="10">
        <v>23.73001</v>
      </c>
      <c r="E94" s="9">
        <v>266.43494900000002</v>
      </c>
      <c r="F94" s="10">
        <v>18.265940000000001</v>
      </c>
      <c r="G94" s="2">
        <v>10.5</v>
      </c>
      <c r="H94" s="6">
        <v>266.43494900000002</v>
      </c>
      <c r="I94" s="2">
        <v>240</v>
      </c>
      <c r="J94" s="2">
        <v>8.3000000000000007</v>
      </c>
      <c r="K94" s="4">
        <v>240.07</v>
      </c>
      <c r="L94" s="4">
        <f t="shared" ca="1" si="3"/>
        <v>7.638234866149932</v>
      </c>
      <c r="M94" s="4">
        <v>240.07</v>
      </c>
      <c r="N94" s="6">
        <f t="shared" ca="1" si="5"/>
        <v>7.4007360590558262</v>
      </c>
      <c r="O94" s="6">
        <v>235.83</v>
      </c>
      <c r="P94" s="4">
        <f t="shared" ca="1" si="4"/>
        <v>16.457860017763</v>
      </c>
      <c r="Q94" s="1">
        <v>235.53</v>
      </c>
      <c r="R94" s="2">
        <v>238.12</v>
      </c>
      <c r="S94" s="2">
        <v>234.91</v>
      </c>
      <c r="T94" s="2">
        <v>236.76</v>
      </c>
      <c r="U94" s="2">
        <v>234.31</v>
      </c>
    </row>
    <row r="95" spans="1:21" s="1" customFormat="1" ht="15.6" x14ac:dyDescent="0.25">
      <c r="A95" s="1" t="s">
        <v>582</v>
      </c>
      <c r="B95" s="2">
        <v>238</v>
      </c>
      <c r="C95" s="8">
        <v>148.89599999999999</v>
      </c>
      <c r="D95" s="10">
        <v>24.151879999999998</v>
      </c>
      <c r="E95" s="9">
        <v>229.56505100000001</v>
      </c>
      <c r="F95" s="10">
        <v>17.891719999999999</v>
      </c>
      <c r="G95" s="2">
        <v>10.5</v>
      </c>
      <c r="H95" s="6">
        <v>229.56505100000001</v>
      </c>
      <c r="I95" s="2">
        <v>238.01</v>
      </c>
      <c r="J95" s="2">
        <v>8.1</v>
      </c>
      <c r="K95" s="4">
        <v>238.08</v>
      </c>
      <c r="L95" s="4">
        <f t="shared" ca="1" si="3"/>
        <v>6.6386332370877392</v>
      </c>
      <c r="M95" s="4">
        <v>238.07</v>
      </c>
      <c r="N95" s="6">
        <f t="shared" ca="1" si="5"/>
        <v>7.7987132952890477</v>
      </c>
      <c r="O95" s="6">
        <v>230.85</v>
      </c>
      <c r="P95" s="4">
        <f t="shared" ca="1" si="4"/>
        <v>16.695496372273603</v>
      </c>
      <c r="Q95" s="1">
        <v>234.55</v>
      </c>
      <c r="R95" s="2">
        <v>232.29</v>
      </c>
      <c r="S95" s="2">
        <v>231.44</v>
      </c>
      <c r="T95" s="2">
        <v>233.33</v>
      </c>
      <c r="U95" s="2">
        <v>233.91</v>
      </c>
    </row>
    <row r="96" spans="1:21" s="1" customFormat="1" ht="15.6" x14ac:dyDescent="0.25">
      <c r="A96" s="1" t="s">
        <v>583</v>
      </c>
      <c r="B96" s="2">
        <v>238</v>
      </c>
      <c r="C96" s="8">
        <v>139.1069</v>
      </c>
      <c r="D96" s="10">
        <v>24.23762</v>
      </c>
      <c r="E96" s="9">
        <v>274.56505099999998</v>
      </c>
      <c r="F96" s="10">
        <v>18.49643</v>
      </c>
      <c r="G96" s="2">
        <v>10.5</v>
      </c>
      <c r="H96" s="6">
        <v>274.56505099999998</v>
      </c>
      <c r="I96" s="2">
        <v>238.01</v>
      </c>
      <c r="J96" s="2">
        <v>8.1999999999999993</v>
      </c>
      <c r="K96" s="4">
        <v>238.08</v>
      </c>
      <c r="L96" s="4">
        <f t="shared" ca="1" si="3"/>
        <v>6.9556232669176801</v>
      </c>
      <c r="M96" s="4">
        <v>238.08</v>
      </c>
      <c r="N96" s="6">
        <f t="shared" ca="1" si="5"/>
        <v>6.5476544486973705</v>
      </c>
      <c r="O96" s="6">
        <v>233.5</v>
      </c>
      <c r="P96" s="4">
        <f t="shared" ca="1" si="4"/>
        <v>15.154516021007048</v>
      </c>
      <c r="Q96" s="1">
        <v>233.29</v>
      </c>
      <c r="R96" s="2">
        <v>233.85</v>
      </c>
      <c r="S96" s="2">
        <v>236.1</v>
      </c>
      <c r="T96" s="2">
        <v>231.27</v>
      </c>
      <c r="U96" s="2">
        <v>234.29</v>
      </c>
    </row>
    <row r="97" spans="1:21" s="1" customFormat="1" ht="15.6" x14ac:dyDescent="0.25">
      <c r="A97" s="1" t="s">
        <v>584</v>
      </c>
      <c r="B97" s="2">
        <v>238</v>
      </c>
      <c r="C97" s="8">
        <v>177.14080000000001</v>
      </c>
      <c r="D97" s="10">
        <v>24.220690000000001</v>
      </c>
      <c r="E97" s="9">
        <v>274.56505099999998</v>
      </c>
      <c r="F97" s="10">
        <v>18.86683</v>
      </c>
      <c r="G97" s="2">
        <v>10.4</v>
      </c>
      <c r="H97" s="6">
        <v>274.56505099999998</v>
      </c>
      <c r="I97" s="2">
        <v>238.01</v>
      </c>
      <c r="J97" s="2">
        <v>8.1</v>
      </c>
      <c r="K97" s="4">
        <v>238.07</v>
      </c>
      <c r="L97" s="4">
        <f t="shared" ca="1" si="3"/>
        <v>7.4674500738810217</v>
      </c>
      <c r="M97" s="4">
        <v>238.08</v>
      </c>
      <c r="N97" s="6">
        <f t="shared" ca="1" si="5"/>
        <v>6.4475211159320818</v>
      </c>
      <c r="O97" s="6">
        <v>236.11</v>
      </c>
      <c r="P97" s="4">
        <f t="shared" ca="1" si="4"/>
        <v>16.957183501948276</v>
      </c>
      <c r="Q97" s="1">
        <v>235.07</v>
      </c>
      <c r="R97" s="2">
        <v>231.57</v>
      </c>
      <c r="S97" s="2">
        <v>233.49</v>
      </c>
      <c r="T97" s="2">
        <v>236.33</v>
      </c>
      <c r="U97" s="2">
        <v>234.29</v>
      </c>
    </row>
    <row r="98" spans="1:21" s="1" customFormat="1" ht="15.6" x14ac:dyDescent="0.25">
      <c r="A98" s="1" t="s">
        <v>585</v>
      </c>
      <c r="B98" s="2">
        <v>239</v>
      </c>
      <c r="C98" s="8">
        <v>151.2396</v>
      </c>
      <c r="D98" s="10">
        <v>23.834389999999999</v>
      </c>
      <c r="E98" s="9">
        <v>266.43494900000002</v>
      </c>
      <c r="F98" s="10">
        <v>18.322590000000002</v>
      </c>
      <c r="G98" s="2">
        <v>10.199999999999999</v>
      </c>
      <c r="H98" s="6">
        <v>266.43494900000002</v>
      </c>
      <c r="I98" s="2">
        <v>239</v>
      </c>
      <c r="J98" s="2">
        <v>8</v>
      </c>
      <c r="K98" s="4">
        <v>239.07</v>
      </c>
      <c r="L98" s="4">
        <f t="shared" ca="1" si="3"/>
        <v>6.6922433749713974</v>
      </c>
      <c r="M98" s="4">
        <v>239.08</v>
      </c>
      <c r="N98" s="6">
        <f t="shared" ca="1" si="5"/>
        <v>7.5437589516551125</v>
      </c>
      <c r="O98" s="6">
        <v>232.54</v>
      </c>
      <c r="P98" s="4">
        <f t="shared" ca="1" si="4"/>
        <v>15.80315196737261</v>
      </c>
      <c r="Q98" s="1">
        <v>232.86</v>
      </c>
      <c r="R98" s="2">
        <v>235.43</v>
      </c>
      <c r="S98" s="2">
        <v>236.05</v>
      </c>
      <c r="T98" s="2">
        <v>234.93</v>
      </c>
      <c r="U98" s="2">
        <v>234</v>
      </c>
    </row>
    <row r="99" spans="1:21" s="1" customFormat="1" ht="15.6" x14ac:dyDescent="0.25">
      <c r="A99" s="1" t="s">
        <v>586</v>
      </c>
      <c r="B99" s="2">
        <v>239</v>
      </c>
      <c r="C99" s="8">
        <v>56.182139999999997</v>
      </c>
      <c r="D99" s="10">
        <v>24.084320000000002</v>
      </c>
      <c r="E99" s="9">
        <v>266.43494900000002</v>
      </c>
      <c r="F99" s="10">
        <v>17.84768</v>
      </c>
      <c r="G99" s="2">
        <v>10.1</v>
      </c>
      <c r="H99" s="6">
        <v>266.43494900000002</v>
      </c>
      <c r="I99" s="2">
        <v>239</v>
      </c>
      <c r="J99" s="2">
        <v>8.6999999999999993</v>
      </c>
      <c r="K99" s="4">
        <v>239.07</v>
      </c>
      <c r="L99" s="4">
        <f t="shared" ca="1" si="3"/>
        <v>7.7389383660225546</v>
      </c>
      <c r="M99" s="4">
        <v>239.08</v>
      </c>
      <c r="N99" s="6">
        <f t="shared" ca="1" si="5"/>
        <v>6.9418980864540307</v>
      </c>
      <c r="O99" s="6">
        <v>233.02</v>
      </c>
      <c r="P99" s="4">
        <f t="shared" ca="1" si="4"/>
        <v>16.686053084854894</v>
      </c>
      <c r="Q99" s="1">
        <v>232.81</v>
      </c>
      <c r="R99" s="2">
        <v>233.93</v>
      </c>
      <c r="S99" s="2">
        <v>233.06</v>
      </c>
      <c r="T99" s="2">
        <v>235.3</v>
      </c>
      <c r="U99" s="2">
        <v>233.28</v>
      </c>
    </row>
    <row r="100" spans="1:21" s="1" customFormat="1" ht="15.6" x14ac:dyDescent="0.25">
      <c r="A100" s="1" t="s">
        <v>587</v>
      </c>
      <c r="B100" s="2">
        <v>239</v>
      </c>
      <c r="C100" s="8">
        <v>163.12719999999999</v>
      </c>
      <c r="D100" s="10">
        <v>23.91677</v>
      </c>
      <c r="E100" s="9">
        <v>266.43494900000002</v>
      </c>
      <c r="F100" s="10">
        <v>18.075610000000001</v>
      </c>
      <c r="G100" s="2">
        <v>10</v>
      </c>
      <c r="H100" s="6">
        <v>266.43494900000002</v>
      </c>
      <c r="I100" s="2">
        <v>239</v>
      </c>
      <c r="J100" s="2">
        <v>8.6999999999999993</v>
      </c>
      <c r="K100" s="4">
        <v>239.07</v>
      </c>
      <c r="L100" s="4">
        <f t="shared" ca="1" si="3"/>
        <v>8.4263043206137844</v>
      </c>
      <c r="M100" s="4">
        <v>239.07</v>
      </c>
      <c r="N100" s="6">
        <f t="shared" ca="1" si="5"/>
        <v>8.3029518628248518</v>
      </c>
      <c r="O100" s="6">
        <v>236.09</v>
      </c>
      <c r="P100" s="4">
        <f t="shared" ca="1" si="4"/>
        <v>15.907743987926871</v>
      </c>
      <c r="Q100" s="1">
        <v>233.13</v>
      </c>
      <c r="R100" s="2">
        <v>236.06</v>
      </c>
      <c r="S100" s="2">
        <v>232.08</v>
      </c>
      <c r="T100" s="2">
        <v>237.27</v>
      </c>
      <c r="U100" s="2">
        <v>233.33</v>
      </c>
    </row>
    <row r="101" spans="1:21" s="1" customFormat="1" ht="15.6" x14ac:dyDescent="0.25">
      <c r="A101" s="1" t="s">
        <v>588</v>
      </c>
      <c r="B101" s="2">
        <v>240</v>
      </c>
      <c r="C101" s="8">
        <v>23.194400000000002</v>
      </c>
      <c r="D101" s="10">
        <v>24.297280000000001</v>
      </c>
      <c r="E101" s="9">
        <v>266.43494900000002</v>
      </c>
      <c r="F101" s="10">
        <v>18.03698</v>
      </c>
      <c r="G101" s="2">
        <v>10</v>
      </c>
      <c r="H101" s="6">
        <v>266.43494900000002</v>
      </c>
      <c r="I101" s="2">
        <v>240</v>
      </c>
      <c r="J101" s="2">
        <v>8.1</v>
      </c>
      <c r="K101" s="4">
        <v>240.07</v>
      </c>
      <c r="L101" s="4">
        <f t="shared" ca="1" si="3"/>
        <v>7.1882242248045705</v>
      </c>
      <c r="M101" s="4">
        <v>240.07</v>
      </c>
      <c r="N101" s="6">
        <f t="shared" ca="1" si="5"/>
        <v>7.4218378281064163</v>
      </c>
      <c r="O101" s="6">
        <v>238.13</v>
      </c>
      <c r="P101" s="4">
        <f t="shared" ca="1" si="4"/>
        <v>16.606710486899395</v>
      </c>
      <c r="Q101" s="1">
        <v>234.51</v>
      </c>
      <c r="R101" s="2">
        <v>233.07</v>
      </c>
      <c r="S101" s="2">
        <v>235.42</v>
      </c>
      <c r="T101" s="2">
        <v>236.69</v>
      </c>
      <c r="U101" s="2">
        <v>235.81</v>
      </c>
    </row>
    <row r="102" spans="1:21" s="1" customFormat="1" ht="15.6" x14ac:dyDescent="0.25">
      <c r="A102" s="1" t="s">
        <v>589</v>
      </c>
      <c r="B102" s="2">
        <v>241</v>
      </c>
      <c r="C102" s="8">
        <v>159.85810000000001</v>
      </c>
      <c r="D102" s="10">
        <v>24.297170000000001</v>
      </c>
      <c r="E102" s="9">
        <v>266.43494900000002</v>
      </c>
      <c r="F102" s="10">
        <v>21.866430000000001</v>
      </c>
      <c r="G102" s="2">
        <v>10.1</v>
      </c>
      <c r="H102" s="6">
        <v>266.43494900000002</v>
      </c>
      <c r="I102" s="2">
        <v>241</v>
      </c>
      <c r="J102" s="2">
        <v>8</v>
      </c>
      <c r="K102" s="4">
        <v>241.06</v>
      </c>
      <c r="L102" s="4">
        <f t="shared" ca="1" si="3"/>
        <v>7.4425644454969788</v>
      </c>
      <c r="M102" s="4">
        <v>241.07</v>
      </c>
      <c r="N102" s="6">
        <f t="shared" ca="1" si="5"/>
        <v>6.1024487594113292</v>
      </c>
      <c r="O102" s="6">
        <v>237.54</v>
      </c>
      <c r="P102" s="4">
        <f t="shared" ca="1" si="4"/>
        <v>16.381361071999425</v>
      </c>
      <c r="Q102" s="1">
        <v>233.81</v>
      </c>
      <c r="R102" s="2">
        <v>237.16</v>
      </c>
      <c r="S102" s="2">
        <v>237.97</v>
      </c>
      <c r="T102" s="2">
        <v>234.4</v>
      </c>
      <c r="U102" s="2">
        <v>236.75</v>
      </c>
    </row>
    <row r="103" spans="1:21" s="1" customFormat="1" ht="15.6" x14ac:dyDescent="0.25">
      <c r="A103" s="1" t="s">
        <v>590</v>
      </c>
      <c r="B103" s="2">
        <v>243</v>
      </c>
      <c r="C103" s="8">
        <v>13.157310000000001</v>
      </c>
      <c r="D103" s="10">
        <v>24.327739999999999</v>
      </c>
      <c r="E103" s="9">
        <v>229.56505100000001</v>
      </c>
      <c r="F103" s="10">
        <v>20.32123</v>
      </c>
      <c r="G103" s="2">
        <v>10.3</v>
      </c>
      <c r="H103" s="6">
        <v>229.56505100000001</v>
      </c>
      <c r="I103" s="2">
        <v>242.99</v>
      </c>
      <c r="J103" s="2">
        <v>7.8</v>
      </c>
      <c r="K103" s="4">
        <v>243.06</v>
      </c>
      <c r="L103" s="4">
        <f t="shared" ca="1" si="3"/>
        <v>7.5190980655766637</v>
      </c>
      <c r="M103" s="4">
        <v>243.06</v>
      </c>
      <c r="N103" s="6">
        <f t="shared" ca="1" si="5"/>
        <v>7.3418854591085978</v>
      </c>
      <c r="O103" s="6">
        <v>240.07</v>
      </c>
      <c r="P103" s="4">
        <f t="shared" ca="1" si="4"/>
        <v>15.624710302427774</v>
      </c>
      <c r="Q103" s="1">
        <v>240.4</v>
      </c>
      <c r="R103" s="2">
        <v>238.71</v>
      </c>
      <c r="S103" s="2">
        <v>238.39</v>
      </c>
      <c r="T103" s="2">
        <v>237.17</v>
      </c>
      <c r="U103" s="2">
        <v>237.45</v>
      </c>
    </row>
    <row r="104" spans="1:21" s="1" customFormat="1" ht="15.6" x14ac:dyDescent="0.25">
      <c r="A104" s="1" t="s">
        <v>591</v>
      </c>
      <c r="B104" s="2">
        <v>243</v>
      </c>
      <c r="C104" s="8">
        <v>13.47946</v>
      </c>
      <c r="D104" s="10">
        <v>23.944669999999999</v>
      </c>
      <c r="E104" s="9">
        <v>274.56505099999998</v>
      </c>
      <c r="F104" s="10">
        <v>19.978159999999999</v>
      </c>
      <c r="G104" s="2">
        <v>10.1</v>
      </c>
      <c r="H104" s="6">
        <v>274.56505099999998</v>
      </c>
      <c r="I104" s="2">
        <v>242.99</v>
      </c>
      <c r="J104" s="2">
        <v>8</v>
      </c>
      <c r="K104" s="4">
        <v>244.08</v>
      </c>
      <c r="L104" s="4">
        <f t="shared" ca="1" si="3"/>
        <v>6.7285797722356833</v>
      </c>
      <c r="M104" s="4">
        <v>243.07</v>
      </c>
      <c r="N104" s="6">
        <f t="shared" ca="1" si="5"/>
        <v>6.4808266105207277</v>
      </c>
      <c r="O104" s="6">
        <v>234.55</v>
      </c>
      <c r="P104" s="4">
        <f t="shared" ca="1" si="4"/>
        <v>15.00572630816448</v>
      </c>
      <c r="Q104" s="1">
        <v>235.77</v>
      </c>
      <c r="R104" s="2">
        <v>240.29</v>
      </c>
      <c r="S104" s="2">
        <v>237.91</v>
      </c>
      <c r="T104" s="2">
        <v>238.19</v>
      </c>
      <c r="U104" s="2">
        <v>238.56</v>
      </c>
    </row>
    <row r="105" spans="1:21" s="1" customFormat="1" ht="15.6" x14ac:dyDescent="0.25">
      <c r="A105" s="1" t="s">
        <v>592</v>
      </c>
      <c r="B105" s="2">
        <v>244</v>
      </c>
      <c r="C105" s="8">
        <v>0.79505029999999999</v>
      </c>
      <c r="D105" s="10">
        <v>24.69125</v>
      </c>
      <c r="E105" s="9">
        <v>229.56505100000001</v>
      </c>
      <c r="F105" s="10">
        <v>20.40015</v>
      </c>
      <c r="G105" s="2">
        <v>10</v>
      </c>
      <c r="H105" s="6">
        <v>229.56505100000001</v>
      </c>
      <c r="I105" s="2">
        <v>244</v>
      </c>
      <c r="J105" s="2">
        <v>8</v>
      </c>
      <c r="K105" s="4">
        <v>244.08</v>
      </c>
      <c r="L105" s="4">
        <f t="shared" ca="1" si="3"/>
        <v>7.7289730441811315</v>
      </c>
      <c r="M105" s="4">
        <v>244.08</v>
      </c>
      <c r="N105" s="6">
        <f t="shared" ca="1" si="5"/>
        <v>6.0283647743598481</v>
      </c>
      <c r="O105" s="6">
        <v>241.12</v>
      </c>
      <c r="P105" s="4">
        <f t="shared" ca="1" si="4"/>
        <v>16.159079623490406</v>
      </c>
      <c r="Q105" s="1">
        <v>240.5</v>
      </c>
      <c r="R105" s="2">
        <v>237.67</v>
      </c>
      <c r="S105" s="2">
        <v>241.46</v>
      </c>
      <c r="T105" s="2">
        <v>240.18</v>
      </c>
      <c r="U105" s="2">
        <v>238.76</v>
      </c>
    </row>
    <row r="106" spans="1:21" s="1" customFormat="1" ht="15.6" x14ac:dyDescent="0.25">
      <c r="A106" s="1" t="s">
        <v>593</v>
      </c>
      <c r="B106" s="2">
        <v>244</v>
      </c>
      <c r="C106" s="8">
        <v>25.507960000000001</v>
      </c>
      <c r="D106" s="10">
        <v>23.688700000000001</v>
      </c>
      <c r="E106" s="9">
        <v>293</v>
      </c>
      <c r="F106" s="10">
        <v>20.43017</v>
      </c>
      <c r="G106" s="2">
        <v>9.6999999999999993</v>
      </c>
      <c r="H106" s="6">
        <v>293</v>
      </c>
      <c r="I106" s="2">
        <v>244</v>
      </c>
      <c r="J106" s="2">
        <v>8.1</v>
      </c>
      <c r="K106" s="4">
        <v>244.08</v>
      </c>
      <c r="L106" s="4">
        <f t="shared" ca="1" si="3"/>
        <v>7.0184538743846243</v>
      </c>
      <c r="M106" s="4">
        <v>244.07</v>
      </c>
      <c r="N106" s="6">
        <f t="shared" ca="1" si="5"/>
        <v>7.8087995314259917</v>
      </c>
      <c r="O106" s="6">
        <v>241.26</v>
      </c>
      <c r="P106" s="4">
        <f t="shared" ca="1" si="4"/>
        <v>16.382033008565589</v>
      </c>
      <c r="Q106" s="1">
        <v>238.41</v>
      </c>
      <c r="R106" s="2">
        <v>241.96</v>
      </c>
      <c r="S106" s="2">
        <v>238.35</v>
      </c>
      <c r="T106" s="2">
        <v>240.19</v>
      </c>
      <c r="U106" s="2">
        <v>240.11</v>
      </c>
    </row>
    <row r="107" spans="1:21" s="1" customFormat="1" ht="15.6" x14ac:dyDescent="0.25">
      <c r="A107" s="1" t="s">
        <v>594</v>
      </c>
      <c r="B107" s="2">
        <v>244</v>
      </c>
      <c r="C107" s="8">
        <v>162.4297</v>
      </c>
      <c r="D107" s="10">
        <v>23.638100000000001</v>
      </c>
      <c r="E107" s="9">
        <v>248</v>
      </c>
      <c r="F107" s="10">
        <v>20.70392</v>
      </c>
      <c r="G107" s="2">
        <v>9.6</v>
      </c>
      <c r="H107" s="6">
        <v>248</v>
      </c>
      <c r="I107" s="2">
        <v>244</v>
      </c>
      <c r="J107" s="2">
        <v>8.1999999999999993</v>
      </c>
      <c r="K107" s="4">
        <v>244.08</v>
      </c>
      <c r="L107" s="4">
        <f t="shared" ca="1" si="3"/>
        <v>7.3664425798410251</v>
      </c>
      <c r="M107" s="4">
        <v>244.08</v>
      </c>
      <c r="N107" s="6">
        <f t="shared" ca="1" si="5"/>
        <v>8.0890062193652206</v>
      </c>
      <c r="O107" s="6">
        <v>237.93</v>
      </c>
      <c r="P107" s="4">
        <f t="shared" ca="1" si="4"/>
        <v>16.495148578201025</v>
      </c>
      <c r="Q107" s="1">
        <v>239.63</v>
      </c>
      <c r="R107" s="2">
        <v>241.01</v>
      </c>
      <c r="S107" s="2">
        <v>237.64</v>
      </c>
      <c r="T107" s="2">
        <v>237.21</v>
      </c>
      <c r="U107" s="2">
        <v>239.33</v>
      </c>
    </row>
    <row r="108" spans="1:21" s="1" customFormat="1" ht="15.6" x14ac:dyDescent="0.25">
      <c r="A108" s="1" t="s">
        <v>595</v>
      </c>
      <c r="B108" s="2">
        <v>243</v>
      </c>
      <c r="C108" s="8">
        <v>176.01730000000001</v>
      </c>
      <c r="D108" s="10">
        <v>24.01858</v>
      </c>
      <c r="E108" s="9">
        <v>248</v>
      </c>
      <c r="F108" s="10">
        <v>20.533989999999999</v>
      </c>
      <c r="G108" s="2">
        <v>9.5</v>
      </c>
      <c r="H108" s="6">
        <v>248</v>
      </c>
      <c r="I108" s="2">
        <v>242.99</v>
      </c>
      <c r="J108" s="2">
        <v>7.9</v>
      </c>
      <c r="K108" s="4">
        <v>243.06</v>
      </c>
      <c r="L108" s="4">
        <f t="shared" ca="1" si="3"/>
        <v>6.3478881819285791</v>
      </c>
      <c r="M108" s="4">
        <v>243.06</v>
      </c>
      <c r="N108" s="6">
        <f t="shared" ca="1" si="5"/>
        <v>7.6692168931731279</v>
      </c>
      <c r="O108" s="6">
        <v>237.21</v>
      </c>
      <c r="P108" s="4">
        <f t="shared" ca="1" si="4"/>
        <v>16.173356117793954</v>
      </c>
      <c r="Q108" s="1">
        <v>236.15</v>
      </c>
      <c r="R108" s="2">
        <v>240.95</v>
      </c>
      <c r="S108" s="2">
        <v>239.66</v>
      </c>
      <c r="T108" s="2">
        <v>237.17</v>
      </c>
      <c r="U108" s="2">
        <v>238.8</v>
      </c>
    </row>
    <row r="109" spans="1:21" s="1" customFormat="1" ht="15.6" x14ac:dyDescent="0.25">
      <c r="A109" s="1" t="s">
        <v>596</v>
      </c>
      <c r="B109" s="2">
        <v>244</v>
      </c>
      <c r="C109" s="8">
        <v>178.94069999999999</v>
      </c>
      <c r="D109" s="10">
        <v>23.59573</v>
      </c>
      <c r="E109" s="9">
        <v>248</v>
      </c>
      <c r="F109" s="10">
        <v>20.389510000000001</v>
      </c>
      <c r="G109" s="2">
        <v>9.4</v>
      </c>
      <c r="H109" s="6">
        <v>248</v>
      </c>
      <c r="I109" s="2">
        <v>244</v>
      </c>
      <c r="J109" s="2">
        <v>7.9</v>
      </c>
      <c r="K109" s="4">
        <v>244.08</v>
      </c>
      <c r="L109" s="4">
        <f t="shared" ca="1" si="3"/>
        <v>5.958436974458758</v>
      </c>
      <c r="M109" s="4">
        <v>244.08</v>
      </c>
      <c r="N109" s="6">
        <f t="shared" ca="1" si="5"/>
        <v>7.3329652631455282</v>
      </c>
      <c r="O109" s="6">
        <v>239.79</v>
      </c>
      <c r="P109" s="4">
        <f t="shared" ca="1" si="4"/>
        <v>15.393048664755936</v>
      </c>
      <c r="Q109" s="1">
        <v>240.85</v>
      </c>
      <c r="R109" s="2">
        <v>237.79</v>
      </c>
      <c r="S109" s="2">
        <v>236.23</v>
      </c>
      <c r="T109" s="2">
        <v>241.03</v>
      </c>
      <c r="U109" s="2">
        <v>238.42</v>
      </c>
    </row>
    <row r="110" spans="1:21" s="1" customFormat="1" ht="15.6" x14ac:dyDescent="0.25">
      <c r="A110" s="1" t="s">
        <v>597</v>
      </c>
      <c r="B110" s="2">
        <v>244</v>
      </c>
      <c r="C110" s="8">
        <v>177.05160000000001</v>
      </c>
      <c r="D110" s="10">
        <v>24.35493</v>
      </c>
      <c r="E110" s="9">
        <v>248</v>
      </c>
      <c r="F110" s="10">
        <v>20.084540000000001</v>
      </c>
      <c r="G110" s="2">
        <v>9.3000000000000007</v>
      </c>
      <c r="H110" s="6">
        <v>248</v>
      </c>
      <c r="I110" s="2">
        <v>244</v>
      </c>
      <c r="J110" s="2">
        <v>7.8</v>
      </c>
      <c r="K110" s="4">
        <v>244.08</v>
      </c>
      <c r="L110" s="4">
        <f t="shared" ca="1" si="3"/>
        <v>6.3299872433277145</v>
      </c>
      <c r="M110" s="4">
        <v>244.07</v>
      </c>
      <c r="N110" s="6">
        <f t="shared" ca="1" si="5"/>
        <v>7.6519856933072701</v>
      </c>
      <c r="O110" s="6">
        <v>238.42</v>
      </c>
      <c r="P110" s="4">
        <f t="shared" ca="1" si="4"/>
        <v>15.977369719675847</v>
      </c>
      <c r="Q110" s="1">
        <v>240.1</v>
      </c>
      <c r="R110" s="2">
        <v>236.89</v>
      </c>
      <c r="S110" s="2">
        <v>241.02</v>
      </c>
      <c r="T110" s="2">
        <v>240.46</v>
      </c>
      <c r="U110" s="2">
        <v>238.24</v>
      </c>
    </row>
    <row r="111" spans="1:21" s="1" customFormat="1" ht="15.6" x14ac:dyDescent="0.25">
      <c r="A111" s="1" t="s">
        <v>598</v>
      </c>
      <c r="B111" s="2">
        <v>244</v>
      </c>
      <c r="C111" s="8">
        <v>152.20689999999999</v>
      </c>
      <c r="D111" s="10">
        <v>24.280519999999999</v>
      </c>
      <c r="E111" s="9">
        <v>248</v>
      </c>
      <c r="F111" s="10">
        <v>20.313700000000001</v>
      </c>
      <c r="G111" s="2">
        <v>9.1</v>
      </c>
      <c r="H111" s="6">
        <v>248</v>
      </c>
      <c r="I111" s="2">
        <v>244</v>
      </c>
      <c r="J111" s="2">
        <v>7.8</v>
      </c>
      <c r="K111" s="4">
        <v>244.08</v>
      </c>
      <c r="L111" s="4">
        <f t="shared" ca="1" si="3"/>
        <v>6.0487526150860775</v>
      </c>
      <c r="M111" s="4">
        <v>244.08</v>
      </c>
      <c r="N111" s="6">
        <f t="shared" ca="1" si="5"/>
        <v>7.5888775286217234</v>
      </c>
      <c r="O111" s="6">
        <v>237.42</v>
      </c>
      <c r="P111" s="4">
        <f t="shared" ca="1" si="4"/>
        <v>15.264586484335968</v>
      </c>
      <c r="Q111" s="1">
        <v>237.02</v>
      </c>
      <c r="R111" s="2">
        <v>240.59</v>
      </c>
      <c r="S111" s="2">
        <v>237.13</v>
      </c>
      <c r="T111" s="2">
        <v>242.65</v>
      </c>
      <c r="U111" s="2">
        <v>239.44</v>
      </c>
    </row>
    <row r="112" spans="1:21" s="1" customFormat="1" ht="15.6" x14ac:dyDescent="0.25">
      <c r="A112" s="1" t="s">
        <v>599</v>
      </c>
      <c r="B112" s="2">
        <v>245</v>
      </c>
      <c r="C112" s="8">
        <v>149.37739999999999</v>
      </c>
      <c r="D112" s="10">
        <v>24.176659999999998</v>
      </c>
      <c r="E112" s="9">
        <v>248</v>
      </c>
      <c r="F112" s="10">
        <v>20.372019999999999</v>
      </c>
      <c r="G112" s="2">
        <v>8.8000000000000007</v>
      </c>
      <c r="H112" s="6">
        <v>248</v>
      </c>
      <c r="I112" s="2">
        <v>245</v>
      </c>
      <c r="J112" s="2">
        <v>7.7</v>
      </c>
      <c r="K112" s="4">
        <v>245.07</v>
      </c>
      <c r="L112" s="4">
        <f t="shared" ca="1" si="3"/>
        <v>6.9651731946846871</v>
      </c>
      <c r="M112" s="4">
        <v>245.07</v>
      </c>
      <c r="N112" s="6">
        <f t="shared" ca="1" si="5"/>
        <v>7.3746799293325065</v>
      </c>
      <c r="O112" s="6">
        <v>236.57</v>
      </c>
      <c r="P112" s="4">
        <f t="shared" ca="1" si="4"/>
        <v>16.74606218102296</v>
      </c>
      <c r="Q112" s="1">
        <v>238</v>
      </c>
      <c r="R112" s="2">
        <v>241.05</v>
      </c>
      <c r="S112" s="2">
        <v>236.94</v>
      </c>
      <c r="T112" s="2">
        <v>242.26</v>
      </c>
      <c r="U112" s="2">
        <v>239</v>
      </c>
    </row>
    <row r="113" spans="1:21" s="1" customFormat="1" ht="15.6" x14ac:dyDescent="0.25">
      <c r="A113" s="1" t="s">
        <v>600</v>
      </c>
      <c r="B113" s="2">
        <v>245</v>
      </c>
      <c r="C113" s="8">
        <v>2.0251929999999998</v>
      </c>
      <c r="D113" s="10">
        <v>24.57002</v>
      </c>
      <c r="E113" s="9">
        <v>248</v>
      </c>
      <c r="F113" s="10">
        <v>20.65278</v>
      </c>
      <c r="G113" s="2">
        <v>8.4</v>
      </c>
      <c r="H113" s="6">
        <v>248</v>
      </c>
      <c r="I113" s="2">
        <v>245</v>
      </c>
      <c r="J113" s="2">
        <v>7.8</v>
      </c>
      <c r="K113" s="4">
        <v>245.07</v>
      </c>
      <c r="L113" s="4">
        <f t="shared" ca="1" si="3"/>
        <v>7.4550283601351808</v>
      </c>
      <c r="M113" s="4">
        <v>245.08</v>
      </c>
      <c r="N113" s="6">
        <f t="shared" ca="1" si="5"/>
        <v>5.9108435094937111</v>
      </c>
      <c r="O113" s="6">
        <v>239.34</v>
      </c>
      <c r="P113" s="4">
        <f t="shared" ca="1" si="4"/>
        <v>15.572376178554794</v>
      </c>
      <c r="Q113" s="1">
        <v>242.16</v>
      </c>
      <c r="R113" s="2">
        <v>241.25</v>
      </c>
      <c r="S113" s="2">
        <v>237.83</v>
      </c>
      <c r="T113" s="2">
        <v>239.35</v>
      </c>
      <c r="U113" s="2">
        <v>239.06</v>
      </c>
    </row>
    <row r="114" spans="1:21" s="1" customFormat="1" ht="15.6" x14ac:dyDescent="0.25">
      <c r="A114" s="1" t="s">
        <v>601</v>
      </c>
      <c r="B114" s="2">
        <v>246</v>
      </c>
      <c r="C114" s="8">
        <v>160.1593</v>
      </c>
      <c r="D114" s="10">
        <v>24.641970000000001</v>
      </c>
      <c r="E114" s="9">
        <v>248</v>
      </c>
      <c r="F114" s="10">
        <v>20.43365</v>
      </c>
      <c r="G114" s="2">
        <v>7.8</v>
      </c>
      <c r="H114" s="6">
        <v>248</v>
      </c>
      <c r="I114" s="2">
        <v>246</v>
      </c>
      <c r="J114" s="2">
        <v>7.8</v>
      </c>
      <c r="K114" s="4">
        <v>246.07</v>
      </c>
      <c r="L114" s="4">
        <f t="shared" ca="1" si="3"/>
        <v>6.4330308848326787</v>
      </c>
      <c r="M114" s="4">
        <v>246.07</v>
      </c>
      <c r="N114" s="6">
        <f t="shared" ca="1" si="5"/>
        <v>6.8283208044728445</v>
      </c>
      <c r="O114" s="6">
        <v>244.68</v>
      </c>
      <c r="P114" s="4">
        <f t="shared" ca="1" si="4"/>
        <v>16.571285333386257</v>
      </c>
      <c r="Q114" s="1">
        <v>242.6</v>
      </c>
      <c r="R114" s="2">
        <v>243.12</v>
      </c>
      <c r="S114" s="2">
        <v>241.61</v>
      </c>
      <c r="T114" s="2">
        <v>243.37</v>
      </c>
      <c r="U114" s="2">
        <v>240.87</v>
      </c>
    </row>
    <row r="115" spans="1:21" s="1" customFormat="1" ht="15.6" x14ac:dyDescent="0.25">
      <c r="A115" s="1" t="s">
        <v>602</v>
      </c>
      <c r="B115" s="2">
        <v>247</v>
      </c>
      <c r="C115" s="8">
        <v>140.08779999999999</v>
      </c>
      <c r="D115" s="10">
        <v>23.95176</v>
      </c>
      <c r="E115" s="9">
        <v>248</v>
      </c>
      <c r="F115" s="10">
        <v>20.900200000000002</v>
      </c>
      <c r="G115" s="2">
        <v>7.2</v>
      </c>
      <c r="H115" s="6">
        <v>248</v>
      </c>
      <c r="I115" s="2">
        <v>247</v>
      </c>
      <c r="J115" s="2">
        <v>7.8</v>
      </c>
      <c r="K115" s="4">
        <v>247.07</v>
      </c>
      <c r="L115" s="4">
        <f t="shared" ca="1" si="3"/>
        <v>7.3786048932984443</v>
      </c>
      <c r="M115" s="4">
        <v>247.07</v>
      </c>
      <c r="N115" s="6">
        <f t="shared" ca="1" si="5"/>
        <v>5.993277231534555</v>
      </c>
      <c r="O115" s="6">
        <v>241.57</v>
      </c>
      <c r="P115" s="4">
        <f t="shared" ca="1" si="4"/>
        <v>16.385803009792181</v>
      </c>
      <c r="Q115" s="1">
        <v>243.09</v>
      </c>
      <c r="R115" s="2">
        <v>242.33</v>
      </c>
      <c r="S115" s="2">
        <v>242.14</v>
      </c>
      <c r="T115" s="2">
        <v>244.15</v>
      </c>
      <c r="U115" s="2">
        <v>243.08</v>
      </c>
    </row>
    <row r="116" spans="1:21" s="1" customFormat="1" ht="15.6" x14ac:dyDescent="0.25">
      <c r="A116" s="1" t="s">
        <v>603</v>
      </c>
      <c r="B116" s="2">
        <v>248</v>
      </c>
      <c r="C116" s="8">
        <v>1.0972679999999999</v>
      </c>
      <c r="D116" s="10">
        <v>24.029330000000002</v>
      </c>
      <c r="E116" s="9">
        <v>248</v>
      </c>
      <c r="F116" s="10">
        <v>17.713899999999999</v>
      </c>
      <c r="G116" s="2">
        <v>6.8</v>
      </c>
      <c r="H116" s="6">
        <v>248</v>
      </c>
      <c r="I116" s="2">
        <v>248</v>
      </c>
      <c r="J116" s="2">
        <v>7.9</v>
      </c>
      <c r="K116" s="4">
        <v>248.06</v>
      </c>
      <c r="L116" s="4">
        <f t="shared" ca="1" si="3"/>
        <v>7.8878925198969405</v>
      </c>
      <c r="M116" s="4">
        <v>248.07</v>
      </c>
      <c r="N116" s="6">
        <f t="shared" ca="1" si="5"/>
        <v>6.9087410264324314</v>
      </c>
      <c r="O116" s="6">
        <v>241.42</v>
      </c>
      <c r="P116" s="4">
        <f t="shared" ca="1" si="4"/>
        <v>16.969305149864901</v>
      </c>
      <c r="Q116" s="1">
        <v>240.79</v>
      </c>
      <c r="R116" s="2">
        <v>240.56</v>
      </c>
      <c r="S116" s="2">
        <v>242.81</v>
      </c>
      <c r="T116" s="2">
        <v>242.68</v>
      </c>
      <c r="U116" s="2">
        <v>244.04</v>
      </c>
    </row>
    <row r="117" spans="1:21" s="1" customFormat="1" ht="15.6" x14ac:dyDescent="0.25">
      <c r="A117" s="1" t="s">
        <v>604</v>
      </c>
      <c r="B117" s="2">
        <v>251</v>
      </c>
      <c r="C117" s="8">
        <v>171.24969999999999</v>
      </c>
      <c r="D117" s="10">
        <v>24.114560000000001</v>
      </c>
      <c r="E117" s="9">
        <v>248</v>
      </c>
      <c r="F117" s="10">
        <v>17.993310000000001</v>
      </c>
      <c r="G117" s="2">
        <v>6.5</v>
      </c>
      <c r="H117" s="6">
        <v>248</v>
      </c>
      <c r="I117" s="2">
        <v>251</v>
      </c>
      <c r="J117" s="2">
        <v>7.9</v>
      </c>
      <c r="K117" s="4">
        <v>251.08</v>
      </c>
      <c r="L117" s="4">
        <f t="shared" ca="1" si="3"/>
        <v>6.7672444866629613</v>
      </c>
      <c r="M117" s="4">
        <v>251.07</v>
      </c>
      <c r="N117" s="6">
        <f t="shared" ca="1" si="5"/>
        <v>7.362323084628569</v>
      </c>
      <c r="O117" s="6">
        <v>246.88</v>
      </c>
      <c r="P117" s="4">
        <f t="shared" ca="1" si="4"/>
        <v>15.92019528345879</v>
      </c>
      <c r="Q117" s="1">
        <v>246.78</v>
      </c>
      <c r="R117" s="2">
        <v>245.79</v>
      </c>
      <c r="S117" s="2">
        <v>248.52</v>
      </c>
      <c r="T117" s="2">
        <v>249.76</v>
      </c>
      <c r="U117" s="2">
        <v>245.21</v>
      </c>
    </row>
    <row r="118" spans="1:21" s="1" customFormat="1" ht="15.6" x14ac:dyDescent="0.25">
      <c r="A118" s="1" t="s">
        <v>605</v>
      </c>
      <c r="B118" s="2">
        <v>253</v>
      </c>
      <c r="C118" s="8">
        <v>166.7766</v>
      </c>
      <c r="D118" s="10">
        <v>23.760660000000001</v>
      </c>
      <c r="E118" s="9">
        <v>293</v>
      </c>
      <c r="F118" s="10">
        <v>17.834409999999998</v>
      </c>
      <c r="G118" s="2">
        <v>6.5</v>
      </c>
      <c r="H118" s="6">
        <v>293</v>
      </c>
      <c r="I118" s="2">
        <v>253</v>
      </c>
      <c r="J118" s="2">
        <v>7.8</v>
      </c>
      <c r="K118" s="4">
        <v>253.07</v>
      </c>
      <c r="L118" s="4">
        <f t="shared" ca="1" si="3"/>
        <v>6.2348127395473281</v>
      </c>
      <c r="M118" s="4">
        <v>253.07</v>
      </c>
      <c r="N118" s="6">
        <f t="shared" ca="1" si="5"/>
        <v>6.1512773145006232</v>
      </c>
      <c r="O118" s="6">
        <v>250.51</v>
      </c>
      <c r="P118" s="4">
        <f t="shared" ca="1" si="4"/>
        <v>16.518997353039921</v>
      </c>
      <c r="Q118" s="1">
        <v>248.4</v>
      </c>
      <c r="R118" s="2">
        <v>244.92</v>
      </c>
      <c r="S118" s="2">
        <v>246.56</v>
      </c>
      <c r="T118" s="2">
        <v>249.8</v>
      </c>
      <c r="U118" s="2">
        <v>248.48</v>
      </c>
    </row>
    <row r="119" spans="1:21" s="1" customFormat="1" ht="15.6" x14ac:dyDescent="0.25">
      <c r="A119" s="1" t="s">
        <v>606</v>
      </c>
      <c r="B119" s="2">
        <v>255</v>
      </c>
      <c r="C119" s="8">
        <v>169.51560000000001</v>
      </c>
      <c r="D119" s="10">
        <v>24.441189999999999</v>
      </c>
      <c r="E119" s="9">
        <v>293</v>
      </c>
      <c r="F119" s="10">
        <v>17.923970000000001</v>
      </c>
      <c r="G119" s="2">
        <v>6.7</v>
      </c>
      <c r="H119" s="6">
        <v>293</v>
      </c>
      <c r="I119" s="2">
        <v>255</v>
      </c>
      <c r="J119" s="2">
        <v>7.9</v>
      </c>
      <c r="K119" s="4">
        <v>255.08</v>
      </c>
      <c r="L119" s="4">
        <f t="shared" ca="1" si="3"/>
        <v>7.3376970822449188</v>
      </c>
      <c r="M119" s="4">
        <v>255.08</v>
      </c>
      <c r="N119" s="6">
        <f t="shared" ca="1" si="5"/>
        <v>7.3668362708659441</v>
      </c>
      <c r="O119" s="6">
        <v>249.36</v>
      </c>
      <c r="P119" s="4">
        <f t="shared" ca="1" si="4"/>
        <v>15.552819088763114</v>
      </c>
      <c r="Q119" s="1">
        <v>251.32</v>
      </c>
      <c r="R119" s="2">
        <v>248.02</v>
      </c>
      <c r="S119" s="2">
        <v>248.02</v>
      </c>
      <c r="T119" s="2">
        <v>250.95</v>
      </c>
      <c r="U119" s="2">
        <v>249.89</v>
      </c>
    </row>
    <row r="120" spans="1:21" s="1" customFormat="1" ht="15.6" x14ac:dyDescent="0.25">
      <c r="A120" s="1" t="s">
        <v>607</v>
      </c>
      <c r="B120" s="2">
        <v>255</v>
      </c>
      <c r="C120" s="8">
        <v>3.4750390000000002</v>
      </c>
      <c r="D120" s="10">
        <v>24.155809999999999</v>
      </c>
      <c r="E120" s="9">
        <v>293</v>
      </c>
      <c r="F120" s="10">
        <v>17.67135</v>
      </c>
      <c r="G120" s="2">
        <v>7.4</v>
      </c>
      <c r="H120" s="6">
        <v>293</v>
      </c>
      <c r="I120" s="2">
        <v>255</v>
      </c>
      <c r="J120" s="2">
        <v>7.9</v>
      </c>
      <c r="K120" s="4">
        <v>255.07</v>
      </c>
      <c r="L120" s="4">
        <f t="shared" ca="1" si="3"/>
        <v>6.8988663032578632</v>
      </c>
      <c r="M120" s="4">
        <v>255.07</v>
      </c>
      <c r="N120" s="6">
        <f t="shared" ca="1" si="5"/>
        <v>7.1782566261556511</v>
      </c>
      <c r="O120" s="6">
        <v>248.61</v>
      </c>
      <c r="P120" s="4">
        <f t="shared" ca="1" si="4"/>
        <v>15.637041770809486</v>
      </c>
      <c r="Q120" s="1">
        <v>249.45</v>
      </c>
      <c r="R120" s="2">
        <v>249.72</v>
      </c>
      <c r="S120" s="2">
        <v>250.61</v>
      </c>
      <c r="T120" s="2">
        <v>252.24</v>
      </c>
      <c r="U120" s="2">
        <v>250.96</v>
      </c>
    </row>
    <row r="121" spans="1:21" s="1" customFormat="1" ht="15.6" x14ac:dyDescent="0.25">
      <c r="A121" s="1" t="s">
        <v>608</v>
      </c>
      <c r="B121" s="2">
        <v>255</v>
      </c>
      <c r="C121" s="8">
        <v>172.35830000000001</v>
      </c>
      <c r="D121" s="10">
        <v>23.710249999999998</v>
      </c>
      <c r="E121" s="9">
        <v>293</v>
      </c>
      <c r="F121" s="10">
        <v>17.81015</v>
      </c>
      <c r="G121" s="2">
        <v>8.1999999999999993</v>
      </c>
      <c r="H121" s="6">
        <v>293</v>
      </c>
      <c r="I121" s="2">
        <v>255</v>
      </c>
      <c r="J121" s="2">
        <v>7.9</v>
      </c>
      <c r="K121" s="4">
        <v>255.07</v>
      </c>
      <c r="L121" s="4">
        <f t="shared" ca="1" si="3"/>
        <v>7.313477634854987</v>
      </c>
      <c r="M121" s="4">
        <v>255.08</v>
      </c>
      <c r="N121" s="6">
        <f t="shared" ca="1" si="5"/>
        <v>6.3624084840636961</v>
      </c>
      <c r="O121" s="6">
        <v>247.9</v>
      </c>
      <c r="P121" s="4">
        <f t="shared" ca="1" si="4"/>
        <v>15.258808897538874</v>
      </c>
      <c r="Q121" s="1">
        <v>248.75</v>
      </c>
      <c r="R121" s="2">
        <v>252.39</v>
      </c>
      <c r="S121" s="2">
        <v>250.9</v>
      </c>
      <c r="T121" s="2">
        <v>250.89</v>
      </c>
      <c r="U121" s="2">
        <v>250.34</v>
      </c>
    </row>
    <row r="122" spans="1:21" s="1" customFormat="1" ht="15.6" x14ac:dyDescent="0.25">
      <c r="A122" s="1" t="s">
        <v>609</v>
      </c>
      <c r="B122" s="2">
        <v>254</v>
      </c>
      <c r="C122" s="8">
        <v>176.22989999999999</v>
      </c>
      <c r="D122" s="10">
        <v>23.743559999999999</v>
      </c>
      <c r="E122" s="9">
        <v>293</v>
      </c>
      <c r="F122" s="10">
        <v>17.668220000000002</v>
      </c>
      <c r="G122" s="2">
        <v>8.5</v>
      </c>
      <c r="H122" s="6">
        <v>293</v>
      </c>
      <c r="I122" s="2">
        <v>254.01</v>
      </c>
      <c r="J122" s="2">
        <v>7.9</v>
      </c>
      <c r="K122" s="4">
        <v>254.07</v>
      </c>
      <c r="L122" s="4">
        <f t="shared" ca="1" si="3"/>
        <v>5.923640726215055</v>
      </c>
      <c r="M122" s="4">
        <v>254.07</v>
      </c>
      <c r="N122" s="6">
        <f t="shared" ca="1" si="5"/>
        <v>7.8909831264966694</v>
      </c>
      <c r="O122" s="6">
        <v>247.85</v>
      </c>
      <c r="P122" s="4">
        <f t="shared" ca="1" si="4"/>
        <v>16.85601456898161</v>
      </c>
      <c r="Q122" s="1">
        <v>247.02</v>
      </c>
      <c r="R122" s="2">
        <v>248.69</v>
      </c>
      <c r="S122" s="2">
        <v>246.75</v>
      </c>
      <c r="T122" s="2">
        <v>249.67</v>
      </c>
      <c r="U122" s="2">
        <v>247.93</v>
      </c>
    </row>
    <row r="123" spans="1:21" s="1" customFormat="1" ht="15.6" x14ac:dyDescent="0.25">
      <c r="A123" s="1" t="s">
        <v>610</v>
      </c>
      <c r="B123" s="2">
        <v>253</v>
      </c>
      <c r="C123" s="8">
        <v>168.85400000000001</v>
      </c>
      <c r="D123" s="10">
        <v>23.8858</v>
      </c>
      <c r="E123" s="9">
        <v>266.43494900000002</v>
      </c>
      <c r="F123" s="10">
        <v>18.043749999999999</v>
      </c>
      <c r="G123" s="2">
        <v>8.8000000000000007</v>
      </c>
      <c r="H123" s="6">
        <v>266.43494900000002</v>
      </c>
      <c r="I123" s="2">
        <v>253</v>
      </c>
      <c r="J123" s="2">
        <v>7.9</v>
      </c>
      <c r="K123" s="4">
        <v>253.07</v>
      </c>
      <c r="L123" s="4">
        <f t="shared" ca="1" si="3"/>
        <v>7.2631063756155569</v>
      </c>
      <c r="M123" s="4">
        <v>253.07</v>
      </c>
      <c r="N123" s="6">
        <f t="shared" ca="1" si="5"/>
        <v>7.5561415981868318</v>
      </c>
      <c r="O123" s="6">
        <v>247.95</v>
      </c>
      <c r="P123" s="4">
        <f t="shared" ca="1" si="4"/>
        <v>16.593628772592417</v>
      </c>
      <c r="Q123" s="1">
        <v>245.74</v>
      </c>
      <c r="R123" s="2">
        <v>245.78</v>
      </c>
      <c r="S123" s="2">
        <v>249.79</v>
      </c>
      <c r="T123" s="2">
        <v>249.35</v>
      </c>
      <c r="U123" s="2">
        <v>247.37</v>
      </c>
    </row>
    <row r="124" spans="1:21" s="1" customFormat="1" ht="15.6" x14ac:dyDescent="0.25">
      <c r="A124" s="1" t="s">
        <v>611</v>
      </c>
      <c r="B124" s="2">
        <v>253</v>
      </c>
      <c r="C124" s="8">
        <v>179.0977</v>
      </c>
      <c r="D124" s="10">
        <v>23.811910000000001</v>
      </c>
      <c r="E124" s="9">
        <v>248</v>
      </c>
      <c r="F124" s="10">
        <v>18.099219999999999</v>
      </c>
      <c r="G124" s="2">
        <v>8.8000000000000007</v>
      </c>
      <c r="H124" s="6">
        <v>248</v>
      </c>
      <c r="I124" s="2">
        <v>253</v>
      </c>
      <c r="J124" s="2">
        <v>7.9</v>
      </c>
      <c r="K124" s="4">
        <v>253.06</v>
      </c>
      <c r="L124" s="4">
        <f t="shared" ca="1" si="3"/>
        <v>7.8664450979478717</v>
      </c>
      <c r="M124" s="4">
        <v>253.07</v>
      </c>
      <c r="N124" s="6">
        <f t="shared" ca="1" si="5"/>
        <v>7.5501918280690248</v>
      </c>
      <c r="O124" s="6">
        <v>250.58</v>
      </c>
      <c r="P124" s="4">
        <f t="shared" ca="1" si="4"/>
        <v>15.850082971625273</v>
      </c>
      <c r="Q124" s="1">
        <v>249.27</v>
      </c>
      <c r="R124" s="2">
        <v>245.78</v>
      </c>
      <c r="S124" s="2">
        <v>246.68</v>
      </c>
      <c r="T124" s="2">
        <v>250.59</v>
      </c>
      <c r="U124" s="2">
        <v>248.53</v>
      </c>
    </row>
    <row r="125" spans="1:21" s="1" customFormat="1" ht="15.6" x14ac:dyDescent="0.25">
      <c r="A125" s="1" t="s">
        <v>612</v>
      </c>
      <c r="B125" s="2">
        <v>252</v>
      </c>
      <c r="C125" s="8">
        <v>161.18520000000001</v>
      </c>
      <c r="D125" s="10">
        <v>23.827089999999998</v>
      </c>
      <c r="E125" s="9">
        <v>203</v>
      </c>
      <c r="F125" s="10">
        <v>17.723009999999999</v>
      </c>
      <c r="G125" s="2">
        <v>8.5</v>
      </c>
      <c r="H125" s="6">
        <v>203</v>
      </c>
      <c r="I125" s="2">
        <v>252</v>
      </c>
      <c r="J125" s="2">
        <v>7.9</v>
      </c>
      <c r="K125" s="4">
        <v>252.07</v>
      </c>
      <c r="L125" s="4">
        <f t="shared" ca="1" si="3"/>
        <v>6.5888028849216047</v>
      </c>
      <c r="M125" s="4">
        <v>252.07</v>
      </c>
      <c r="N125" s="6">
        <f t="shared" ca="1" si="5"/>
        <v>7.4109244223458894</v>
      </c>
      <c r="O125" s="6">
        <v>244.7</v>
      </c>
      <c r="P125" s="4">
        <f t="shared" ca="1" si="4"/>
        <v>16.026250149408774</v>
      </c>
      <c r="Q125" s="1">
        <v>244.48</v>
      </c>
      <c r="R125" s="2">
        <v>244.62</v>
      </c>
      <c r="S125" s="2">
        <v>246.15</v>
      </c>
      <c r="T125" s="2">
        <v>249.61</v>
      </c>
      <c r="U125" s="2">
        <v>246.25</v>
      </c>
    </row>
    <row r="126" spans="1:21" s="1" customFormat="1" ht="15.6" x14ac:dyDescent="0.25">
      <c r="A126" s="1" t="s">
        <v>613</v>
      </c>
      <c r="B126" s="2">
        <v>253</v>
      </c>
      <c r="C126" s="8">
        <v>2.9160240000000002</v>
      </c>
      <c r="D126" s="10">
        <v>24.315829999999998</v>
      </c>
      <c r="E126" s="9">
        <v>266.43494900000002</v>
      </c>
      <c r="F126" s="10">
        <v>17.77619</v>
      </c>
      <c r="G126" s="2">
        <v>8.1999999999999993</v>
      </c>
      <c r="H126" s="6">
        <v>266.43494900000002</v>
      </c>
      <c r="I126" s="2">
        <v>253</v>
      </c>
      <c r="J126" s="2">
        <v>7.9</v>
      </c>
      <c r="K126" s="4">
        <v>253.07</v>
      </c>
      <c r="L126" s="4">
        <f t="shared" ca="1" si="3"/>
        <v>7.1031970940728462</v>
      </c>
      <c r="M126" s="4">
        <v>253.06</v>
      </c>
      <c r="N126" s="6">
        <f t="shared" ca="1" si="5"/>
        <v>5.931899118652229</v>
      </c>
      <c r="O126" s="6">
        <v>246.12</v>
      </c>
      <c r="P126" s="4">
        <f t="shared" ca="1" si="4"/>
        <v>16.97349247042991</v>
      </c>
      <c r="Q126" s="1">
        <v>245.53</v>
      </c>
      <c r="R126" s="2">
        <v>247.74</v>
      </c>
      <c r="S126" s="2">
        <v>245.03</v>
      </c>
      <c r="T126" s="2">
        <v>247</v>
      </c>
      <c r="U126" s="2">
        <v>246.65</v>
      </c>
    </row>
    <row r="127" spans="1:21" s="1" customFormat="1" ht="15.6" x14ac:dyDescent="0.25">
      <c r="A127" s="1" t="s">
        <v>614</v>
      </c>
      <c r="B127" s="2">
        <v>255</v>
      </c>
      <c r="C127" s="8">
        <v>4.8182640000000001</v>
      </c>
      <c r="D127" s="10">
        <v>23.748930000000001</v>
      </c>
      <c r="E127" s="9">
        <v>266</v>
      </c>
      <c r="F127" s="10">
        <v>18.107890000000001</v>
      </c>
      <c r="G127" s="2">
        <v>7.6</v>
      </c>
      <c r="H127" s="6">
        <v>203</v>
      </c>
      <c r="I127" s="2">
        <v>255</v>
      </c>
      <c r="J127" s="2">
        <v>8</v>
      </c>
      <c r="K127" s="4">
        <v>255.08</v>
      </c>
      <c r="L127" s="4">
        <f t="shared" ca="1" si="3"/>
        <v>7.8518889087706576</v>
      </c>
      <c r="M127" s="4">
        <v>255.08</v>
      </c>
      <c r="N127" s="6">
        <f t="shared" ca="1" si="5"/>
        <v>7.6845202067337848</v>
      </c>
      <c r="O127" s="6">
        <v>251.85</v>
      </c>
      <c r="P127" s="4">
        <f t="shared" ca="1" si="4"/>
        <v>16.746908799095895</v>
      </c>
      <c r="Q127" s="1">
        <v>248.87</v>
      </c>
      <c r="R127" s="2">
        <v>247.57</v>
      </c>
      <c r="S127" s="2">
        <v>250.97</v>
      </c>
      <c r="T127" s="2">
        <v>253.11</v>
      </c>
      <c r="U127" s="2">
        <v>250.45</v>
      </c>
    </row>
    <row r="128" spans="1:21" s="1" customFormat="1" ht="15.6" x14ac:dyDescent="0.25">
      <c r="A128" s="1" t="s">
        <v>615</v>
      </c>
      <c r="B128" s="2">
        <v>255</v>
      </c>
      <c r="C128" s="8">
        <v>166.0557</v>
      </c>
      <c r="D128" s="10">
        <v>24.206859999999999</v>
      </c>
      <c r="E128" s="9">
        <v>266</v>
      </c>
      <c r="F128" s="10">
        <v>17.764859999999999</v>
      </c>
      <c r="G128" s="2">
        <v>7.4</v>
      </c>
      <c r="H128" s="6">
        <v>203</v>
      </c>
      <c r="I128" s="2">
        <v>255</v>
      </c>
      <c r="J128" s="2">
        <v>8</v>
      </c>
      <c r="K128" s="4">
        <v>255.07</v>
      </c>
      <c r="L128" s="4">
        <f t="shared" ca="1" si="3"/>
        <v>6.8824665984628819</v>
      </c>
      <c r="M128" s="4">
        <v>255.08</v>
      </c>
      <c r="N128" s="6">
        <f t="shared" ca="1" si="5"/>
        <v>6.0043735603224535</v>
      </c>
      <c r="O128" s="6">
        <v>250.67</v>
      </c>
      <c r="P128" s="4">
        <f t="shared" ca="1" si="4"/>
        <v>16.360184469778261</v>
      </c>
      <c r="Q128" s="1">
        <v>248.2</v>
      </c>
      <c r="R128" s="2">
        <v>252.88</v>
      </c>
      <c r="S128" s="2">
        <v>252.16</v>
      </c>
      <c r="T128" s="2">
        <v>252.06</v>
      </c>
      <c r="U128" s="2">
        <v>250.37</v>
      </c>
    </row>
    <row r="129" spans="1:21" s="1" customFormat="1" ht="15.6" x14ac:dyDescent="0.25">
      <c r="A129" s="1" t="s">
        <v>616</v>
      </c>
      <c r="B129" s="2">
        <v>257</v>
      </c>
      <c r="C129" s="8">
        <v>166.78980000000001</v>
      </c>
      <c r="D129" s="10">
        <v>24.251249999999999</v>
      </c>
      <c r="E129" s="9">
        <v>266.43494900000002</v>
      </c>
      <c r="F129" s="10">
        <v>18.041049999999998</v>
      </c>
      <c r="G129" s="2">
        <v>6.8</v>
      </c>
      <c r="H129" s="6">
        <v>266.43494900000002</v>
      </c>
      <c r="I129" s="2">
        <v>257</v>
      </c>
      <c r="J129" s="2">
        <v>7.8</v>
      </c>
      <c r="K129" s="4">
        <v>257.07</v>
      </c>
      <c r="L129" s="4">
        <f t="shared" ca="1" si="3"/>
        <v>6.9219290166887841</v>
      </c>
      <c r="M129" s="4">
        <v>257.06</v>
      </c>
      <c r="N129" s="6">
        <f t="shared" ca="1" si="5"/>
        <v>6.2051222949774143</v>
      </c>
      <c r="O129" s="6">
        <v>249.41</v>
      </c>
      <c r="P129" s="4">
        <f t="shared" ca="1" si="4"/>
        <v>16.158651175912738</v>
      </c>
      <c r="Q129" s="1">
        <v>251.64</v>
      </c>
      <c r="R129" s="2">
        <v>254.55</v>
      </c>
      <c r="S129" s="2">
        <v>252.98</v>
      </c>
      <c r="T129" s="2">
        <v>254.91</v>
      </c>
      <c r="U129" s="2">
        <v>251.49</v>
      </c>
    </row>
    <row r="130" spans="1:21" s="1" customFormat="1" ht="15.6" x14ac:dyDescent="0.25">
      <c r="A130" s="1" t="s">
        <v>617</v>
      </c>
      <c r="B130" s="2">
        <v>257</v>
      </c>
      <c r="C130" s="8">
        <v>159.57320000000001</v>
      </c>
      <c r="D130" s="10">
        <v>23.772069999999999</v>
      </c>
      <c r="E130" s="9">
        <v>266.43494900000002</v>
      </c>
      <c r="F130" s="10">
        <v>17.725470000000001</v>
      </c>
      <c r="G130" s="2">
        <v>6.3</v>
      </c>
      <c r="H130" s="6">
        <v>266.43494900000002</v>
      </c>
      <c r="I130" s="2">
        <v>257</v>
      </c>
      <c r="J130" s="2">
        <v>7.9</v>
      </c>
      <c r="K130" s="4">
        <v>257.07</v>
      </c>
      <c r="L130" s="4">
        <f t="shared" ref="L130:L162" ca="1" si="6">J130-2*(RAND())</f>
        <v>6.1142725340785971</v>
      </c>
      <c r="M130" s="4">
        <v>257.06</v>
      </c>
      <c r="N130" s="6">
        <f t="shared" ca="1" si="5"/>
        <v>5.9957032326129793</v>
      </c>
      <c r="O130" s="6">
        <v>253.24</v>
      </c>
      <c r="P130" s="4">
        <f t="shared" ref="P130:P162" ca="1" si="7">15+2*RAND()</f>
        <v>16.528584126124706</v>
      </c>
      <c r="Q130" s="1">
        <v>252.62</v>
      </c>
      <c r="R130" s="2">
        <v>254.26</v>
      </c>
      <c r="S130" s="2">
        <v>251.48</v>
      </c>
      <c r="T130" s="2">
        <v>251.9</v>
      </c>
      <c r="U130" s="2">
        <v>250.71</v>
      </c>
    </row>
    <row r="131" spans="1:21" s="1" customFormat="1" ht="15.6" x14ac:dyDescent="0.25">
      <c r="A131" s="1" t="s">
        <v>618</v>
      </c>
      <c r="B131" s="2">
        <v>257</v>
      </c>
      <c r="C131" s="8">
        <v>178.2569</v>
      </c>
      <c r="D131" s="10">
        <v>24.058399999999999</v>
      </c>
      <c r="E131" s="9">
        <v>266.43494900000002</v>
      </c>
      <c r="F131" s="10">
        <v>18.066310000000001</v>
      </c>
      <c r="G131" s="2">
        <v>6</v>
      </c>
      <c r="H131" s="6">
        <v>266.43494900000002</v>
      </c>
      <c r="I131" s="2">
        <v>257</v>
      </c>
      <c r="J131" s="2">
        <v>7.9</v>
      </c>
      <c r="K131" s="4">
        <v>257.07</v>
      </c>
      <c r="L131" s="4">
        <f t="shared" ca="1" si="6"/>
        <v>7.1056972597997916</v>
      </c>
      <c r="M131" s="4">
        <v>257.08</v>
      </c>
      <c r="N131" s="6">
        <f t="shared" ref="N131:N162" ca="1" si="8">J131-2*(RAND())</f>
        <v>6.1001770973014544</v>
      </c>
      <c r="O131" s="6">
        <v>248.05</v>
      </c>
      <c r="P131" s="4">
        <f t="shared" ca="1" si="7"/>
        <v>15.296796789491317</v>
      </c>
      <c r="Q131" s="1">
        <v>252.71</v>
      </c>
      <c r="R131" s="2">
        <v>253.06</v>
      </c>
      <c r="S131" s="2">
        <v>250.04</v>
      </c>
      <c r="T131" s="2">
        <v>253</v>
      </c>
      <c r="U131" s="2">
        <v>252.42</v>
      </c>
    </row>
    <row r="132" spans="1:21" s="1" customFormat="1" ht="15.6" x14ac:dyDescent="0.25">
      <c r="A132" s="1" t="s">
        <v>619</v>
      </c>
      <c r="B132" s="2">
        <v>257</v>
      </c>
      <c r="C132" s="8">
        <v>162.84540000000001</v>
      </c>
      <c r="D132" s="10">
        <v>24.526959999999999</v>
      </c>
      <c r="E132" s="9">
        <v>266.43494900000002</v>
      </c>
      <c r="F132" s="10">
        <v>18.045580000000001</v>
      </c>
      <c r="G132" s="2">
        <v>5.8</v>
      </c>
      <c r="H132" s="6">
        <v>266.43494900000002</v>
      </c>
      <c r="I132" s="2">
        <v>257</v>
      </c>
      <c r="J132" s="2">
        <v>7.8</v>
      </c>
      <c r="K132" s="4">
        <v>257.07</v>
      </c>
      <c r="L132" s="4">
        <f t="shared" ca="1" si="6"/>
        <v>7.0360821092564896</v>
      </c>
      <c r="M132" s="4">
        <v>257.07</v>
      </c>
      <c r="N132" s="6">
        <f t="shared" ca="1" si="8"/>
        <v>7.0184654251502856</v>
      </c>
      <c r="O132" s="6">
        <v>248.44</v>
      </c>
      <c r="P132" s="4">
        <f t="shared" ca="1" si="7"/>
        <v>15.030104571077564</v>
      </c>
      <c r="Q132" s="1">
        <v>251.81</v>
      </c>
      <c r="R132" s="2">
        <v>249.71</v>
      </c>
      <c r="S132" s="2">
        <v>249.74</v>
      </c>
      <c r="T132" s="2">
        <v>251.96</v>
      </c>
      <c r="U132" s="2">
        <v>252.39</v>
      </c>
    </row>
    <row r="133" spans="1:21" s="1" customFormat="1" ht="15.6" x14ac:dyDescent="0.25">
      <c r="A133" s="1" t="s">
        <v>620</v>
      </c>
      <c r="B133" s="2">
        <v>257</v>
      </c>
      <c r="C133" s="8">
        <v>1.5391319999999999</v>
      </c>
      <c r="D133" s="10">
        <v>23.976800000000001</v>
      </c>
      <c r="E133" s="9">
        <v>266</v>
      </c>
      <c r="F133" s="10">
        <v>17.956499999999998</v>
      </c>
      <c r="G133" s="2">
        <v>5.7</v>
      </c>
      <c r="H133" s="6">
        <v>293</v>
      </c>
      <c r="I133" s="2">
        <v>257</v>
      </c>
      <c r="J133" s="2">
        <v>7.9</v>
      </c>
      <c r="K133" s="4">
        <v>257.07</v>
      </c>
      <c r="L133" s="4">
        <f t="shared" ca="1" si="6"/>
        <v>7.850130008210213</v>
      </c>
      <c r="M133" s="4">
        <v>257.07</v>
      </c>
      <c r="N133" s="6">
        <f t="shared" ca="1" si="8"/>
        <v>6.2346308092179843</v>
      </c>
      <c r="O133" s="6">
        <v>254.74</v>
      </c>
      <c r="P133" s="4">
        <f t="shared" ca="1" si="7"/>
        <v>15.5092228545832</v>
      </c>
      <c r="Q133" s="1">
        <v>253.75</v>
      </c>
      <c r="R133" s="2">
        <v>252.61</v>
      </c>
      <c r="S133" s="2">
        <v>254.3</v>
      </c>
      <c r="T133" s="2">
        <v>254.77</v>
      </c>
      <c r="U133" s="2">
        <v>252.02</v>
      </c>
    </row>
    <row r="134" spans="1:21" s="1" customFormat="1" ht="15.6" x14ac:dyDescent="0.25">
      <c r="A134" s="1" t="s">
        <v>621</v>
      </c>
      <c r="B134" s="2">
        <v>257</v>
      </c>
      <c r="C134" s="8">
        <v>19.577259999999999</v>
      </c>
      <c r="D134" s="10">
        <v>23.759319999999999</v>
      </c>
      <c r="E134" s="9">
        <v>266.43494900000002</v>
      </c>
      <c r="F134" s="10">
        <v>17.795719999999999</v>
      </c>
      <c r="G134" s="2">
        <v>5.6</v>
      </c>
      <c r="H134" s="6">
        <v>266.43494900000002</v>
      </c>
      <c r="I134" s="2">
        <v>257</v>
      </c>
      <c r="J134" s="2">
        <v>7.6</v>
      </c>
      <c r="K134" s="4">
        <v>257.07</v>
      </c>
      <c r="L134" s="4">
        <f t="shared" ca="1" si="6"/>
        <v>5.7860926790865124</v>
      </c>
      <c r="M134" s="4">
        <v>257.07</v>
      </c>
      <c r="N134" s="6">
        <f t="shared" ca="1" si="8"/>
        <v>6.335689020655547</v>
      </c>
      <c r="O134" s="6">
        <v>250.77</v>
      </c>
      <c r="P134" s="4">
        <f t="shared" ca="1" si="7"/>
        <v>15.158727084476416</v>
      </c>
      <c r="Q134" s="1">
        <v>253.79</v>
      </c>
      <c r="R134" s="2">
        <v>251.97</v>
      </c>
      <c r="S134" s="2">
        <v>250.3</v>
      </c>
      <c r="T134" s="2">
        <v>253.95</v>
      </c>
      <c r="U134" s="2">
        <v>251.93</v>
      </c>
    </row>
    <row r="135" spans="1:21" s="1" customFormat="1" ht="15.6" x14ac:dyDescent="0.25">
      <c r="A135" s="1" t="s">
        <v>622</v>
      </c>
      <c r="B135" s="2">
        <v>258</v>
      </c>
      <c r="C135" s="8">
        <v>11.16127</v>
      </c>
      <c r="D135" s="10">
        <v>24.06495</v>
      </c>
      <c r="E135" s="9">
        <v>266.43494900000002</v>
      </c>
      <c r="F135" s="10">
        <v>17.82968</v>
      </c>
      <c r="G135" s="2">
        <v>5.4</v>
      </c>
      <c r="H135" s="6">
        <v>266.43494900000002</v>
      </c>
      <c r="I135" s="2">
        <v>258</v>
      </c>
      <c r="J135" s="2">
        <v>7.8</v>
      </c>
      <c r="K135" s="4">
        <v>258.06</v>
      </c>
      <c r="L135" s="4">
        <f t="shared" ca="1" si="6"/>
        <v>6.4483715607995338</v>
      </c>
      <c r="M135" s="4">
        <v>258.06</v>
      </c>
      <c r="N135" s="6">
        <f t="shared" ca="1" si="8"/>
        <v>6.7368661842845343</v>
      </c>
      <c r="O135" s="6">
        <v>250.18</v>
      </c>
      <c r="P135" s="4">
        <f t="shared" ca="1" si="7"/>
        <v>16.533479893426485</v>
      </c>
      <c r="Q135" s="1">
        <v>251.19</v>
      </c>
      <c r="R135" s="2">
        <v>251.89</v>
      </c>
      <c r="S135" s="2">
        <v>253.31</v>
      </c>
      <c r="T135" s="2">
        <v>254.2</v>
      </c>
      <c r="U135" s="2">
        <v>251.87</v>
      </c>
    </row>
    <row r="136" spans="1:21" s="1" customFormat="1" ht="15.6" x14ac:dyDescent="0.25">
      <c r="A136" s="1" t="s">
        <v>623</v>
      </c>
      <c r="B136" s="2">
        <v>258</v>
      </c>
      <c r="C136" s="8">
        <v>2.276227</v>
      </c>
      <c r="D136" s="10">
        <v>24.386330000000001</v>
      </c>
      <c r="E136" s="9">
        <v>146.690068</v>
      </c>
      <c r="F136" s="10">
        <v>17.813659999999999</v>
      </c>
      <c r="G136" s="2">
        <v>5.3</v>
      </c>
      <c r="H136" s="6">
        <v>146.690068</v>
      </c>
      <c r="I136" s="2">
        <v>258</v>
      </c>
      <c r="J136" s="2">
        <v>7.6</v>
      </c>
      <c r="K136" s="4">
        <v>258.06</v>
      </c>
      <c r="L136" s="4">
        <f t="shared" ca="1" si="6"/>
        <v>6.7259089334591406</v>
      </c>
      <c r="M136" s="4">
        <v>258.06</v>
      </c>
      <c r="N136" s="6">
        <f t="shared" ca="1" si="8"/>
        <v>6.8109563500076282</v>
      </c>
      <c r="O136" s="6">
        <v>250.02</v>
      </c>
      <c r="P136" s="4">
        <f t="shared" ca="1" si="7"/>
        <v>15.853501541662091</v>
      </c>
      <c r="Q136" s="1">
        <v>254.05</v>
      </c>
      <c r="R136" s="2">
        <v>250.76</v>
      </c>
      <c r="S136" s="2">
        <v>252.89</v>
      </c>
      <c r="T136" s="2">
        <v>249.06</v>
      </c>
      <c r="U136" s="2">
        <v>253</v>
      </c>
    </row>
    <row r="137" spans="1:21" s="1" customFormat="1" ht="15.6" x14ac:dyDescent="0.25">
      <c r="A137" s="1" t="s">
        <v>624</v>
      </c>
      <c r="B137" s="2">
        <v>260</v>
      </c>
      <c r="C137" s="8">
        <v>177.48570000000001</v>
      </c>
      <c r="D137" s="10">
        <v>23.656320000000001</v>
      </c>
      <c r="E137" s="9">
        <v>139.56505100000001</v>
      </c>
      <c r="F137" s="10">
        <v>17.83004</v>
      </c>
      <c r="G137" s="2">
        <v>5</v>
      </c>
      <c r="H137" s="6">
        <v>139.56505100000001</v>
      </c>
      <c r="I137" s="2">
        <v>260</v>
      </c>
      <c r="J137" s="2">
        <v>7.4</v>
      </c>
      <c r="K137" s="4">
        <v>260.07</v>
      </c>
      <c r="L137" s="4">
        <f t="shared" ca="1" si="6"/>
        <v>6.0145339098469126</v>
      </c>
      <c r="M137" s="4">
        <v>260.07</v>
      </c>
      <c r="N137" s="6">
        <f t="shared" ca="1" si="8"/>
        <v>6.3439064433987795</v>
      </c>
      <c r="O137" s="6">
        <v>252.24</v>
      </c>
      <c r="P137" s="4">
        <f t="shared" ca="1" si="7"/>
        <v>15.766851887383261</v>
      </c>
      <c r="Q137" s="1">
        <v>254.07</v>
      </c>
      <c r="R137" s="2">
        <v>251.69</v>
      </c>
      <c r="S137" s="2">
        <v>257.32</v>
      </c>
      <c r="T137" s="2">
        <v>250.22</v>
      </c>
      <c r="U137" s="2">
        <v>253.9</v>
      </c>
    </row>
    <row r="138" spans="1:21" s="1" customFormat="1" ht="15.6" x14ac:dyDescent="0.25">
      <c r="A138" s="1" t="s">
        <v>625</v>
      </c>
      <c r="B138" s="2">
        <v>262</v>
      </c>
      <c r="C138" s="8">
        <v>167.53190000000001</v>
      </c>
      <c r="D138" s="10">
        <v>24.026009999999999</v>
      </c>
      <c r="E138" s="9">
        <v>139.56505100000001</v>
      </c>
      <c r="F138" s="10">
        <v>17.54149</v>
      </c>
      <c r="G138" s="2">
        <v>4.8</v>
      </c>
      <c r="H138" s="6">
        <v>139.56505100000001</v>
      </c>
      <c r="I138" s="2">
        <v>262</v>
      </c>
      <c r="J138" s="2">
        <v>8</v>
      </c>
      <c r="K138" s="4">
        <v>262.08</v>
      </c>
      <c r="L138" s="4">
        <f t="shared" ca="1" si="6"/>
        <v>6.4064671003542468</v>
      </c>
      <c r="M138" s="4">
        <v>262.07</v>
      </c>
      <c r="N138" s="6">
        <f t="shared" ca="1" si="8"/>
        <v>7.3483869777350384</v>
      </c>
      <c r="O138" s="6">
        <v>253.72</v>
      </c>
      <c r="P138" s="4">
        <f t="shared" ca="1" si="7"/>
        <v>15.759705810125245</v>
      </c>
      <c r="Q138" s="1">
        <v>256.07</v>
      </c>
      <c r="R138" s="2">
        <v>254.33</v>
      </c>
      <c r="S138" s="2">
        <v>255.27</v>
      </c>
      <c r="T138" s="2">
        <v>253.75</v>
      </c>
      <c r="U138" s="2">
        <v>256.8</v>
      </c>
    </row>
    <row r="139" spans="1:21" s="1" customFormat="1" ht="15.6" x14ac:dyDescent="0.25">
      <c r="A139" s="1" t="s">
        <v>626</v>
      </c>
      <c r="B139" s="2">
        <v>264</v>
      </c>
      <c r="C139" s="8">
        <v>4.8545980000000002</v>
      </c>
      <c r="D139" s="10">
        <v>23.613910000000001</v>
      </c>
      <c r="E139" s="9">
        <v>139.56505100000001</v>
      </c>
      <c r="F139" s="10">
        <v>18.183299999999999</v>
      </c>
      <c r="G139" s="2">
        <v>4.5999999999999996</v>
      </c>
      <c r="H139" s="6">
        <v>139.56505100000001</v>
      </c>
      <c r="I139" s="2">
        <v>264</v>
      </c>
      <c r="J139" s="2">
        <v>7.8</v>
      </c>
      <c r="K139" s="4">
        <v>264.07</v>
      </c>
      <c r="L139" s="4">
        <f t="shared" ca="1" si="6"/>
        <v>7.132881349086011</v>
      </c>
      <c r="M139" s="4">
        <v>264.06</v>
      </c>
      <c r="N139" s="6">
        <f t="shared" ca="1" si="8"/>
        <v>6.5445126078975004</v>
      </c>
      <c r="O139" s="6">
        <v>261.98</v>
      </c>
      <c r="P139" s="4">
        <f t="shared" ca="1" si="7"/>
        <v>15.783604526715047</v>
      </c>
      <c r="Q139" s="1">
        <v>261.05</v>
      </c>
      <c r="R139" s="2">
        <v>256.7</v>
      </c>
      <c r="S139" s="2">
        <v>258.5</v>
      </c>
      <c r="T139" s="2">
        <v>254.87</v>
      </c>
      <c r="U139" s="2">
        <v>258.58999999999997</v>
      </c>
    </row>
    <row r="140" spans="1:21" s="1" customFormat="1" ht="15.6" x14ac:dyDescent="0.25">
      <c r="A140" s="1" t="s">
        <v>627</v>
      </c>
      <c r="B140" s="2">
        <v>264</v>
      </c>
      <c r="C140" s="8">
        <v>155.12639999999999</v>
      </c>
      <c r="D140" s="10">
        <v>23.698609999999999</v>
      </c>
      <c r="E140" s="9">
        <v>139.56505100000001</v>
      </c>
      <c r="F140" s="10">
        <v>18.00686</v>
      </c>
      <c r="G140" s="2">
        <v>4.3</v>
      </c>
      <c r="H140" s="6">
        <v>139.56505100000001</v>
      </c>
      <c r="I140" s="2">
        <v>264</v>
      </c>
      <c r="J140" s="2">
        <v>8.1</v>
      </c>
      <c r="K140" s="4">
        <v>264.07</v>
      </c>
      <c r="L140" s="4">
        <f t="shared" ca="1" si="6"/>
        <v>6.7864133887652169</v>
      </c>
      <c r="M140" s="4">
        <v>264.06</v>
      </c>
      <c r="N140" s="6">
        <f t="shared" ca="1" si="8"/>
        <v>7.2343732215534997</v>
      </c>
      <c r="O140" s="6">
        <v>259.83999999999997</v>
      </c>
      <c r="P140" s="4">
        <f t="shared" ca="1" si="7"/>
        <v>16.372396818500032</v>
      </c>
      <c r="Q140" s="1">
        <v>257.25</v>
      </c>
      <c r="R140" s="2">
        <v>261.11</v>
      </c>
      <c r="S140" s="2">
        <v>261.08</v>
      </c>
      <c r="T140" s="2">
        <v>260.83</v>
      </c>
      <c r="U140" s="2">
        <v>257.98</v>
      </c>
    </row>
    <row r="141" spans="1:21" s="1" customFormat="1" ht="15.6" x14ac:dyDescent="0.25">
      <c r="A141" s="1" t="s">
        <v>628</v>
      </c>
      <c r="B141" s="2">
        <v>262</v>
      </c>
      <c r="C141" s="8">
        <v>3.8953920000000002</v>
      </c>
      <c r="D141" s="10">
        <v>23.869450000000001</v>
      </c>
      <c r="E141" s="9">
        <v>221.43494899999999</v>
      </c>
      <c r="F141" s="10">
        <v>18.159939999999999</v>
      </c>
      <c r="G141" s="2">
        <v>4.2</v>
      </c>
      <c r="H141" s="6">
        <v>221.43494899999999</v>
      </c>
      <c r="I141" s="2">
        <v>262</v>
      </c>
      <c r="J141" s="2">
        <v>7.8</v>
      </c>
      <c r="K141" s="4">
        <v>262.07</v>
      </c>
      <c r="L141" s="4">
        <f t="shared" ca="1" si="6"/>
        <v>6.5709945355018489</v>
      </c>
      <c r="M141" s="4">
        <v>262.07</v>
      </c>
      <c r="N141" s="6">
        <f t="shared" ca="1" si="8"/>
        <v>7.7453114231087277</v>
      </c>
      <c r="O141" s="6">
        <v>257.38</v>
      </c>
      <c r="P141" s="4">
        <f t="shared" ca="1" si="7"/>
        <v>16.17991704357749</v>
      </c>
      <c r="Q141" s="1">
        <v>254.63</v>
      </c>
      <c r="R141" s="2">
        <v>259.38</v>
      </c>
      <c r="S141" s="2">
        <v>256.27999999999997</v>
      </c>
      <c r="T141" s="2">
        <v>255.8</v>
      </c>
      <c r="U141" s="2">
        <v>255.81</v>
      </c>
    </row>
    <row r="142" spans="1:21" s="1" customFormat="1" ht="15.6" x14ac:dyDescent="0.25">
      <c r="A142" s="1" t="s">
        <v>629</v>
      </c>
      <c r="B142" s="2">
        <v>260</v>
      </c>
      <c r="C142" s="8">
        <v>8.8231950000000001</v>
      </c>
      <c r="D142" s="10">
        <v>23.656140000000001</v>
      </c>
      <c r="E142" s="9">
        <v>266.43494900000002</v>
      </c>
      <c r="F142" s="10">
        <v>18.031330000000001</v>
      </c>
      <c r="G142" s="2">
        <v>4.0999999999999996</v>
      </c>
      <c r="H142" s="6">
        <v>266.43494900000002</v>
      </c>
      <c r="I142" s="2">
        <v>260</v>
      </c>
      <c r="J142" s="2">
        <v>7.6</v>
      </c>
      <c r="K142" s="4">
        <v>260.08</v>
      </c>
      <c r="L142" s="4">
        <f t="shared" ca="1" si="6"/>
        <v>7.3732908281503349</v>
      </c>
      <c r="M142" s="4">
        <v>260.08</v>
      </c>
      <c r="N142" s="6">
        <f t="shared" ca="1" si="8"/>
        <v>6.3704710467728374</v>
      </c>
      <c r="O142" s="6">
        <v>251.9</v>
      </c>
      <c r="P142" s="4">
        <f t="shared" ca="1" si="7"/>
        <v>16.884943180796391</v>
      </c>
      <c r="Q142" s="1">
        <v>254.86</v>
      </c>
      <c r="R142" s="2">
        <v>255.17</v>
      </c>
      <c r="S142" s="2">
        <v>252.1</v>
      </c>
      <c r="T142" s="2">
        <v>253.06</v>
      </c>
      <c r="U142" s="2">
        <v>254.54</v>
      </c>
    </row>
    <row r="143" spans="1:21" s="1" customFormat="1" ht="15.6" x14ac:dyDescent="0.25">
      <c r="A143" s="1" t="s">
        <v>630</v>
      </c>
      <c r="B143" s="2">
        <v>259</v>
      </c>
      <c r="C143" s="8">
        <v>159.50399999999999</v>
      </c>
      <c r="D143" s="10">
        <v>23.94781</v>
      </c>
      <c r="E143" s="9">
        <v>229.56505100000001</v>
      </c>
      <c r="F143" s="10">
        <v>18.063890000000001</v>
      </c>
      <c r="G143" s="2">
        <v>3.7</v>
      </c>
      <c r="H143" s="6">
        <v>229.56505100000001</v>
      </c>
      <c r="I143" s="2">
        <v>258.99</v>
      </c>
      <c r="J143" s="2">
        <v>7.8</v>
      </c>
      <c r="K143" s="4">
        <v>259.07</v>
      </c>
      <c r="L143" s="4">
        <f t="shared" ca="1" si="6"/>
        <v>5.8464938240431392</v>
      </c>
      <c r="M143" s="4">
        <v>259.06</v>
      </c>
      <c r="N143" s="6">
        <f t="shared" ca="1" si="8"/>
        <v>6.4249116478000996</v>
      </c>
      <c r="O143" s="6">
        <v>255.5</v>
      </c>
      <c r="P143" s="4">
        <f t="shared" ca="1" si="7"/>
        <v>16.333213308267915</v>
      </c>
      <c r="Q143" s="1">
        <v>253.75</v>
      </c>
      <c r="R143" s="2">
        <v>251.23</v>
      </c>
      <c r="S143" s="2">
        <v>255.78</v>
      </c>
      <c r="T143" s="2">
        <v>251.87</v>
      </c>
      <c r="U143" s="2">
        <v>254.92</v>
      </c>
    </row>
    <row r="144" spans="1:21" s="1" customFormat="1" ht="15.6" x14ac:dyDescent="0.25">
      <c r="A144" s="1" t="s">
        <v>631</v>
      </c>
      <c r="B144" s="2">
        <v>258</v>
      </c>
      <c r="C144" s="8">
        <v>157.0369</v>
      </c>
      <c r="D144" s="10">
        <v>24.509260000000001</v>
      </c>
      <c r="E144" s="9">
        <v>229.56505100000001</v>
      </c>
      <c r="F144" s="10">
        <v>17.787859999999998</v>
      </c>
      <c r="G144" s="2">
        <v>3.4</v>
      </c>
      <c r="H144" s="6">
        <v>229.56505100000001</v>
      </c>
      <c r="I144" s="2">
        <v>258</v>
      </c>
      <c r="J144" s="2">
        <v>8</v>
      </c>
      <c r="K144" s="4">
        <v>258.07</v>
      </c>
      <c r="L144" s="4">
        <f t="shared" ca="1" si="6"/>
        <v>6.625567150379422</v>
      </c>
      <c r="M144" s="4">
        <v>258.07</v>
      </c>
      <c r="N144" s="6">
        <f t="shared" ca="1" si="8"/>
        <v>7.4860794747602553</v>
      </c>
      <c r="O144" s="6">
        <v>255.01</v>
      </c>
      <c r="P144" s="4">
        <f t="shared" ca="1" si="7"/>
        <v>15.431137060088654</v>
      </c>
      <c r="Q144" s="1">
        <v>254.69</v>
      </c>
      <c r="R144" s="2">
        <v>251.51</v>
      </c>
      <c r="S144" s="2">
        <v>255.67</v>
      </c>
      <c r="T144" s="2">
        <v>255.9</v>
      </c>
      <c r="U144" s="2">
        <v>252.11</v>
      </c>
    </row>
    <row r="145" spans="1:21" s="1" customFormat="1" ht="15.6" x14ac:dyDescent="0.25">
      <c r="A145" s="1" t="s">
        <v>632</v>
      </c>
      <c r="B145" s="2">
        <v>257</v>
      </c>
      <c r="C145" s="8">
        <v>7.161835</v>
      </c>
      <c r="D145" s="10">
        <v>24.366530000000001</v>
      </c>
      <c r="E145" s="9">
        <v>266.43494900000002</v>
      </c>
      <c r="F145" s="10">
        <v>17.913209999999999</v>
      </c>
      <c r="G145" s="2">
        <v>2.7</v>
      </c>
      <c r="H145" s="6">
        <v>266.43494900000002</v>
      </c>
      <c r="I145" s="2">
        <v>257</v>
      </c>
      <c r="J145" s="2">
        <v>8.1</v>
      </c>
      <c r="K145" s="4">
        <v>257.07</v>
      </c>
      <c r="L145" s="4">
        <f t="shared" ca="1" si="6"/>
        <v>7.7674588449612747</v>
      </c>
      <c r="M145" s="4">
        <v>257.07</v>
      </c>
      <c r="N145" s="6">
        <f t="shared" ca="1" si="8"/>
        <v>8.0671761510901518</v>
      </c>
      <c r="O145" s="6">
        <v>254.98</v>
      </c>
      <c r="P145" s="4">
        <f t="shared" ca="1" si="7"/>
        <v>16.020744033542037</v>
      </c>
      <c r="Q145" s="1">
        <v>253.97</v>
      </c>
      <c r="R145" s="2">
        <v>249.46</v>
      </c>
      <c r="S145" s="2">
        <v>249.73</v>
      </c>
      <c r="T145" s="2">
        <v>246.56</v>
      </c>
      <c r="U145" s="2">
        <v>252.06</v>
      </c>
    </row>
    <row r="146" spans="1:21" s="1" customFormat="1" ht="15.6" x14ac:dyDescent="0.25">
      <c r="A146" s="1" t="s">
        <v>633</v>
      </c>
      <c r="B146" s="2">
        <v>253</v>
      </c>
      <c r="C146" s="8">
        <v>13.69891</v>
      </c>
      <c r="D146" s="10">
        <v>25.391929999999999</v>
      </c>
      <c r="E146" s="9">
        <v>266.43494900000002</v>
      </c>
      <c r="F146" s="10">
        <v>17.847339999999999</v>
      </c>
      <c r="G146" s="2">
        <v>2.2000000000000002</v>
      </c>
      <c r="H146" s="6">
        <v>266.43494900000002</v>
      </c>
      <c r="I146" s="2">
        <v>253</v>
      </c>
      <c r="J146" s="2">
        <v>8.1</v>
      </c>
      <c r="K146" s="4">
        <v>253.06</v>
      </c>
      <c r="L146" s="4">
        <f t="shared" ca="1" si="6"/>
        <v>6.3814192622139663</v>
      </c>
      <c r="M146" s="4">
        <v>253.06</v>
      </c>
      <c r="N146" s="6">
        <f t="shared" ca="1" si="8"/>
        <v>6.3413810859576705</v>
      </c>
      <c r="O146" s="6">
        <v>250</v>
      </c>
      <c r="P146" s="4">
        <f t="shared" ca="1" si="7"/>
        <v>16.337079121603281</v>
      </c>
      <c r="Q146" s="1">
        <v>249.41</v>
      </c>
      <c r="R146" s="2">
        <v>245.37</v>
      </c>
      <c r="S146" s="2">
        <v>247.63</v>
      </c>
      <c r="T146" s="2">
        <v>249.5</v>
      </c>
      <c r="U146" s="2">
        <v>248.86</v>
      </c>
    </row>
    <row r="147" spans="1:21" s="1" customFormat="1" ht="15.6" x14ac:dyDescent="0.25">
      <c r="A147" s="1" t="s">
        <v>634</v>
      </c>
      <c r="B147" s="2">
        <v>248</v>
      </c>
      <c r="C147" s="8">
        <v>35.016939999999998</v>
      </c>
      <c r="D147" s="10">
        <v>25.68092</v>
      </c>
      <c r="E147" s="9">
        <v>266.43494900000002</v>
      </c>
      <c r="F147" s="10">
        <v>18.046849999999999</v>
      </c>
      <c r="G147" s="2">
        <v>2.1</v>
      </c>
      <c r="H147" s="6">
        <v>266.43494900000002</v>
      </c>
      <c r="I147" s="2">
        <v>248</v>
      </c>
      <c r="J147" s="2">
        <v>8</v>
      </c>
      <c r="K147" s="4">
        <v>248.06</v>
      </c>
      <c r="L147" s="4">
        <f t="shared" ca="1" si="6"/>
        <v>7.0253794391583178</v>
      </c>
      <c r="M147" s="4">
        <v>248.06</v>
      </c>
      <c r="N147" s="6">
        <f t="shared" ca="1" si="8"/>
        <v>7.5873016593215494</v>
      </c>
      <c r="O147" s="6">
        <v>242.06</v>
      </c>
      <c r="P147" s="4">
        <f t="shared" ca="1" si="7"/>
        <v>16.696389359082314</v>
      </c>
      <c r="Q147" s="1">
        <v>242.41</v>
      </c>
      <c r="R147" s="2">
        <v>244.62</v>
      </c>
      <c r="S147" s="2">
        <v>244.51</v>
      </c>
      <c r="T147" s="2">
        <v>241.82</v>
      </c>
      <c r="U147" s="2">
        <v>242.96</v>
      </c>
    </row>
    <row r="148" spans="1:21" s="1" customFormat="1" ht="15.6" x14ac:dyDescent="0.25">
      <c r="A148" s="1" t="s">
        <v>635</v>
      </c>
      <c r="B148" s="2">
        <v>226</v>
      </c>
      <c r="C148" s="8">
        <v>31.577179999999998</v>
      </c>
      <c r="D148" s="10">
        <v>26.065460000000002</v>
      </c>
      <c r="E148" s="9">
        <v>266</v>
      </c>
      <c r="F148" s="10">
        <v>18.013750000000002</v>
      </c>
      <c r="G148" s="2">
        <v>1.9</v>
      </c>
      <c r="H148" s="6">
        <v>131.43494899999999</v>
      </c>
      <c r="I148" s="2">
        <v>226</v>
      </c>
      <c r="J148" s="2">
        <v>7.6</v>
      </c>
      <c r="K148" s="4">
        <v>226.06</v>
      </c>
      <c r="L148" s="4">
        <f t="shared" ca="1" si="6"/>
        <v>6.1461460919061031</v>
      </c>
      <c r="M148" s="4">
        <v>226.07</v>
      </c>
      <c r="N148" s="6">
        <f t="shared" ca="1" si="8"/>
        <v>7.4704927802531236</v>
      </c>
      <c r="O148" s="6">
        <v>221.57</v>
      </c>
      <c r="P148" s="4">
        <f t="shared" ca="1" si="7"/>
        <v>15.23530865091289</v>
      </c>
      <c r="Q148" s="1">
        <v>221.36</v>
      </c>
      <c r="R148" s="2">
        <v>221.24</v>
      </c>
      <c r="S148" s="2">
        <v>221.65</v>
      </c>
      <c r="T148" s="2">
        <v>219.73</v>
      </c>
      <c r="U148" s="2">
        <v>220.33</v>
      </c>
    </row>
    <row r="149" spans="1:21" s="1" customFormat="1" ht="15.6" x14ac:dyDescent="0.25">
      <c r="A149" s="1" t="s">
        <v>636</v>
      </c>
      <c r="B149" s="2">
        <v>219</v>
      </c>
      <c r="C149" s="8">
        <v>26.0868</v>
      </c>
      <c r="D149" s="10">
        <v>26.00055</v>
      </c>
      <c r="E149" s="9">
        <v>203</v>
      </c>
      <c r="F149" s="10">
        <v>17.700189999999999</v>
      </c>
      <c r="G149" s="2">
        <v>1.9</v>
      </c>
      <c r="H149" s="6">
        <v>139.56505100000001</v>
      </c>
      <c r="I149" s="2">
        <v>219</v>
      </c>
      <c r="J149" s="2">
        <v>7.8</v>
      </c>
      <c r="K149" s="4">
        <v>219.07</v>
      </c>
      <c r="L149" s="4">
        <f t="shared" ca="1" si="6"/>
        <v>7.4323549774522357</v>
      </c>
      <c r="M149" s="4">
        <v>219.07</v>
      </c>
      <c r="N149" s="6">
        <f t="shared" ca="1" si="8"/>
        <v>7.4279628361185619</v>
      </c>
      <c r="O149" s="6">
        <v>214</v>
      </c>
      <c r="P149" s="4">
        <f t="shared" ca="1" si="7"/>
        <v>15.242838658490003</v>
      </c>
      <c r="Q149" s="1">
        <v>213.09</v>
      </c>
      <c r="R149" s="2">
        <v>214.71</v>
      </c>
      <c r="S149" s="2">
        <v>212.59</v>
      </c>
      <c r="T149" s="2">
        <v>214.82</v>
      </c>
      <c r="U149" s="2">
        <v>215.1</v>
      </c>
    </row>
    <row r="150" spans="1:21" s="1" customFormat="1" ht="15.6" x14ac:dyDescent="0.25">
      <c r="A150" s="1" t="s">
        <v>637</v>
      </c>
      <c r="B150" s="2">
        <v>219</v>
      </c>
      <c r="C150" s="8">
        <v>14.038880000000001</v>
      </c>
      <c r="D150" s="10">
        <v>24.987580000000001</v>
      </c>
      <c r="E150" s="9">
        <v>203</v>
      </c>
      <c r="F150" s="10">
        <v>19.25188</v>
      </c>
      <c r="G150" s="2">
        <v>1.9</v>
      </c>
      <c r="H150" s="6">
        <v>203</v>
      </c>
      <c r="I150" s="2">
        <v>219</v>
      </c>
      <c r="J150" s="2">
        <v>7.7</v>
      </c>
      <c r="K150" s="4">
        <v>219.07</v>
      </c>
      <c r="L150" s="4">
        <f t="shared" ca="1" si="6"/>
        <v>6.8345724194784934</v>
      </c>
      <c r="M150" s="4">
        <v>219.07</v>
      </c>
      <c r="N150" s="6">
        <f t="shared" ca="1" si="8"/>
        <v>7.0173907758840839</v>
      </c>
      <c r="O150" s="6">
        <v>217.3</v>
      </c>
      <c r="P150" s="4">
        <f t="shared" ca="1" si="7"/>
        <v>15.704469517163504</v>
      </c>
      <c r="Q150" s="1">
        <v>215.51</v>
      </c>
      <c r="R150" s="2">
        <v>214.22</v>
      </c>
      <c r="S150" s="2">
        <v>212.63</v>
      </c>
      <c r="T150" s="2">
        <v>217.29</v>
      </c>
      <c r="U150" s="2">
        <v>214.93</v>
      </c>
    </row>
    <row r="151" spans="1:21" s="1" customFormat="1" ht="15.6" x14ac:dyDescent="0.25">
      <c r="A151" s="1" t="s">
        <v>638</v>
      </c>
      <c r="B151" s="2">
        <v>218</v>
      </c>
      <c r="C151" s="8">
        <v>57.029589999999999</v>
      </c>
      <c r="D151" s="10">
        <v>25.489149999999999</v>
      </c>
      <c r="E151" s="9">
        <v>266.43494900000002</v>
      </c>
      <c r="F151" s="10">
        <v>19.22636</v>
      </c>
      <c r="G151" s="2">
        <v>2</v>
      </c>
      <c r="H151" s="6">
        <v>266.43494900000002</v>
      </c>
      <c r="I151" s="2">
        <v>218</v>
      </c>
      <c r="J151" s="2">
        <v>7.6</v>
      </c>
      <c r="K151" s="4">
        <v>218.07</v>
      </c>
      <c r="L151" s="4">
        <f t="shared" ca="1" si="6"/>
        <v>6.9962280418604852</v>
      </c>
      <c r="M151" s="4">
        <v>218.08</v>
      </c>
      <c r="N151" s="6">
        <f t="shared" ca="1" si="8"/>
        <v>5.6310127077884911</v>
      </c>
      <c r="O151" s="6">
        <v>215.42</v>
      </c>
      <c r="P151" s="4">
        <f t="shared" ca="1" si="7"/>
        <v>15.79152319713101</v>
      </c>
      <c r="Q151" s="1">
        <v>211.19</v>
      </c>
      <c r="R151" s="2">
        <v>211.55</v>
      </c>
      <c r="S151" s="2">
        <v>211.26</v>
      </c>
      <c r="T151" s="2">
        <v>215.46</v>
      </c>
      <c r="U151" s="2">
        <v>214.88</v>
      </c>
    </row>
    <row r="152" spans="1:21" s="1" customFormat="1" ht="15.6" x14ac:dyDescent="0.25">
      <c r="A152" s="1" t="s">
        <v>639</v>
      </c>
      <c r="B152" s="2">
        <v>231</v>
      </c>
      <c r="C152" s="8">
        <v>26.055140000000002</v>
      </c>
      <c r="D152" s="10">
        <v>26.395240000000001</v>
      </c>
      <c r="E152" s="9">
        <v>139.56505100000001</v>
      </c>
      <c r="F152" s="10">
        <v>19.496949999999998</v>
      </c>
      <c r="G152" s="2">
        <v>1.7</v>
      </c>
      <c r="H152" s="6">
        <v>139.56505100000001</v>
      </c>
      <c r="I152" s="2">
        <v>231</v>
      </c>
      <c r="J152" s="2">
        <v>7.8</v>
      </c>
      <c r="K152" s="4">
        <v>231.07</v>
      </c>
      <c r="L152" s="4">
        <f t="shared" ca="1" si="6"/>
        <v>6.0178868436415414</v>
      </c>
      <c r="M152" s="4">
        <v>231.07</v>
      </c>
      <c r="N152" s="6">
        <f t="shared" ca="1" si="8"/>
        <v>7.4497588547356308</v>
      </c>
      <c r="O152" s="6">
        <v>223.79</v>
      </c>
      <c r="P152" s="4">
        <f t="shared" ca="1" si="7"/>
        <v>16.277951067603219</v>
      </c>
      <c r="Q152" s="1">
        <v>228.04</v>
      </c>
      <c r="R152" s="2">
        <v>227.91</v>
      </c>
      <c r="S152" s="2">
        <v>227.54</v>
      </c>
      <c r="T152" s="2">
        <v>225.92</v>
      </c>
      <c r="U152" s="2">
        <v>226.7</v>
      </c>
    </row>
    <row r="153" spans="1:21" s="1" customFormat="1" ht="15.6" x14ac:dyDescent="0.25">
      <c r="A153" s="1" t="s">
        <v>640</v>
      </c>
      <c r="B153" s="2">
        <v>235</v>
      </c>
      <c r="C153" s="8">
        <v>18.13298</v>
      </c>
      <c r="D153" s="10">
        <v>23.663270000000001</v>
      </c>
      <c r="E153" s="9">
        <v>203</v>
      </c>
      <c r="F153" s="10">
        <v>19.344629999999999</v>
      </c>
      <c r="G153" s="2">
        <v>1.4</v>
      </c>
      <c r="H153" s="6">
        <v>203</v>
      </c>
      <c r="I153" s="2">
        <v>235</v>
      </c>
      <c r="J153" s="2">
        <v>7.8</v>
      </c>
      <c r="K153" s="4">
        <v>235.06</v>
      </c>
      <c r="L153" s="4">
        <f t="shared" ca="1" si="6"/>
        <v>5.9272981262723414</v>
      </c>
      <c r="M153" s="4">
        <v>235.07</v>
      </c>
      <c r="N153" s="6">
        <f t="shared" ca="1" si="8"/>
        <v>6.5336873747745274</v>
      </c>
      <c r="O153" s="6">
        <v>229.99</v>
      </c>
      <c r="P153" s="4">
        <f t="shared" ca="1" si="7"/>
        <v>16.6171790357538</v>
      </c>
      <c r="Q153" s="1">
        <v>232.18</v>
      </c>
      <c r="R153" s="2">
        <v>229.28</v>
      </c>
      <c r="S153" s="2">
        <v>229.2</v>
      </c>
      <c r="T153" s="2">
        <v>231.67</v>
      </c>
      <c r="U153" s="2">
        <v>230.71</v>
      </c>
    </row>
    <row r="154" spans="1:21" s="1" customFormat="1" ht="15.6" x14ac:dyDescent="0.25">
      <c r="A154" s="1" t="s">
        <v>641</v>
      </c>
      <c r="B154" s="2">
        <v>238</v>
      </c>
      <c r="C154" s="8">
        <v>25.567519999999998</v>
      </c>
      <c r="D154" s="10">
        <v>24.467479999999998</v>
      </c>
      <c r="E154" s="9">
        <v>203</v>
      </c>
      <c r="F154" s="10">
        <v>18.810649999999999</v>
      </c>
      <c r="G154" s="2">
        <v>1.2</v>
      </c>
      <c r="H154" s="6">
        <v>203</v>
      </c>
      <c r="I154" s="2">
        <v>238.01</v>
      </c>
      <c r="J154" s="2">
        <v>7.8</v>
      </c>
      <c r="K154" s="4">
        <v>238.08</v>
      </c>
      <c r="L154" s="4">
        <f t="shared" ca="1" si="6"/>
        <v>7.4614752051522393</v>
      </c>
      <c r="M154" s="4">
        <v>238.07</v>
      </c>
      <c r="N154" s="6">
        <f t="shared" ca="1" si="8"/>
        <v>7.6366258084378957</v>
      </c>
      <c r="O154" s="6">
        <v>233.56</v>
      </c>
      <c r="P154" s="4">
        <f t="shared" ca="1" si="7"/>
        <v>15.713636938080244</v>
      </c>
      <c r="Q154" s="1">
        <v>231.54</v>
      </c>
      <c r="R154" s="2">
        <v>235.65</v>
      </c>
      <c r="S154" s="2">
        <v>234.62</v>
      </c>
      <c r="T154" s="2">
        <v>234.23</v>
      </c>
      <c r="U154" s="2">
        <v>233.3</v>
      </c>
    </row>
    <row r="155" spans="1:21" s="1" customFormat="1" ht="15.6" x14ac:dyDescent="0.25">
      <c r="A155" s="1" t="s">
        <v>642</v>
      </c>
      <c r="B155" s="2">
        <v>244</v>
      </c>
      <c r="C155" s="8">
        <v>114.0193</v>
      </c>
      <c r="D155" s="10">
        <v>24.001619999999999</v>
      </c>
      <c r="E155" s="9">
        <v>293</v>
      </c>
      <c r="F155" s="10">
        <v>18.210059999999999</v>
      </c>
      <c r="G155" s="2">
        <v>1.2</v>
      </c>
      <c r="H155" s="6">
        <v>293</v>
      </c>
      <c r="I155" s="2">
        <v>244</v>
      </c>
      <c r="J155" s="2">
        <v>7.8</v>
      </c>
      <c r="K155" s="4">
        <v>244.08</v>
      </c>
      <c r="L155" s="4">
        <f t="shared" ca="1" si="6"/>
        <v>5.8735043128387359</v>
      </c>
      <c r="M155" s="4">
        <v>244.07</v>
      </c>
      <c r="N155" s="6">
        <f t="shared" ca="1" si="8"/>
        <v>6.473599401228384</v>
      </c>
      <c r="O155" s="6">
        <v>242.12</v>
      </c>
      <c r="P155" s="4">
        <f t="shared" ca="1" si="7"/>
        <v>16.196626136241115</v>
      </c>
      <c r="Q155" s="1">
        <v>238.32</v>
      </c>
      <c r="R155" s="2">
        <v>237.5</v>
      </c>
      <c r="S155" s="2">
        <v>237.64</v>
      </c>
      <c r="T155" s="2">
        <v>240.9</v>
      </c>
      <c r="U155" s="2">
        <v>238.04</v>
      </c>
    </row>
    <row r="156" spans="1:21" s="1" customFormat="1" ht="15.6" x14ac:dyDescent="0.25">
      <c r="A156" s="1" t="s">
        <v>643</v>
      </c>
      <c r="B156" s="2">
        <v>242</v>
      </c>
      <c r="C156" s="8">
        <v>16.590309999999999</v>
      </c>
      <c r="D156" s="10">
        <v>23.87285</v>
      </c>
      <c r="E156" s="9">
        <v>221.43494899999999</v>
      </c>
      <c r="F156" s="10">
        <v>18.39622</v>
      </c>
      <c r="G156" s="2">
        <v>1.2</v>
      </c>
      <c r="H156" s="6">
        <v>221.43494899999999</v>
      </c>
      <c r="I156" s="2">
        <v>242</v>
      </c>
      <c r="J156" s="2">
        <v>8.1</v>
      </c>
      <c r="K156" s="4">
        <v>242.07</v>
      </c>
      <c r="L156" s="4">
        <f t="shared" ca="1" si="6"/>
        <v>7.1698376831588133</v>
      </c>
      <c r="M156" s="4">
        <v>242.06</v>
      </c>
      <c r="N156" s="6">
        <f t="shared" ca="1" si="8"/>
        <v>7.608510243981697</v>
      </c>
      <c r="O156" s="6">
        <v>237.66</v>
      </c>
      <c r="P156" s="4">
        <f t="shared" ca="1" si="7"/>
        <v>15.368376047756758</v>
      </c>
      <c r="Q156" s="1">
        <v>238.42</v>
      </c>
      <c r="R156" s="2">
        <v>238.96</v>
      </c>
      <c r="S156" s="2">
        <v>237.78</v>
      </c>
      <c r="T156" s="2">
        <v>238.22</v>
      </c>
      <c r="U156" s="2">
        <v>236.43</v>
      </c>
    </row>
    <row r="157" spans="1:21" s="1" customFormat="1" ht="15.6" x14ac:dyDescent="0.25">
      <c r="A157" s="1" t="s">
        <v>644</v>
      </c>
      <c r="B157" s="2">
        <v>252</v>
      </c>
      <c r="C157" s="8">
        <v>25.51238</v>
      </c>
      <c r="D157" s="10">
        <v>23.972829999999998</v>
      </c>
      <c r="E157" s="9">
        <v>203</v>
      </c>
      <c r="F157" s="10">
        <v>17.962890000000002</v>
      </c>
      <c r="G157" s="2">
        <v>1.4</v>
      </c>
      <c r="H157" s="6">
        <v>203</v>
      </c>
      <c r="I157" s="2">
        <v>252</v>
      </c>
      <c r="J157" s="2">
        <v>7.3</v>
      </c>
      <c r="K157" s="4">
        <v>252.07</v>
      </c>
      <c r="L157" s="4">
        <f t="shared" ca="1" si="6"/>
        <v>6.0626081096692026</v>
      </c>
      <c r="M157" s="4">
        <v>252.07</v>
      </c>
      <c r="N157" s="6">
        <f t="shared" ca="1" si="8"/>
        <v>6.7246291498762902</v>
      </c>
      <c r="O157" s="6">
        <v>248.81</v>
      </c>
      <c r="P157" s="4">
        <f t="shared" ca="1" si="7"/>
        <v>15.798260130181921</v>
      </c>
      <c r="Q157" s="1">
        <v>245.36</v>
      </c>
      <c r="R157" s="2">
        <v>247.9</v>
      </c>
      <c r="S157" s="2">
        <v>246.93</v>
      </c>
      <c r="T157" s="2">
        <v>247.94</v>
      </c>
      <c r="U157" s="2">
        <v>247.79</v>
      </c>
    </row>
    <row r="158" spans="1:21" s="1" customFormat="1" ht="15.6" x14ac:dyDescent="0.25">
      <c r="A158" s="1" t="s">
        <v>645</v>
      </c>
      <c r="B158" s="2">
        <v>256</v>
      </c>
      <c r="C158" s="8">
        <v>5.0259400000000003</v>
      </c>
      <c r="D158" s="10">
        <v>23.993189999999998</v>
      </c>
      <c r="E158" s="9">
        <v>221.43494899999999</v>
      </c>
      <c r="F158" s="10">
        <v>18.082129999999999</v>
      </c>
      <c r="G158" s="2">
        <v>1.5</v>
      </c>
      <c r="H158" s="6">
        <v>221.43494899999999</v>
      </c>
      <c r="I158" s="2">
        <v>256</v>
      </c>
      <c r="J158" s="2">
        <v>7.6</v>
      </c>
      <c r="K158" s="4">
        <v>256.07</v>
      </c>
      <c r="L158" s="4">
        <f t="shared" ca="1" si="6"/>
        <v>7.4240063050726661</v>
      </c>
      <c r="M158" s="4">
        <v>256.07</v>
      </c>
      <c r="N158" s="6">
        <f t="shared" ca="1" si="8"/>
        <v>7.2452328897296123</v>
      </c>
      <c r="O158" s="6">
        <v>253.21</v>
      </c>
      <c r="P158" s="4">
        <f t="shared" ca="1" si="7"/>
        <v>15.849845839660578</v>
      </c>
      <c r="Q158" s="1">
        <v>252.24</v>
      </c>
      <c r="R158" s="2">
        <v>248.3</v>
      </c>
      <c r="S158" s="2">
        <v>248.39</v>
      </c>
      <c r="T158" s="2">
        <v>248.98</v>
      </c>
      <c r="U158" s="2">
        <v>250.23</v>
      </c>
    </row>
    <row r="159" spans="1:21" s="1" customFormat="1" ht="15.6" x14ac:dyDescent="0.25">
      <c r="A159" s="1" t="s">
        <v>646</v>
      </c>
      <c r="B159" s="2">
        <v>255</v>
      </c>
      <c r="C159" s="8">
        <v>23.00198</v>
      </c>
      <c r="D159" s="10">
        <v>23.725249999999999</v>
      </c>
      <c r="E159" s="9">
        <v>229.56505100000001</v>
      </c>
      <c r="F159" s="10">
        <v>18.035029999999999</v>
      </c>
      <c r="G159" s="2">
        <v>1.4</v>
      </c>
      <c r="H159" s="6">
        <v>229.56505100000001</v>
      </c>
      <c r="I159" s="2">
        <v>255</v>
      </c>
      <c r="J159" s="2">
        <v>7.6</v>
      </c>
      <c r="K159" s="4">
        <v>255.08</v>
      </c>
      <c r="L159" s="4">
        <f t="shared" ca="1" si="6"/>
        <v>6.7172739646202162</v>
      </c>
      <c r="M159" s="4">
        <v>255.08</v>
      </c>
      <c r="N159" s="6">
        <f t="shared" ca="1" si="8"/>
        <v>7.4846945128764242</v>
      </c>
      <c r="O159" s="6">
        <v>251.51</v>
      </c>
      <c r="P159" s="4">
        <f t="shared" ca="1" si="7"/>
        <v>15.625931916350359</v>
      </c>
      <c r="Q159" s="1">
        <v>251.26</v>
      </c>
      <c r="R159" s="2">
        <v>248.36</v>
      </c>
      <c r="S159" s="2">
        <v>247.87</v>
      </c>
      <c r="T159" s="2">
        <v>251.24</v>
      </c>
      <c r="U159" s="2">
        <v>249.21</v>
      </c>
    </row>
    <row r="160" spans="1:21" s="1" customFormat="1" ht="15.6" x14ac:dyDescent="0.25">
      <c r="A160" s="1" t="s">
        <v>647</v>
      </c>
      <c r="B160" s="2">
        <v>256</v>
      </c>
      <c r="C160" s="8">
        <v>47.368389999999998</v>
      </c>
      <c r="D160" s="10">
        <v>23.97073</v>
      </c>
      <c r="E160" s="9">
        <v>229.56505100000001</v>
      </c>
      <c r="F160" s="10">
        <v>18.201360000000001</v>
      </c>
      <c r="G160" s="2">
        <v>1.5</v>
      </c>
      <c r="H160" s="6">
        <v>229.56505100000001</v>
      </c>
      <c r="I160" s="2">
        <v>256</v>
      </c>
      <c r="J160" s="2">
        <v>7.8</v>
      </c>
      <c r="K160" s="4">
        <v>256.07</v>
      </c>
      <c r="L160" s="4">
        <f t="shared" ca="1" si="6"/>
        <v>7.4911076023551324</v>
      </c>
      <c r="M160" s="4">
        <v>256.07</v>
      </c>
      <c r="N160" s="6">
        <f t="shared" ca="1" si="8"/>
        <v>7.7832433497534046</v>
      </c>
      <c r="O160" s="6">
        <v>247.69</v>
      </c>
      <c r="P160" s="4">
        <f t="shared" ca="1" si="7"/>
        <v>15.235148530033847</v>
      </c>
      <c r="Q160" s="1">
        <v>250.99</v>
      </c>
      <c r="R160" s="2">
        <v>248.66</v>
      </c>
      <c r="S160" s="2">
        <v>250.75</v>
      </c>
      <c r="T160" s="2">
        <v>248.85</v>
      </c>
      <c r="U160" s="2">
        <v>250.96</v>
      </c>
    </row>
    <row r="161" spans="1:21" s="1" customFormat="1" ht="15.6" x14ac:dyDescent="0.25">
      <c r="A161" s="1" t="s">
        <v>648</v>
      </c>
      <c r="B161" s="2">
        <v>258</v>
      </c>
      <c r="C161" s="8">
        <v>41.544969999999999</v>
      </c>
      <c r="D161" s="10">
        <v>24.047319999999999</v>
      </c>
      <c r="E161" s="9">
        <v>230</v>
      </c>
      <c r="F161" s="10">
        <v>19.141349999999999</v>
      </c>
      <c r="G161" s="2">
        <v>1.4</v>
      </c>
      <c r="H161" s="6">
        <v>203</v>
      </c>
      <c r="I161" s="2">
        <v>258</v>
      </c>
      <c r="J161" s="2">
        <v>7.9</v>
      </c>
      <c r="K161" s="4">
        <v>256.06</v>
      </c>
      <c r="L161" s="4">
        <f t="shared" ca="1" si="6"/>
        <v>6.3835193959745</v>
      </c>
      <c r="M161" s="4">
        <v>258.06</v>
      </c>
      <c r="N161" s="6">
        <f t="shared" ca="1" si="8"/>
        <v>7.2798124016744801</v>
      </c>
      <c r="O161" s="6">
        <v>252.23</v>
      </c>
      <c r="P161" s="4">
        <f t="shared" ca="1" si="7"/>
        <v>15.669240350127627</v>
      </c>
      <c r="Q161" s="1">
        <v>255.22</v>
      </c>
      <c r="R161" s="2">
        <v>254.76</v>
      </c>
      <c r="S161" s="2">
        <v>254.61</v>
      </c>
      <c r="T161" s="2">
        <v>249.13</v>
      </c>
      <c r="U161" s="2">
        <v>253.53</v>
      </c>
    </row>
    <row r="162" spans="1:21" s="1" customFormat="1" ht="15.6" x14ac:dyDescent="0.25">
      <c r="A162" s="1" t="s">
        <v>649</v>
      </c>
      <c r="B162" s="2">
        <v>263</v>
      </c>
      <c r="C162" s="8">
        <v>19.0017</v>
      </c>
      <c r="D162" s="10">
        <v>25.622900000000001</v>
      </c>
      <c r="E162" s="9">
        <v>229.56505100000001</v>
      </c>
      <c r="F162" s="10">
        <v>18.143380000000001</v>
      </c>
      <c r="G162" s="2">
        <v>1.3</v>
      </c>
      <c r="H162" s="6">
        <v>229.56505100000001</v>
      </c>
      <c r="I162" s="2">
        <v>263</v>
      </c>
      <c r="J162" s="2">
        <v>7.8</v>
      </c>
      <c r="K162" s="4">
        <v>263.07</v>
      </c>
      <c r="L162" s="4">
        <f t="shared" ca="1" si="6"/>
        <v>7.6468942662887738</v>
      </c>
      <c r="M162" s="4">
        <v>263.07</v>
      </c>
      <c r="N162" s="6">
        <f t="shared" ca="1" si="8"/>
        <v>7.7563752658065015</v>
      </c>
      <c r="O162" s="6">
        <v>256.14999999999998</v>
      </c>
      <c r="P162" s="4">
        <f t="shared" ca="1" si="7"/>
        <v>15.029793429325586</v>
      </c>
      <c r="Q162" s="1">
        <v>255.19</v>
      </c>
      <c r="R162" s="2">
        <v>256.37</v>
      </c>
      <c r="S162" s="2">
        <v>258.68</v>
      </c>
      <c r="T162" s="2">
        <v>255.99</v>
      </c>
      <c r="U162" s="2">
        <v>256.91000000000003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93"/>
  <sheetViews>
    <sheetView workbookViewId="0">
      <selection activeCell="B9" sqref="B9"/>
    </sheetView>
  </sheetViews>
  <sheetFormatPr defaultRowHeight="13.8" x14ac:dyDescent="0.25"/>
  <cols>
    <col min="1" max="1" width="17.88671875" customWidth="1"/>
    <col min="4" max="4" width="8.6640625" style="14"/>
    <col min="6" max="6" width="8.6640625" style="14"/>
  </cols>
  <sheetData>
    <row r="1" spans="1:21" s="1" customFormat="1" ht="15.6" x14ac:dyDescent="0.25">
      <c r="A1" s="1" t="s">
        <v>0</v>
      </c>
      <c r="B1" s="2" t="s">
        <v>1</v>
      </c>
      <c r="C1" s="2" t="s">
        <v>2</v>
      </c>
      <c r="D1" s="16" t="s">
        <v>3</v>
      </c>
      <c r="E1" s="1" t="s">
        <v>4</v>
      </c>
      <c r="F1" s="16" t="s">
        <v>5</v>
      </c>
      <c r="G1" s="1" t="s">
        <v>6</v>
      </c>
      <c r="H1" s="13"/>
      <c r="I1" s="4" t="s">
        <v>7</v>
      </c>
      <c r="J1" s="2" t="s">
        <v>488</v>
      </c>
      <c r="K1" s="2" t="s">
        <v>9</v>
      </c>
      <c r="L1" s="4" t="s">
        <v>10</v>
      </c>
      <c r="M1" s="6" t="s">
        <v>11</v>
      </c>
      <c r="N1" s="6" t="s">
        <v>12</v>
      </c>
      <c r="O1" s="6" t="s">
        <v>13</v>
      </c>
      <c r="P1" s="6" t="s">
        <v>1564</v>
      </c>
      <c r="Q1" s="2" t="s">
        <v>14</v>
      </c>
      <c r="R1" s="5" t="s">
        <v>15</v>
      </c>
      <c r="S1" s="5" t="s">
        <v>16</v>
      </c>
      <c r="T1" s="7" t="s">
        <v>17</v>
      </c>
      <c r="U1" s="2" t="s">
        <v>18</v>
      </c>
    </row>
    <row r="2" spans="1:21" s="1" customFormat="1" ht="15.6" x14ac:dyDescent="0.25">
      <c r="A2" s="1" t="s">
        <v>650</v>
      </c>
      <c r="B2" s="2">
        <v>49</v>
      </c>
      <c r="C2" s="8">
        <v>37.883400000000002</v>
      </c>
      <c r="D2" s="16">
        <v>26.287459999999999</v>
      </c>
      <c r="E2" s="9">
        <f>SUM(H2,-180)</f>
        <v>49.565100000000001</v>
      </c>
      <c r="F2" s="16">
        <v>19.796589999999998</v>
      </c>
      <c r="G2" s="1">
        <v>19.3</v>
      </c>
      <c r="H2" s="6">
        <v>229.5651</v>
      </c>
      <c r="I2" s="4">
        <v>49</v>
      </c>
      <c r="J2" s="2">
        <v>12.5</v>
      </c>
      <c r="K2" s="4">
        <v>49.06</v>
      </c>
      <c r="L2" s="4">
        <f ca="1">J2-2*(RAND())</f>
        <v>11.765952744538602</v>
      </c>
      <c r="M2" s="6">
        <v>49.07</v>
      </c>
      <c r="N2" s="6">
        <f ca="1">J2-2*(RAND())</f>
        <v>12.261988577045878</v>
      </c>
      <c r="O2" s="2">
        <v>47.03</v>
      </c>
      <c r="P2" s="4">
        <f t="shared" ref="P2:P65" ca="1" si="0">15+2*RAND()</f>
        <v>16.016769155371364</v>
      </c>
      <c r="Q2" s="1">
        <v>50.79</v>
      </c>
      <c r="R2" s="2">
        <v>48.56</v>
      </c>
      <c r="S2" s="2">
        <v>50.28</v>
      </c>
      <c r="T2" s="2">
        <v>48.97</v>
      </c>
      <c r="U2" s="2">
        <v>48.97</v>
      </c>
    </row>
    <row r="3" spans="1:21" s="1" customFormat="1" ht="15.6" x14ac:dyDescent="0.25">
      <c r="A3" s="1" t="s">
        <v>651</v>
      </c>
      <c r="B3" s="2">
        <v>50</v>
      </c>
      <c r="C3" s="8">
        <v>17.052140000000001</v>
      </c>
      <c r="D3" s="16">
        <v>25.354009999999999</v>
      </c>
      <c r="E3" s="9">
        <f>SUM(H3,-180)</f>
        <v>41.434899999999999</v>
      </c>
      <c r="F3" s="16">
        <v>18.751460000000002</v>
      </c>
      <c r="G3" s="1">
        <v>20.2</v>
      </c>
      <c r="H3" s="6">
        <v>221.4349</v>
      </c>
      <c r="I3" s="4">
        <v>50.01</v>
      </c>
      <c r="J3" s="2">
        <v>8.9</v>
      </c>
      <c r="K3" s="4">
        <v>50.08</v>
      </c>
      <c r="L3" s="4">
        <f t="shared" ref="L3:L66" ca="1" si="1">J3-2*(RAND())</f>
        <v>8.6045348072620236</v>
      </c>
      <c r="M3" s="6">
        <v>50.07</v>
      </c>
      <c r="N3" s="6">
        <f t="shared" ref="N3:N66" ca="1" si="2">J3-2*(RAND())</f>
        <v>7.1834091132909084</v>
      </c>
      <c r="O3" s="2">
        <v>51.08</v>
      </c>
      <c r="P3" s="4">
        <f t="shared" ca="1" si="0"/>
        <v>16.511579145096093</v>
      </c>
      <c r="Q3" s="1">
        <v>47.24</v>
      </c>
      <c r="R3" s="2">
        <v>47.43</v>
      </c>
      <c r="S3" s="2">
        <v>47.8</v>
      </c>
      <c r="T3" s="2">
        <v>49.7</v>
      </c>
      <c r="U3" s="2">
        <v>49.7</v>
      </c>
    </row>
    <row r="4" spans="1:21" s="1" customFormat="1" ht="15.6" x14ac:dyDescent="0.25">
      <c r="A4" s="1" t="s">
        <v>652</v>
      </c>
      <c r="B4" s="2">
        <v>49</v>
      </c>
      <c r="C4" s="8">
        <v>35.633000000000003</v>
      </c>
      <c r="D4" s="16">
        <v>26.817450000000001</v>
      </c>
      <c r="E4" s="9">
        <f>SUM(H4,-180)</f>
        <v>41.434899999999999</v>
      </c>
      <c r="F4" s="16">
        <v>18.609359999999999</v>
      </c>
      <c r="G4" s="1">
        <v>19.8</v>
      </c>
      <c r="H4" s="6">
        <v>221.4349</v>
      </c>
      <c r="I4" s="4">
        <v>49</v>
      </c>
      <c r="J4" s="2">
        <v>9.4</v>
      </c>
      <c r="K4" s="4">
        <v>49.06</v>
      </c>
      <c r="L4" s="4">
        <f t="shared" ca="1" si="1"/>
        <v>7.7941379018354571</v>
      </c>
      <c r="M4" s="6">
        <v>49.06</v>
      </c>
      <c r="N4" s="6">
        <f t="shared" ca="1" si="2"/>
        <v>7.9248842264068475</v>
      </c>
      <c r="O4" s="2">
        <v>50.89</v>
      </c>
      <c r="P4" s="4">
        <f t="shared" ca="1" si="0"/>
        <v>15.918566479890723</v>
      </c>
      <c r="Q4" s="1">
        <v>48.77</v>
      </c>
      <c r="R4" s="2">
        <v>50.17</v>
      </c>
      <c r="S4" s="2">
        <v>48.74</v>
      </c>
      <c r="T4" s="2">
        <v>48.88</v>
      </c>
      <c r="U4" s="2">
        <v>48.88</v>
      </c>
    </row>
    <row r="5" spans="1:21" s="1" customFormat="1" ht="15.6" x14ac:dyDescent="0.25">
      <c r="A5" s="1" t="s">
        <v>653</v>
      </c>
      <c r="B5" s="2">
        <v>47</v>
      </c>
      <c r="C5" s="8">
        <v>27.017939999999999</v>
      </c>
      <c r="D5" s="16">
        <v>24.72522</v>
      </c>
      <c r="E5" s="9">
        <v>41</v>
      </c>
      <c r="F5" s="16">
        <v>18.97082</v>
      </c>
      <c r="G5" s="1">
        <v>18.2</v>
      </c>
      <c r="H5" s="6">
        <v>203</v>
      </c>
      <c r="I5" s="4">
        <v>47</v>
      </c>
      <c r="J5" s="2">
        <v>8.3000000000000007</v>
      </c>
      <c r="K5" s="4">
        <v>47.06</v>
      </c>
      <c r="L5" s="4">
        <f t="shared" ca="1" si="1"/>
        <v>6.7745010831469195</v>
      </c>
      <c r="M5" s="6">
        <v>47.07</v>
      </c>
      <c r="N5" s="6">
        <f t="shared" ca="1" si="2"/>
        <v>7.6659149938783422</v>
      </c>
      <c r="O5" s="2">
        <v>44.96</v>
      </c>
      <c r="P5" s="4">
        <f t="shared" ca="1" si="0"/>
        <v>16.963372259416747</v>
      </c>
      <c r="Q5" s="1">
        <v>45.22</v>
      </c>
      <c r="R5" s="2">
        <v>48.79</v>
      </c>
      <c r="S5" s="2">
        <v>45.54</v>
      </c>
      <c r="T5" s="2">
        <v>46.54</v>
      </c>
      <c r="U5" s="2">
        <v>46.54</v>
      </c>
    </row>
    <row r="6" spans="1:21" s="1" customFormat="1" ht="15.6" x14ac:dyDescent="0.25">
      <c r="A6" s="1" t="s">
        <v>654</v>
      </c>
      <c r="B6" s="2">
        <v>45</v>
      </c>
      <c r="C6" s="8">
        <v>28.55725</v>
      </c>
      <c r="D6" s="16">
        <v>25.263780000000001</v>
      </c>
      <c r="E6" s="9">
        <v>41</v>
      </c>
      <c r="F6" s="16">
        <v>19.402650000000001</v>
      </c>
      <c r="G6" s="1">
        <v>17.399999999999999</v>
      </c>
      <c r="H6" s="6">
        <v>203</v>
      </c>
      <c r="I6" s="4">
        <v>45</v>
      </c>
      <c r="J6" s="2">
        <v>9.5</v>
      </c>
      <c r="K6" s="4">
        <v>45.08</v>
      </c>
      <c r="L6" s="4">
        <f t="shared" ca="1" si="1"/>
        <v>7.5666132425315844</v>
      </c>
      <c r="M6" s="6">
        <v>45.07</v>
      </c>
      <c r="N6" s="6">
        <f t="shared" ca="1" si="2"/>
        <v>9.1726218709394232</v>
      </c>
      <c r="O6" s="2">
        <v>40.94</v>
      </c>
      <c r="P6" s="4">
        <f t="shared" ca="1" si="0"/>
        <v>15.105787524567367</v>
      </c>
      <c r="Q6" s="1">
        <v>47.04</v>
      </c>
      <c r="R6" s="2">
        <v>45.53</v>
      </c>
      <c r="S6" s="2">
        <v>46.44</v>
      </c>
      <c r="T6" s="2">
        <v>44.84</v>
      </c>
      <c r="U6" s="2">
        <v>44.84</v>
      </c>
    </row>
    <row r="7" spans="1:21" s="1" customFormat="1" ht="15.6" x14ac:dyDescent="0.25">
      <c r="A7" s="1" t="s">
        <v>655</v>
      </c>
      <c r="B7" s="2">
        <v>45</v>
      </c>
      <c r="C7" s="8">
        <v>23.170559999999998</v>
      </c>
      <c r="D7" s="16">
        <v>26.790900000000001</v>
      </c>
      <c r="E7" s="9">
        <f t="shared" ref="E7:E15" si="3">SUM(H7,-180)</f>
        <v>41.434899999999999</v>
      </c>
      <c r="F7" s="16">
        <v>19.041840000000001</v>
      </c>
      <c r="G7" s="1">
        <v>17.2</v>
      </c>
      <c r="H7" s="6">
        <v>221.4349</v>
      </c>
      <c r="I7" s="4">
        <v>45</v>
      </c>
      <c r="J7" s="2">
        <v>9.1</v>
      </c>
      <c r="K7" s="4">
        <v>45.07</v>
      </c>
      <c r="L7" s="4">
        <f t="shared" ca="1" si="1"/>
        <v>7.2683364985722054</v>
      </c>
      <c r="M7" s="6">
        <v>45.08</v>
      </c>
      <c r="N7" s="6">
        <f t="shared" ca="1" si="2"/>
        <v>7.2695172700262374</v>
      </c>
      <c r="O7" s="2">
        <v>44.23</v>
      </c>
      <c r="P7" s="4">
        <f t="shared" ca="1" si="0"/>
        <v>16.693947867456302</v>
      </c>
      <c r="Q7" s="1">
        <v>42.21</v>
      </c>
      <c r="R7" s="2">
        <v>46.37</v>
      </c>
      <c r="S7" s="2">
        <v>42.89</v>
      </c>
      <c r="T7" s="2">
        <v>45.1</v>
      </c>
      <c r="U7" s="2">
        <v>45.1</v>
      </c>
    </row>
    <row r="8" spans="1:21" s="1" customFormat="1" ht="15.6" x14ac:dyDescent="0.25">
      <c r="A8" s="1" t="s">
        <v>656</v>
      </c>
      <c r="B8" s="2">
        <v>48</v>
      </c>
      <c r="C8" s="8">
        <v>13.153879999999999</v>
      </c>
      <c r="D8" s="16">
        <v>28.203029999999998</v>
      </c>
      <c r="E8" s="9">
        <f t="shared" si="3"/>
        <v>37.036200000000008</v>
      </c>
      <c r="F8" s="16">
        <v>18.928529999999999</v>
      </c>
      <c r="G8" s="1">
        <v>18.399999999999999</v>
      </c>
      <c r="H8" s="6">
        <v>217.03620000000001</v>
      </c>
      <c r="I8" s="4">
        <v>48</v>
      </c>
      <c r="J8" s="2">
        <v>9.5</v>
      </c>
      <c r="K8" s="4">
        <v>48.06</v>
      </c>
      <c r="L8" s="4">
        <f t="shared" ca="1" si="1"/>
        <v>7.7803022768786452</v>
      </c>
      <c r="M8" s="6">
        <v>48.06</v>
      </c>
      <c r="N8" s="6">
        <f t="shared" ca="1" si="2"/>
        <v>8.0256004980633158</v>
      </c>
      <c r="O8" s="2">
        <v>46.81</v>
      </c>
      <c r="P8" s="4">
        <f t="shared" ca="1" si="0"/>
        <v>15.357339824301182</v>
      </c>
      <c r="Q8" s="1">
        <v>48.77</v>
      </c>
      <c r="R8" s="2">
        <v>47.36</v>
      </c>
      <c r="S8" s="2">
        <v>48.5</v>
      </c>
      <c r="T8" s="2">
        <v>47.48</v>
      </c>
      <c r="U8" s="2">
        <v>47.48</v>
      </c>
    </row>
    <row r="9" spans="1:21" s="1" customFormat="1" ht="15.6" x14ac:dyDescent="0.25">
      <c r="A9" s="1" t="s">
        <v>657</v>
      </c>
      <c r="B9" s="2">
        <v>48</v>
      </c>
      <c r="C9" s="8">
        <v>21.599340000000002</v>
      </c>
      <c r="D9" s="16">
        <v>25.71133</v>
      </c>
      <c r="E9" s="9">
        <f t="shared" si="3"/>
        <v>41.434899999999999</v>
      </c>
      <c r="F9" s="16">
        <v>19.29665</v>
      </c>
      <c r="G9" s="1">
        <v>19.600000000000001</v>
      </c>
      <c r="H9" s="6">
        <v>221.4349</v>
      </c>
      <c r="I9" s="4">
        <v>48</v>
      </c>
      <c r="J9" s="2">
        <v>9.6</v>
      </c>
      <c r="K9" s="4">
        <v>48.06</v>
      </c>
      <c r="L9" s="4">
        <f t="shared" ca="1" si="1"/>
        <v>7.9059986587395592</v>
      </c>
      <c r="M9" s="6">
        <v>48.07</v>
      </c>
      <c r="N9" s="6">
        <f t="shared" ca="1" si="2"/>
        <v>7.7362836201503313</v>
      </c>
      <c r="O9" s="2">
        <v>46.28</v>
      </c>
      <c r="P9" s="4">
        <f t="shared" ca="1" si="0"/>
        <v>16.532195499673978</v>
      </c>
      <c r="Q9" s="1">
        <v>47.91</v>
      </c>
      <c r="R9" s="2">
        <v>48.61</v>
      </c>
      <c r="S9" s="2">
        <v>47.88</v>
      </c>
      <c r="T9" s="2">
        <v>47.86</v>
      </c>
      <c r="U9" s="2">
        <v>47.86</v>
      </c>
    </row>
    <row r="10" spans="1:21" s="1" customFormat="1" ht="15.6" x14ac:dyDescent="0.25">
      <c r="A10" s="1" t="s">
        <v>658</v>
      </c>
      <c r="B10" s="2">
        <v>49</v>
      </c>
      <c r="C10" s="8">
        <v>14.20356</v>
      </c>
      <c r="D10" s="16">
        <v>25.863479999999999</v>
      </c>
      <c r="E10" s="9">
        <f t="shared" si="3"/>
        <v>49.565100000000001</v>
      </c>
      <c r="F10" s="16">
        <v>19.19275</v>
      </c>
      <c r="G10" s="1">
        <v>19</v>
      </c>
      <c r="H10" s="6">
        <v>229.5651</v>
      </c>
      <c r="I10" s="4">
        <v>49</v>
      </c>
      <c r="J10" s="2">
        <v>9.5</v>
      </c>
      <c r="K10" s="4">
        <v>49.06</v>
      </c>
      <c r="L10" s="4">
        <f t="shared" ca="1" si="1"/>
        <v>7.8467513704832079</v>
      </c>
      <c r="M10" s="6">
        <v>49.07</v>
      </c>
      <c r="N10" s="6">
        <f t="shared" ca="1" si="2"/>
        <v>8.9700119120165773</v>
      </c>
      <c r="O10" s="2">
        <v>51.98</v>
      </c>
      <c r="P10" s="4">
        <f t="shared" ca="1" si="0"/>
        <v>15.751485263927748</v>
      </c>
      <c r="Q10" s="1">
        <v>46.24</v>
      </c>
      <c r="R10" s="2">
        <v>50.85</v>
      </c>
      <c r="S10" s="2">
        <v>46.8</v>
      </c>
      <c r="T10" s="2">
        <v>49.03</v>
      </c>
      <c r="U10" s="2">
        <v>49.03</v>
      </c>
    </row>
    <row r="11" spans="1:21" s="1" customFormat="1" ht="15.6" x14ac:dyDescent="0.25">
      <c r="A11" s="1" t="s">
        <v>659</v>
      </c>
      <c r="B11" s="2">
        <v>48</v>
      </c>
      <c r="C11" s="8">
        <v>29.734529999999999</v>
      </c>
      <c r="D11" s="16">
        <v>26.60164</v>
      </c>
      <c r="E11" s="9">
        <f t="shared" si="3"/>
        <v>49.565100000000001</v>
      </c>
      <c r="F11" s="16">
        <v>18.975490000000001</v>
      </c>
      <c r="G11" s="1">
        <v>18.399999999999999</v>
      </c>
      <c r="H11" s="6">
        <v>229.5651</v>
      </c>
      <c r="I11" s="4">
        <v>48</v>
      </c>
      <c r="J11" s="2">
        <v>9.4</v>
      </c>
      <c r="K11" s="4">
        <v>48.06</v>
      </c>
      <c r="L11" s="4">
        <f t="shared" ca="1" si="1"/>
        <v>9.2115478921683422</v>
      </c>
      <c r="M11" s="6">
        <v>48.07</v>
      </c>
      <c r="N11" s="6">
        <f t="shared" ca="1" si="2"/>
        <v>8.3445834884335124</v>
      </c>
      <c r="O11" s="2">
        <v>44.79</v>
      </c>
      <c r="P11" s="4">
        <f t="shared" ca="1" si="0"/>
        <v>15.277254180216525</v>
      </c>
      <c r="Q11" s="1">
        <v>49.95</v>
      </c>
      <c r="R11" s="2">
        <v>47.16</v>
      </c>
      <c r="S11" s="2">
        <v>49.33</v>
      </c>
      <c r="T11" s="2">
        <v>47.59</v>
      </c>
      <c r="U11" s="2">
        <v>47.59</v>
      </c>
    </row>
    <row r="12" spans="1:21" s="1" customFormat="1" ht="15.6" x14ac:dyDescent="0.25">
      <c r="A12" s="1" t="s">
        <v>660</v>
      </c>
      <c r="B12" s="2">
        <v>47</v>
      </c>
      <c r="C12" s="8">
        <v>12.357390000000001</v>
      </c>
      <c r="D12" s="16">
        <v>25.220179999999999</v>
      </c>
      <c r="E12" s="9">
        <f t="shared" si="3"/>
        <v>68</v>
      </c>
      <c r="F12" s="16">
        <v>18.90278</v>
      </c>
      <c r="G12" s="1">
        <v>17.7</v>
      </c>
      <c r="H12" s="6">
        <v>248</v>
      </c>
      <c r="I12" s="4">
        <v>47</v>
      </c>
      <c r="J12" s="2">
        <v>9</v>
      </c>
      <c r="K12" s="4">
        <v>47.06</v>
      </c>
      <c r="L12" s="4">
        <f t="shared" ca="1" si="1"/>
        <v>7.6315891729601084</v>
      </c>
      <c r="M12" s="6">
        <v>47.08</v>
      </c>
      <c r="N12" s="6">
        <f t="shared" ca="1" si="2"/>
        <v>7.7180041386535123</v>
      </c>
      <c r="O12" s="2">
        <v>45</v>
      </c>
      <c r="P12" s="4">
        <f t="shared" ca="1" si="0"/>
        <v>16.180419400494564</v>
      </c>
      <c r="Q12" s="1">
        <v>46.67</v>
      </c>
      <c r="R12" s="2">
        <v>48.1</v>
      </c>
      <c r="S12" s="2">
        <v>46.63</v>
      </c>
      <c r="T12" s="2">
        <v>46.53</v>
      </c>
      <c r="U12" s="2">
        <v>46.53</v>
      </c>
    </row>
    <row r="13" spans="1:21" s="1" customFormat="1" ht="15.6" x14ac:dyDescent="0.25">
      <c r="A13" s="1" t="s">
        <v>661</v>
      </c>
      <c r="B13" s="2">
        <v>46</v>
      </c>
      <c r="C13" s="8">
        <v>30.59065</v>
      </c>
      <c r="D13" s="16">
        <v>27.371980000000001</v>
      </c>
      <c r="E13" s="9">
        <f t="shared" si="3"/>
        <v>41.434899999999999</v>
      </c>
      <c r="F13" s="16">
        <v>19.068680000000001</v>
      </c>
      <c r="G13" s="1">
        <v>17.2</v>
      </c>
      <c r="H13" s="6">
        <v>221.4349</v>
      </c>
      <c r="I13" s="4">
        <v>46</v>
      </c>
      <c r="J13" s="2">
        <v>9</v>
      </c>
      <c r="K13" s="4">
        <v>46.07</v>
      </c>
      <c r="L13" s="4">
        <f t="shared" ca="1" si="1"/>
        <v>8.7606908139338078</v>
      </c>
      <c r="M13" s="6">
        <v>46.07</v>
      </c>
      <c r="N13" s="6">
        <f t="shared" ca="1" si="2"/>
        <v>8.1953565168812439</v>
      </c>
      <c r="O13" s="2">
        <v>49.14</v>
      </c>
      <c r="P13" s="4">
        <f t="shared" ca="1" si="0"/>
        <v>15.439582549094848</v>
      </c>
      <c r="Q13" s="1">
        <v>47.94</v>
      </c>
      <c r="R13" s="2">
        <v>48.1</v>
      </c>
      <c r="S13" s="2">
        <v>47.38</v>
      </c>
      <c r="T13" s="2">
        <v>46.2</v>
      </c>
      <c r="U13" s="2">
        <v>46.2</v>
      </c>
    </row>
    <row r="14" spans="1:21" s="1" customFormat="1" ht="15.6" x14ac:dyDescent="0.25">
      <c r="A14" s="1" t="s">
        <v>662</v>
      </c>
      <c r="B14" s="2">
        <v>44</v>
      </c>
      <c r="C14" s="8">
        <v>51.622720000000001</v>
      </c>
      <c r="D14" s="16">
        <v>27.94275</v>
      </c>
      <c r="E14" s="9">
        <f t="shared" si="3"/>
        <v>41.434899999999999</v>
      </c>
      <c r="F14" s="16">
        <v>19.51361</v>
      </c>
      <c r="G14" s="1">
        <v>17.399999999999999</v>
      </c>
      <c r="H14" s="6">
        <v>221.4349</v>
      </c>
      <c r="I14" s="4">
        <v>43.99</v>
      </c>
      <c r="J14" s="2">
        <v>9.1</v>
      </c>
      <c r="K14" s="4">
        <v>44.06</v>
      </c>
      <c r="L14" s="4">
        <f t="shared" ca="1" si="1"/>
        <v>7.9240637036405275</v>
      </c>
      <c r="M14" s="6">
        <v>44.06</v>
      </c>
      <c r="N14" s="6">
        <f t="shared" ca="1" si="2"/>
        <v>7.3130936239967932</v>
      </c>
      <c r="O14" s="2">
        <v>39.96</v>
      </c>
      <c r="P14" s="4">
        <f t="shared" ca="1" si="0"/>
        <v>15.226631893891772</v>
      </c>
      <c r="Q14" s="1">
        <v>45.54</v>
      </c>
      <c r="R14" s="2">
        <v>43.81</v>
      </c>
      <c r="S14" s="2">
        <v>45.05</v>
      </c>
      <c r="T14" s="2">
        <v>43.73</v>
      </c>
      <c r="U14" s="2">
        <v>43.73</v>
      </c>
    </row>
    <row r="15" spans="1:21" s="1" customFormat="1" ht="15.6" x14ac:dyDescent="0.25">
      <c r="A15" s="1" t="s">
        <v>663</v>
      </c>
      <c r="B15" s="2">
        <v>41</v>
      </c>
      <c r="C15" s="8">
        <v>34.034100000000002</v>
      </c>
      <c r="D15" s="16">
        <v>26.62079</v>
      </c>
      <c r="E15" s="9">
        <f t="shared" si="3"/>
        <v>49.565100000000001</v>
      </c>
      <c r="F15" s="16">
        <v>18.856750000000002</v>
      </c>
      <c r="G15" s="1">
        <v>16.8</v>
      </c>
      <c r="H15" s="6">
        <v>229.5651</v>
      </c>
      <c r="I15" s="4">
        <v>41</v>
      </c>
      <c r="J15" s="2">
        <v>9.4</v>
      </c>
      <c r="K15" s="4">
        <v>41.07</v>
      </c>
      <c r="L15" s="4">
        <f t="shared" ca="1" si="1"/>
        <v>9.1754923813047053</v>
      </c>
      <c r="M15" s="6">
        <v>41.07</v>
      </c>
      <c r="N15" s="6">
        <f t="shared" ca="1" si="2"/>
        <v>7.5945929538276769</v>
      </c>
      <c r="O15" s="2">
        <v>38.090000000000003</v>
      </c>
      <c r="P15" s="4">
        <f t="shared" ca="1" si="0"/>
        <v>16.227601481869037</v>
      </c>
      <c r="Q15" s="1">
        <v>41.7</v>
      </c>
      <c r="R15" s="2">
        <v>40.44</v>
      </c>
      <c r="S15" s="2">
        <v>41.44</v>
      </c>
      <c r="T15" s="2">
        <v>40.79</v>
      </c>
      <c r="U15" s="2">
        <v>40.79</v>
      </c>
    </row>
    <row r="16" spans="1:21" s="1" customFormat="1" ht="15.6" x14ac:dyDescent="0.25">
      <c r="A16" s="1" t="s">
        <v>664</v>
      </c>
      <c r="B16" s="2">
        <v>40</v>
      </c>
      <c r="C16" s="8">
        <v>30.30641</v>
      </c>
      <c r="D16" s="16">
        <v>24.782889999999998</v>
      </c>
      <c r="E16" s="9">
        <v>41</v>
      </c>
      <c r="F16" s="16">
        <v>19.00048</v>
      </c>
      <c r="G16" s="1">
        <v>17.3</v>
      </c>
      <c r="H16" s="6">
        <v>203</v>
      </c>
      <c r="I16" s="4">
        <v>40</v>
      </c>
      <c r="J16" s="2">
        <v>9.5</v>
      </c>
      <c r="K16" s="4">
        <v>40.08</v>
      </c>
      <c r="L16" s="4">
        <f t="shared" ca="1" si="1"/>
        <v>8.2331137034283532</v>
      </c>
      <c r="M16" s="6">
        <v>40.08</v>
      </c>
      <c r="N16" s="6">
        <f t="shared" ca="1" si="2"/>
        <v>8.8854988238905896</v>
      </c>
      <c r="O16" s="2">
        <v>41.77</v>
      </c>
      <c r="P16" s="4">
        <f t="shared" ca="1" si="0"/>
        <v>16.753456294072009</v>
      </c>
      <c r="Q16" s="1">
        <v>40.17</v>
      </c>
      <c r="R16" s="2">
        <v>42.69</v>
      </c>
      <c r="S16" s="2">
        <v>40.049999999999997</v>
      </c>
      <c r="T16" s="2">
        <v>39.35</v>
      </c>
      <c r="U16" s="2">
        <v>39.35</v>
      </c>
    </row>
    <row r="17" spans="1:21" s="1" customFormat="1" ht="15.6" x14ac:dyDescent="0.25">
      <c r="A17" s="1" t="s">
        <v>665</v>
      </c>
      <c r="B17" s="2">
        <v>41</v>
      </c>
      <c r="C17" s="8">
        <v>31.913720000000001</v>
      </c>
      <c r="D17" s="16">
        <v>26.807110000000002</v>
      </c>
      <c r="E17" s="9">
        <f>SUM(H17,-180)</f>
        <v>41.434899999999999</v>
      </c>
      <c r="F17" s="16">
        <v>19.105930000000001</v>
      </c>
      <c r="G17" s="1">
        <v>18.399999999999999</v>
      </c>
      <c r="H17" s="6">
        <v>221.4349</v>
      </c>
      <c r="I17" s="4">
        <v>41</v>
      </c>
      <c r="J17" s="2">
        <v>8.9</v>
      </c>
      <c r="K17" s="4">
        <v>41.07</v>
      </c>
      <c r="L17" s="4">
        <f t="shared" ca="1" si="1"/>
        <v>8.1725659271736433</v>
      </c>
      <c r="M17" s="6">
        <v>41.08</v>
      </c>
      <c r="N17" s="6">
        <f t="shared" ca="1" si="2"/>
        <v>8.5409390667392451</v>
      </c>
      <c r="O17" s="2">
        <v>43.22</v>
      </c>
      <c r="P17" s="4">
        <f t="shared" ca="1" si="0"/>
        <v>15.235066722043431</v>
      </c>
      <c r="Q17" s="1">
        <v>40.799999999999997</v>
      </c>
      <c r="R17" s="2">
        <v>41.13</v>
      </c>
      <c r="S17" s="2">
        <v>40.79</v>
      </c>
      <c r="T17" s="2">
        <v>40.31</v>
      </c>
      <c r="U17" s="2">
        <v>40.31</v>
      </c>
    </row>
    <row r="18" spans="1:21" s="1" customFormat="1" ht="15.6" x14ac:dyDescent="0.25">
      <c r="A18" s="1" t="s">
        <v>666</v>
      </c>
      <c r="B18" s="2">
        <v>43</v>
      </c>
      <c r="C18" s="8">
        <v>24.446439999999999</v>
      </c>
      <c r="D18" s="16">
        <v>26.260429999999999</v>
      </c>
      <c r="E18" s="9">
        <f>SUM(H18,-180)</f>
        <v>49.565100000000001</v>
      </c>
      <c r="F18" s="16">
        <v>18.81917</v>
      </c>
      <c r="G18" s="1">
        <v>18.2</v>
      </c>
      <c r="H18" s="6">
        <v>229.5651</v>
      </c>
      <c r="I18" s="4">
        <v>43</v>
      </c>
      <c r="J18" s="2">
        <v>9.6</v>
      </c>
      <c r="K18" s="4">
        <v>43.07</v>
      </c>
      <c r="L18" s="4">
        <f t="shared" ca="1" si="1"/>
        <v>8.7996520316914282</v>
      </c>
      <c r="M18" s="6">
        <v>43.06</v>
      </c>
      <c r="N18" s="6">
        <f t="shared" ca="1" si="2"/>
        <v>8.6113906832455793</v>
      </c>
      <c r="O18" s="2">
        <v>42.19</v>
      </c>
      <c r="P18" s="4">
        <f t="shared" ca="1" si="0"/>
        <v>15.674009682458168</v>
      </c>
      <c r="Q18" s="1">
        <v>42.56</v>
      </c>
      <c r="R18" s="2">
        <v>43.02</v>
      </c>
      <c r="S18" s="2">
        <v>42.57</v>
      </c>
      <c r="T18" s="2">
        <v>43.03</v>
      </c>
      <c r="U18" s="2">
        <v>43.03</v>
      </c>
    </row>
    <row r="19" spans="1:21" s="1" customFormat="1" ht="15.6" x14ac:dyDescent="0.25">
      <c r="A19" s="1" t="s">
        <v>667</v>
      </c>
      <c r="B19" s="2">
        <v>44</v>
      </c>
      <c r="C19" s="8">
        <v>20.94359</v>
      </c>
      <c r="D19" s="16">
        <v>25.360910000000001</v>
      </c>
      <c r="E19" s="9">
        <v>50</v>
      </c>
      <c r="F19" s="16">
        <v>18.841090000000001</v>
      </c>
      <c r="G19" s="1">
        <v>18.2</v>
      </c>
      <c r="H19" s="6">
        <v>293</v>
      </c>
      <c r="I19" s="4">
        <v>43.99</v>
      </c>
      <c r="J19" s="2">
        <v>8.6999999999999993</v>
      </c>
      <c r="K19" s="4">
        <v>44.06</v>
      </c>
      <c r="L19" s="4">
        <f t="shared" ca="1" si="1"/>
        <v>7.8956868983475728</v>
      </c>
      <c r="M19" s="6">
        <v>44.06</v>
      </c>
      <c r="N19" s="6">
        <f t="shared" ca="1" si="2"/>
        <v>8.096112701909723</v>
      </c>
      <c r="O19" s="2">
        <v>44.29</v>
      </c>
      <c r="P19" s="4">
        <f t="shared" ca="1" si="0"/>
        <v>16.322189701527648</v>
      </c>
      <c r="Q19" s="1">
        <v>41.59</v>
      </c>
      <c r="R19" s="2">
        <v>41.64</v>
      </c>
      <c r="S19" s="2">
        <v>42.09</v>
      </c>
      <c r="T19" s="2">
        <v>43.79</v>
      </c>
      <c r="U19" s="2">
        <v>43.79</v>
      </c>
    </row>
    <row r="20" spans="1:21" s="1" customFormat="1" ht="15.6" x14ac:dyDescent="0.25">
      <c r="A20" s="1" t="s">
        <v>668</v>
      </c>
      <c r="B20" s="2">
        <v>45</v>
      </c>
      <c r="C20" s="8">
        <v>28.10397</v>
      </c>
      <c r="D20" s="16">
        <v>27.075340000000001</v>
      </c>
      <c r="E20" s="9">
        <f>SUM(H20,-180)</f>
        <v>49.565100000000001</v>
      </c>
      <c r="F20" s="16">
        <v>19.157029999999999</v>
      </c>
      <c r="G20" s="1">
        <v>17.8</v>
      </c>
      <c r="H20" s="6">
        <v>229.5651</v>
      </c>
      <c r="I20" s="4">
        <v>45</v>
      </c>
      <c r="J20" s="2">
        <v>9.4</v>
      </c>
      <c r="K20" s="4">
        <v>45.07</v>
      </c>
      <c r="L20" s="4">
        <f t="shared" ca="1" si="1"/>
        <v>7.9436900432448043</v>
      </c>
      <c r="M20" s="6">
        <v>45.07</v>
      </c>
      <c r="N20" s="6">
        <f t="shared" ca="1" si="2"/>
        <v>7.9906769967859548</v>
      </c>
      <c r="O20" s="2">
        <v>42.53</v>
      </c>
      <c r="P20" s="4">
        <f t="shared" ca="1" si="0"/>
        <v>15.773399954071284</v>
      </c>
      <c r="Q20" s="1">
        <v>45.42</v>
      </c>
      <c r="R20" s="2">
        <v>42.59</v>
      </c>
      <c r="S20" s="2">
        <v>45.22</v>
      </c>
      <c r="T20" s="2">
        <v>45.24</v>
      </c>
      <c r="U20" s="2">
        <v>45.24</v>
      </c>
    </row>
    <row r="21" spans="1:21" s="1" customFormat="1" ht="15.6" x14ac:dyDescent="0.25">
      <c r="A21" s="1" t="s">
        <v>669</v>
      </c>
      <c r="B21" s="2">
        <v>47</v>
      </c>
      <c r="C21" s="8">
        <v>45.127899999999997</v>
      </c>
      <c r="D21" s="16">
        <v>27.779389999999999</v>
      </c>
      <c r="E21" s="9">
        <v>50</v>
      </c>
      <c r="F21" s="16">
        <v>18.692900000000002</v>
      </c>
      <c r="G21" s="1">
        <v>18.2</v>
      </c>
      <c r="H21" s="6">
        <v>203</v>
      </c>
      <c r="I21" s="4">
        <v>47</v>
      </c>
      <c r="J21" s="2">
        <v>9.3000000000000007</v>
      </c>
      <c r="K21" s="4">
        <v>47.07</v>
      </c>
      <c r="L21" s="4">
        <f t="shared" ca="1" si="1"/>
        <v>7.530001332796787</v>
      </c>
      <c r="M21" s="6">
        <v>47.06</v>
      </c>
      <c r="N21" s="6">
        <f t="shared" ca="1" si="2"/>
        <v>7.894082617573777</v>
      </c>
      <c r="O21" s="2">
        <v>49.09</v>
      </c>
      <c r="P21" s="4">
        <f t="shared" ca="1" si="0"/>
        <v>15.527372245519985</v>
      </c>
      <c r="Q21" s="1">
        <v>46.67</v>
      </c>
      <c r="R21" s="2">
        <v>48.4</v>
      </c>
      <c r="S21" s="2">
        <v>46.67</v>
      </c>
      <c r="T21" s="2">
        <v>46.64</v>
      </c>
      <c r="U21" s="2">
        <v>46.64</v>
      </c>
    </row>
    <row r="22" spans="1:21" s="1" customFormat="1" ht="15.6" x14ac:dyDescent="0.25">
      <c r="A22" s="1" t="s">
        <v>670</v>
      </c>
      <c r="B22" s="2">
        <v>49</v>
      </c>
      <c r="C22" s="8">
        <v>52.4754</v>
      </c>
      <c r="D22" s="16">
        <v>26.081399999999999</v>
      </c>
      <c r="E22" s="9">
        <f>SUM(H22,-180)</f>
        <v>37.036200000000008</v>
      </c>
      <c r="F22" s="16">
        <v>18.95421</v>
      </c>
      <c r="G22" s="1">
        <v>18.899999999999999</v>
      </c>
      <c r="H22" s="6">
        <v>217.03620000000001</v>
      </c>
      <c r="I22" s="4">
        <v>49</v>
      </c>
      <c r="J22" s="2">
        <v>9.5</v>
      </c>
      <c r="K22" s="4">
        <v>49.07</v>
      </c>
      <c r="L22" s="4">
        <f t="shared" ca="1" si="1"/>
        <v>8.4520602102572919</v>
      </c>
      <c r="M22" s="6">
        <v>49.07</v>
      </c>
      <c r="N22" s="6">
        <f t="shared" ca="1" si="2"/>
        <v>7.8018590719920873</v>
      </c>
      <c r="O22" s="2">
        <v>47.15</v>
      </c>
      <c r="P22" s="4">
        <f t="shared" ca="1" si="0"/>
        <v>15.844752536853983</v>
      </c>
      <c r="Q22" s="1">
        <v>47.58</v>
      </c>
      <c r="R22" s="2">
        <v>49.26</v>
      </c>
      <c r="S22" s="2">
        <v>47.84</v>
      </c>
      <c r="T22" s="2">
        <v>48.3</v>
      </c>
      <c r="U22" s="2">
        <v>48.3</v>
      </c>
    </row>
    <row r="23" spans="1:21" s="1" customFormat="1" ht="15.6" x14ac:dyDescent="0.25">
      <c r="A23" s="1" t="s">
        <v>671</v>
      </c>
      <c r="B23" s="2">
        <v>48</v>
      </c>
      <c r="C23" s="8">
        <v>46.748249999999999</v>
      </c>
      <c r="D23" s="16">
        <v>27.23855</v>
      </c>
      <c r="E23" s="9">
        <f>SUM(H23,-180)</f>
        <v>49.565100000000001</v>
      </c>
      <c r="F23" s="16">
        <v>18.748169999999998</v>
      </c>
      <c r="G23" s="1">
        <v>17.8</v>
      </c>
      <c r="H23" s="6">
        <v>229.5651</v>
      </c>
      <c r="I23" s="4">
        <v>48</v>
      </c>
      <c r="J23" s="2">
        <v>8.6</v>
      </c>
      <c r="K23" s="4">
        <v>48.07</v>
      </c>
      <c r="L23" s="4">
        <f t="shared" ca="1" si="1"/>
        <v>7.7825596412507458</v>
      </c>
      <c r="M23" s="6">
        <v>48.07</v>
      </c>
      <c r="N23" s="6">
        <f t="shared" ca="1" si="2"/>
        <v>7.228401163212812</v>
      </c>
      <c r="O23" s="2">
        <v>43.88</v>
      </c>
      <c r="P23" s="4">
        <f t="shared" ca="1" si="0"/>
        <v>15.257606230408728</v>
      </c>
      <c r="Q23" s="1">
        <v>49.54</v>
      </c>
      <c r="R23" s="2">
        <v>50.59</v>
      </c>
      <c r="S23" s="2">
        <v>49.11</v>
      </c>
      <c r="T23" s="2">
        <v>47.93</v>
      </c>
      <c r="U23" s="2">
        <v>47.93</v>
      </c>
    </row>
    <row r="24" spans="1:21" s="1" customFormat="1" ht="15.6" x14ac:dyDescent="0.25">
      <c r="A24" s="1" t="s">
        <v>672</v>
      </c>
      <c r="B24" s="2">
        <v>48</v>
      </c>
      <c r="C24" s="8">
        <v>44.01614</v>
      </c>
      <c r="D24" s="16">
        <v>26.808900000000001</v>
      </c>
      <c r="E24" s="9">
        <f>SUM(H24,-180)</f>
        <v>41.434899999999999</v>
      </c>
      <c r="F24" s="16">
        <v>18.951930000000001</v>
      </c>
      <c r="G24" s="1">
        <v>17.7</v>
      </c>
      <c r="H24" s="6">
        <v>221.4349</v>
      </c>
      <c r="I24" s="4">
        <v>48</v>
      </c>
      <c r="J24" s="2">
        <v>9.1</v>
      </c>
      <c r="K24" s="4">
        <v>48.07</v>
      </c>
      <c r="L24" s="4">
        <f t="shared" ca="1" si="1"/>
        <v>8.2420252214369256</v>
      </c>
      <c r="M24" s="6">
        <v>48.06</v>
      </c>
      <c r="N24" s="6">
        <f t="shared" ca="1" si="2"/>
        <v>7.3741802163762831</v>
      </c>
      <c r="O24" s="2">
        <v>44.35</v>
      </c>
      <c r="P24" s="4">
        <f t="shared" ca="1" si="0"/>
        <v>16.9368674299864</v>
      </c>
      <c r="Q24" s="1">
        <v>46.33</v>
      </c>
      <c r="R24" s="2">
        <v>47.83</v>
      </c>
      <c r="S24" s="2">
        <v>46.6</v>
      </c>
      <c r="T24" s="2">
        <v>47.79</v>
      </c>
      <c r="U24" s="2">
        <v>47.79</v>
      </c>
    </row>
    <row r="25" spans="1:21" s="1" customFormat="1" ht="15.6" x14ac:dyDescent="0.25">
      <c r="A25" s="1" t="s">
        <v>673</v>
      </c>
      <c r="B25" s="2">
        <v>47</v>
      </c>
      <c r="C25" s="8">
        <v>15.022130000000001</v>
      </c>
      <c r="D25" s="16">
        <v>25.771979999999999</v>
      </c>
      <c r="E25" s="9">
        <v>50</v>
      </c>
      <c r="F25" s="16">
        <v>18.805579999999999</v>
      </c>
      <c r="G25" s="1">
        <v>18.2</v>
      </c>
      <c r="H25" s="6">
        <v>203</v>
      </c>
      <c r="I25" s="4">
        <v>47</v>
      </c>
      <c r="J25" s="2">
        <v>9.1999999999999993</v>
      </c>
      <c r="K25" s="4">
        <v>47.07</v>
      </c>
      <c r="L25" s="4">
        <f t="shared" ca="1" si="1"/>
        <v>8.5616718111930563</v>
      </c>
      <c r="M25" s="6">
        <v>47.07</v>
      </c>
      <c r="N25" s="6">
        <f t="shared" ca="1" si="2"/>
        <v>8.840019183718919</v>
      </c>
      <c r="O25" s="2">
        <v>47.99</v>
      </c>
      <c r="P25" s="4">
        <f t="shared" ca="1" si="0"/>
        <v>15.359495916625336</v>
      </c>
      <c r="Q25" s="1">
        <v>44.97</v>
      </c>
      <c r="R25" s="2">
        <v>45.43</v>
      </c>
      <c r="S25" s="2">
        <v>45.35</v>
      </c>
      <c r="T25" s="2">
        <v>46.53</v>
      </c>
      <c r="U25" s="2">
        <v>46.53</v>
      </c>
    </row>
    <row r="26" spans="1:21" s="1" customFormat="1" ht="15.6" x14ac:dyDescent="0.25">
      <c r="A26" s="1" t="s">
        <v>674</v>
      </c>
      <c r="B26" s="2">
        <v>49</v>
      </c>
      <c r="C26" s="8">
        <v>9.6906029999999994</v>
      </c>
      <c r="D26" s="16">
        <v>27.658550000000002</v>
      </c>
      <c r="E26" s="9">
        <f>SUM(H26,-180)</f>
        <v>49.565100000000001</v>
      </c>
      <c r="F26" s="16">
        <v>19.000019999999999</v>
      </c>
      <c r="G26" s="1">
        <v>18.600000000000001</v>
      </c>
      <c r="H26" s="6">
        <v>229.5651</v>
      </c>
      <c r="I26" s="4">
        <v>49</v>
      </c>
      <c r="J26" s="2">
        <v>9.6999999999999993</v>
      </c>
      <c r="K26" s="4">
        <v>49.07</v>
      </c>
      <c r="L26" s="4">
        <f t="shared" ca="1" si="1"/>
        <v>9.1261734280847229</v>
      </c>
      <c r="M26" s="6">
        <v>49.07</v>
      </c>
      <c r="N26" s="6">
        <f t="shared" ca="1" si="2"/>
        <v>8.9968488906503126</v>
      </c>
      <c r="O26" s="2">
        <v>46.93</v>
      </c>
      <c r="P26" s="4">
        <f t="shared" ca="1" si="0"/>
        <v>15.834058442127244</v>
      </c>
      <c r="Q26" s="1">
        <v>50.42</v>
      </c>
      <c r="R26" s="2">
        <v>50.4</v>
      </c>
      <c r="S26" s="2">
        <v>49.97</v>
      </c>
      <c r="T26" s="2">
        <v>48.66</v>
      </c>
      <c r="U26" s="2">
        <v>48.66</v>
      </c>
    </row>
    <row r="27" spans="1:21" s="1" customFormat="1" ht="15.6" x14ac:dyDescent="0.25">
      <c r="A27" s="1" t="s">
        <v>675</v>
      </c>
      <c r="B27" s="2">
        <v>50</v>
      </c>
      <c r="C27" s="8">
        <v>22.553229999999999</v>
      </c>
      <c r="D27" s="16">
        <v>29.18374</v>
      </c>
      <c r="E27" s="9">
        <f>SUM(H27,-180)</f>
        <v>37.036200000000008</v>
      </c>
      <c r="F27" s="16">
        <v>18.90099</v>
      </c>
      <c r="G27" s="1">
        <v>18.600000000000001</v>
      </c>
      <c r="H27" s="6">
        <v>217.03620000000001</v>
      </c>
      <c r="I27" s="4">
        <v>50</v>
      </c>
      <c r="J27" s="2">
        <v>8.4</v>
      </c>
      <c r="K27" s="4">
        <v>50.08</v>
      </c>
      <c r="L27" s="4">
        <f t="shared" ca="1" si="1"/>
        <v>8.1950531379304952</v>
      </c>
      <c r="M27" s="6">
        <v>50.08</v>
      </c>
      <c r="N27" s="6">
        <f t="shared" ca="1" si="2"/>
        <v>6.9192781166621211</v>
      </c>
      <c r="O27" s="2">
        <v>49.07</v>
      </c>
      <c r="P27" s="4">
        <f t="shared" ca="1" si="0"/>
        <v>15.343725801518772</v>
      </c>
      <c r="Q27" s="1">
        <v>47.82</v>
      </c>
      <c r="R27" s="2">
        <v>50.67</v>
      </c>
      <c r="S27" s="2">
        <v>48.37</v>
      </c>
      <c r="T27" s="2">
        <v>49.17</v>
      </c>
      <c r="U27" s="2">
        <v>49.17</v>
      </c>
    </row>
    <row r="28" spans="1:21" s="1" customFormat="1" ht="15.6" x14ac:dyDescent="0.25">
      <c r="A28" s="1" t="s">
        <v>676</v>
      </c>
      <c r="B28" s="2">
        <v>51</v>
      </c>
      <c r="C28" s="8">
        <v>8.3987040000000004</v>
      </c>
      <c r="D28" s="16">
        <v>27.127610000000001</v>
      </c>
      <c r="E28" s="9">
        <v>37</v>
      </c>
      <c r="F28" s="16">
        <v>18.661629999999999</v>
      </c>
      <c r="G28" s="1">
        <v>18.600000000000001</v>
      </c>
      <c r="H28" s="6">
        <v>203</v>
      </c>
      <c r="I28" s="4">
        <v>51</v>
      </c>
      <c r="J28" s="2">
        <v>9.1999999999999993</v>
      </c>
      <c r="K28" s="4">
        <v>51.07</v>
      </c>
      <c r="L28" s="4">
        <f t="shared" ca="1" si="1"/>
        <v>7.6440895345842126</v>
      </c>
      <c r="M28" s="6">
        <v>51.07</v>
      </c>
      <c r="N28" s="6">
        <f t="shared" ca="1" si="2"/>
        <v>8.8755139099735096</v>
      </c>
      <c r="O28" s="2">
        <v>51.34</v>
      </c>
      <c r="P28" s="4">
        <f t="shared" ca="1" si="0"/>
        <v>16.594038474951198</v>
      </c>
      <c r="Q28" s="1">
        <v>50.9</v>
      </c>
      <c r="R28" s="2">
        <v>50.22</v>
      </c>
      <c r="S28" s="2">
        <v>50.86</v>
      </c>
      <c r="T28" s="2">
        <v>50.09</v>
      </c>
      <c r="U28" s="2">
        <v>50.09</v>
      </c>
    </row>
    <row r="29" spans="1:21" s="1" customFormat="1" ht="15.6" x14ac:dyDescent="0.25">
      <c r="A29" s="1" t="s">
        <v>677</v>
      </c>
      <c r="B29" s="2">
        <v>52</v>
      </c>
      <c r="C29" s="8">
        <v>32.053890000000003</v>
      </c>
      <c r="D29" s="16">
        <v>26.106259999999999</v>
      </c>
      <c r="E29" s="9">
        <f>SUM(H29,-180)</f>
        <v>37.036200000000008</v>
      </c>
      <c r="F29" s="16">
        <v>19.321390000000001</v>
      </c>
      <c r="G29" s="1">
        <v>18.899999999999999</v>
      </c>
      <c r="H29" s="6">
        <v>217.03620000000001</v>
      </c>
      <c r="I29" s="4">
        <v>52</v>
      </c>
      <c r="J29" s="2">
        <v>9.4</v>
      </c>
      <c r="K29" s="4">
        <v>52.07</v>
      </c>
      <c r="L29" s="4">
        <f t="shared" ca="1" si="1"/>
        <v>7.5647202515949425</v>
      </c>
      <c r="M29" s="6">
        <v>52.08</v>
      </c>
      <c r="N29" s="6">
        <f t="shared" ca="1" si="2"/>
        <v>8.1534522875386113</v>
      </c>
      <c r="O29" s="2">
        <v>49.28</v>
      </c>
      <c r="P29" s="4">
        <f t="shared" ca="1" si="0"/>
        <v>15.389359359392945</v>
      </c>
      <c r="Q29" s="1">
        <v>50.22</v>
      </c>
      <c r="R29" s="2">
        <v>52.11</v>
      </c>
      <c r="S29" s="2">
        <v>50.57</v>
      </c>
      <c r="T29" s="2">
        <v>51.37</v>
      </c>
      <c r="U29" s="2">
        <v>51.37</v>
      </c>
    </row>
    <row r="30" spans="1:21" s="1" customFormat="1" ht="15.6" x14ac:dyDescent="0.25">
      <c r="A30" s="1" t="s">
        <v>678</v>
      </c>
      <c r="B30" s="2">
        <v>51</v>
      </c>
      <c r="C30" s="8">
        <v>5.4750930000000002</v>
      </c>
      <c r="D30" s="16">
        <v>27.29627</v>
      </c>
      <c r="E30" s="9">
        <f>SUM(H30,-180)</f>
        <v>41.434899999999999</v>
      </c>
      <c r="F30" s="16">
        <v>19.26145</v>
      </c>
      <c r="G30" s="1">
        <v>18.3</v>
      </c>
      <c r="H30" s="6">
        <v>221.4349</v>
      </c>
      <c r="I30" s="4">
        <v>51</v>
      </c>
      <c r="J30" s="2">
        <v>9.3000000000000007</v>
      </c>
      <c r="K30" s="4">
        <v>51.08</v>
      </c>
      <c r="L30" s="4">
        <f t="shared" ca="1" si="1"/>
        <v>7.3413330425280421</v>
      </c>
      <c r="M30" s="6">
        <v>51.07</v>
      </c>
      <c r="N30" s="6">
        <f t="shared" ca="1" si="2"/>
        <v>7.4612482461477398</v>
      </c>
      <c r="O30" s="2">
        <v>49.4</v>
      </c>
      <c r="P30" s="4">
        <f t="shared" ca="1" si="0"/>
        <v>15.01086590183567</v>
      </c>
      <c r="Q30" s="1">
        <v>51.34</v>
      </c>
      <c r="R30" s="2">
        <v>48.77</v>
      </c>
      <c r="S30" s="2">
        <v>51.12</v>
      </c>
      <c r="T30" s="2">
        <v>50.56</v>
      </c>
      <c r="U30" s="2">
        <v>50.56</v>
      </c>
    </row>
    <row r="31" spans="1:21" s="1" customFormat="1" ht="15.6" x14ac:dyDescent="0.25">
      <c r="A31" s="1" t="s">
        <v>679</v>
      </c>
      <c r="B31" s="2">
        <v>49</v>
      </c>
      <c r="C31" s="8">
        <v>36.930210000000002</v>
      </c>
      <c r="D31" s="16">
        <v>27.145309999999998</v>
      </c>
      <c r="E31" s="9">
        <v>41</v>
      </c>
      <c r="F31" s="16">
        <v>22.118510000000001</v>
      </c>
      <c r="G31" s="1">
        <v>18.5</v>
      </c>
      <c r="H31" s="6">
        <v>203</v>
      </c>
      <c r="I31" s="4">
        <v>49</v>
      </c>
      <c r="J31" s="2">
        <v>9.5</v>
      </c>
      <c r="K31" s="4">
        <v>49.06</v>
      </c>
      <c r="L31" s="4">
        <f t="shared" ca="1" si="1"/>
        <v>9.0977134218981757</v>
      </c>
      <c r="M31" s="6">
        <v>49.07</v>
      </c>
      <c r="N31" s="6">
        <f t="shared" ca="1" si="2"/>
        <v>7.6298954120743812</v>
      </c>
      <c r="O31" s="2">
        <v>49.53</v>
      </c>
      <c r="P31" s="4">
        <f t="shared" ca="1" si="0"/>
        <v>16.372721995339543</v>
      </c>
      <c r="Q31" s="1">
        <v>49.09</v>
      </c>
      <c r="R31" s="2">
        <v>46.53</v>
      </c>
      <c r="S31" s="2">
        <v>48.98</v>
      </c>
      <c r="T31" s="2">
        <v>48.38</v>
      </c>
      <c r="U31" s="2">
        <v>48.38</v>
      </c>
    </row>
    <row r="32" spans="1:21" s="1" customFormat="1" ht="15.6" x14ac:dyDescent="0.25">
      <c r="A32" s="1" t="s">
        <v>680</v>
      </c>
      <c r="B32" s="2">
        <v>45</v>
      </c>
      <c r="C32" s="8">
        <v>3.0250300000000001</v>
      </c>
      <c r="D32" s="16">
        <v>26.512080000000001</v>
      </c>
      <c r="E32" s="9">
        <f>SUM(H32,-180)</f>
        <v>41.434899999999999</v>
      </c>
      <c r="F32" s="16">
        <v>20.081849999999999</v>
      </c>
      <c r="G32" s="1">
        <v>17.5</v>
      </c>
      <c r="H32" s="6">
        <v>221.4349</v>
      </c>
      <c r="I32" s="4">
        <v>45</v>
      </c>
      <c r="J32" s="2">
        <v>9.6999999999999993</v>
      </c>
      <c r="K32" s="4">
        <v>45.07</v>
      </c>
      <c r="L32" s="4">
        <f t="shared" ca="1" si="1"/>
        <v>9.259486486371113</v>
      </c>
      <c r="M32" s="6">
        <v>45.08</v>
      </c>
      <c r="N32" s="6">
        <f t="shared" ca="1" si="2"/>
        <v>8.8164985956745863</v>
      </c>
      <c r="O32" s="2">
        <v>48.32</v>
      </c>
      <c r="P32" s="4">
        <f t="shared" ca="1" si="0"/>
        <v>15.714410329923767</v>
      </c>
      <c r="Q32" s="1">
        <v>45.27</v>
      </c>
      <c r="R32" s="2">
        <v>44.16</v>
      </c>
      <c r="S32" s="2">
        <v>45.1</v>
      </c>
      <c r="T32" s="2">
        <v>44.69</v>
      </c>
      <c r="U32" s="2">
        <v>44.69</v>
      </c>
    </row>
    <row r="33" spans="1:21" s="1" customFormat="1" ht="15.6" x14ac:dyDescent="0.25">
      <c r="A33" s="1" t="s">
        <v>681</v>
      </c>
      <c r="B33" s="2">
        <v>45</v>
      </c>
      <c r="C33" s="8">
        <v>11.584910000000001</v>
      </c>
      <c r="D33" s="16">
        <v>28.830670000000001</v>
      </c>
      <c r="E33" s="9">
        <f>SUM(H33,-180)</f>
        <v>49.565100000000001</v>
      </c>
      <c r="F33" s="16">
        <v>20.039449999999999</v>
      </c>
      <c r="G33" s="1">
        <v>17.2</v>
      </c>
      <c r="H33" s="6">
        <v>229.5651</v>
      </c>
      <c r="I33" s="4">
        <v>45</v>
      </c>
      <c r="J33" s="2">
        <v>10.1</v>
      </c>
      <c r="K33" s="4">
        <v>45.07</v>
      </c>
      <c r="L33" s="4">
        <f t="shared" ca="1" si="1"/>
        <v>8.2938120416831538</v>
      </c>
      <c r="M33" s="6">
        <v>45.08</v>
      </c>
      <c r="N33" s="6">
        <f t="shared" ca="1" si="2"/>
        <v>10.063818224541457</v>
      </c>
      <c r="O33" s="2">
        <v>45.92</v>
      </c>
      <c r="P33" s="4">
        <f t="shared" ca="1" si="0"/>
        <v>16.628948402850686</v>
      </c>
      <c r="Q33" s="1">
        <v>46.38</v>
      </c>
      <c r="R33" s="2">
        <v>44.95</v>
      </c>
      <c r="S33" s="2">
        <v>45.96</v>
      </c>
      <c r="T33" s="2">
        <v>44.57</v>
      </c>
      <c r="U33" s="2">
        <v>44.57</v>
      </c>
    </row>
    <row r="34" spans="1:21" s="1" customFormat="1" ht="15.6" x14ac:dyDescent="0.25">
      <c r="A34" s="1" t="s">
        <v>682</v>
      </c>
      <c r="B34" s="2">
        <v>44</v>
      </c>
      <c r="C34" s="8">
        <v>14.504020000000001</v>
      </c>
      <c r="D34" s="16">
        <v>26.081569999999999</v>
      </c>
      <c r="E34" s="9">
        <f>SUM(H34,-180)</f>
        <v>41.434899999999999</v>
      </c>
      <c r="F34" s="16">
        <v>19.37265</v>
      </c>
      <c r="G34" s="1">
        <v>18.399999999999999</v>
      </c>
      <c r="H34" s="6">
        <v>221.4349</v>
      </c>
      <c r="I34" s="4">
        <v>43.99</v>
      </c>
      <c r="J34" s="2">
        <v>10.3</v>
      </c>
      <c r="K34" s="4">
        <v>44.06</v>
      </c>
      <c r="L34" s="4">
        <f t="shared" ca="1" si="1"/>
        <v>8.3257065239462769</v>
      </c>
      <c r="M34" s="6">
        <v>44.06</v>
      </c>
      <c r="N34" s="6">
        <f t="shared" ca="1" si="2"/>
        <v>8.8434879136242088</v>
      </c>
      <c r="O34" s="2">
        <v>44.05</v>
      </c>
      <c r="P34" s="4">
        <f t="shared" ca="1" si="0"/>
        <v>16.142279995918166</v>
      </c>
      <c r="Q34" s="1">
        <v>46.04</v>
      </c>
      <c r="R34" s="2">
        <v>42.9</v>
      </c>
      <c r="S34" s="2">
        <v>45.46</v>
      </c>
      <c r="T34" s="2">
        <v>43.16</v>
      </c>
      <c r="U34" s="2">
        <v>43.16</v>
      </c>
    </row>
    <row r="35" spans="1:21" s="1" customFormat="1" ht="15.6" x14ac:dyDescent="0.25">
      <c r="A35" s="1" t="s">
        <v>683</v>
      </c>
      <c r="B35" s="2">
        <v>45</v>
      </c>
      <c r="C35" s="8">
        <v>25.62642</v>
      </c>
      <c r="D35" s="16">
        <v>25.458680000000001</v>
      </c>
      <c r="E35" s="9">
        <v>41</v>
      </c>
      <c r="F35" s="16">
        <v>18.796209999999999</v>
      </c>
      <c r="G35" s="1">
        <v>18.5</v>
      </c>
      <c r="H35" s="6">
        <v>203</v>
      </c>
      <c r="I35" s="4">
        <v>45</v>
      </c>
      <c r="J35" s="2">
        <v>9.6999999999999993</v>
      </c>
      <c r="K35" s="4">
        <v>45.08</v>
      </c>
      <c r="L35" s="4">
        <f t="shared" ca="1" si="1"/>
        <v>8.762202912113656</v>
      </c>
      <c r="M35" s="6">
        <v>45.08</v>
      </c>
      <c r="N35" s="6">
        <f t="shared" ca="1" si="2"/>
        <v>8.1573997214232499</v>
      </c>
      <c r="O35" s="2">
        <v>47.93</v>
      </c>
      <c r="P35" s="4">
        <f t="shared" ca="1" si="0"/>
        <v>16.870015350515519</v>
      </c>
      <c r="Q35" s="1">
        <v>44.98</v>
      </c>
      <c r="R35" s="2">
        <v>44.92</v>
      </c>
      <c r="S35" s="2">
        <v>44.87</v>
      </c>
      <c r="T35" s="2">
        <v>44.26</v>
      </c>
      <c r="U35" s="2">
        <v>44.26</v>
      </c>
    </row>
    <row r="36" spans="1:21" s="1" customFormat="1" ht="15.6" x14ac:dyDescent="0.25">
      <c r="A36" s="1" t="s">
        <v>684</v>
      </c>
      <c r="B36" s="2">
        <v>45</v>
      </c>
      <c r="C36" s="8">
        <v>39.389209999999999</v>
      </c>
      <c r="D36" s="16">
        <v>25.719200000000001</v>
      </c>
      <c r="E36" s="9">
        <f>SUM(H36,-180)</f>
        <v>41.434899999999999</v>
      </c>
      <c r="F36" s="16">
        <v>18.874289999999998</v>
      </c>
      <c r="G36" s="1">
        <v>18.8</v>
      </c>
      <c r="H36" s="6">
        <v>221.4349</v>
      </c>
      <c r="I36" s="4">
        <v>45</v>
      </c>
      <c r="J36" s="2">
        <v>9.9</v>
      </c>
      <c r="K36" s="4">
        <v>45.08</v>
      </c>
      <c r="L36" s="4">
        <f t="shared" ca="1" si="1"/>
        <v>8.6537235202872278</v>
      </c>
      <c r="M36" s="6">
        <v>45.07</v>
      </c>
      <c r="N36" s="6">
        <f t="shared" ca="1" si="2"/>
        <v>8.0116132273451299</v>
      </c>
      <c r="O36" s="2">
        <v>45.61</v>
      </c>
      <c r="P36" s="4">
        <f t="shared" ca="1" si="0"/>
        <v>15.338272689892062</v>
      </c>
      <c r="Q36" s="1">
        <v>43.99</v>
      </c>
      <c r="R36" s="2">
        <v>44.3</v>
      </c>
      <c r="S36" s="2">
        <v>44.24</v>
      </c>
      <c r="T36" s="2">
        <v>44.9</v>
      </c>
      <c r="U36" s="2">
        <v>44.9</v>
      </c>
    </row>
    <row r="37" spans="1:21" s="1" customFormat="1" ht="15.6" x14ac:dyDescent="0.25">
      <c r="A37" s="1" t="s">
        <v>685</v>
      </c>
      <c r="B37" s="2">
        <v>46</v>
      </c>
      <c r="C37" s="8">
        <v>118.7441</v>
      </c>
      <c r="D37" s="16">
        <v>25.476900000000001</v>
      </c>
      <c r="E37" s="9">
        <f>SUM(H37,-180)</f>
        <v>41.434899999999999</v>
      </c>
      <c r="F37" s="16">
        <v>18.704029999999999</v>
      </c>
      <c r="G37" s="1">
        <v>18.7</v>
      </c>
      <c r="H37" s="6">
        <v>221.4349</v>
      </c>
      <c r="I37" s="4">
        <v>46</v>
      </c>
      <c r="J37" s="2">
        <v>9.6</v>
      </c>
      <c r="K37" s="4">
        <v>46.07</v>
      </c>
      <c r="L37" s="4">
        <f t="shared" ca="1" si="1"/>
        <v>9.4192290363341904</v>
      </c>
      <c r="M37" s="6">
        <v>46.07</v>
      </c>
      <c r="N37" s="6">
        <f t="shared" ca="1" si="2"/>
        <v>9.1613170490036833</v>
      </c>
      <c r="O37" s="2">
        <v>45.69</v>
      </c>
      <c r="P37" s="4">
        <f t="shared" ca="1" si="0"/>
        <v>16.812780577077795</v>
      </c>
      <c r="Q37" s="1">
        <v>46.24</v>
      </c>
      <c r="R37" s="2">
        <v>43.16</v>
      </c>
      <c r="S37" s="2">
        <v>46.06</v>
      </c>
      <c r="T37" s="2">
        <v>46.08</v>
      </c>
      <c r="U37" s="2">
        <v>46.08</v>
      </c>
    </row>
    <row r="38" spans="1:21" s="1" customFormat="1" ht="15.6" x14ac:dyDescent="0.25">
      <c r="A38" s="1" t="s">
        <v>686</v>
      </c>
      <c r="B38" s="2">
        <v>46</v>
      </c>
      <c r="C38" s="8">
        <v>164.1276</v>
      </c>
      <c r="D38" s="16">
        <v>25.465499999999999</v>
      </c>
      <c r="E38" s="9">
        <v>41</v>
      </c>
      <c r="F38" s="16">
        <v>18.877330000000001</v>
      </c>
      <c r="G38" s="1">
        <v>18</v>
      </c>
      <c r="H38" s="6">
        <v>203</v>
      </c>
      <c r="I38" s="4">
        <v>46</v>
      </c>
      <c r="J38" s="2">
        <v>9.9</v>
      </c>
      <c r="K38" s="4">
        <v>46.08</v>
      </c>
      <c r="L38" s="4">
        <f t="shared" ca="1" si="1"/>
        <v>9.3069547170716298</v>
      </c>
      <c r="M38" s="6">
        <v>46.07</v>
      </c>
      <c r="N38" s="6">
        <f t="shared" ca="1" si="2"/>
        <v>8.7976046357661843</v>
      </c>
      <c r="O38" s="2">
        <v>44.43</v>
      </c>
      <c r="P38" s="4">
        <f t="shared" ca="1" si="0"/>
        <v>15.905321782955022</v>
      </c>
      <c r="Q38" s="1">
        <v>46.22</v>
      </c>
      <c r="R38" s="2">
        <v>43.72</v>
      </c>
      <c r="S38" s="2">
        <v>46.05</v>
      </c>
      <c r="T38" s="2">
        <v>45.2</v>
      </c>
      <c r="U38" s="2">
        <v>45.2</v>
      </c>
    </row>
    <row r="39" spans="1:21" s="1" customFormat="1" ht="15.6" x14ac:dyDescent="0.25">
      <c r="A39" s="1" t="s">
        <v>687</v>
      </c>
      <c r="B39" s="2">
        <v>45</v>
      </c>
      <c r="C39" s="8">
        <v>26.543030000000002</v>
      </c>
      <c r="D39" s="16">
        <v>24.280899999999999</v>
      </c>
      <c r="E39" s="9">
        <f>SUM(H39,-180)</f>
        <v>41.434899999999999</v>
      </c>
      <c r="F39" s="16">
        <v>19.2041</v>
      </c>
      <c r="G39" s="1">
        <v>17.8</v>
      </c>
      <c r="H39" s="6">
        <v>221.4349</v>
      </c>
      <c r="I39" s="4">
        <v>45</v>
      </c>
      <c r="J39" s="2">
        <v>9.4</v>
      </c>
      <c r="K39" s="4">
        <v>45.08</v>
      </c>
      <c r="L39" s="4">
        <f t="shared" ca="1" si="1"/>
        <v>9.2937764895570574</v>
      </c>
      <c r="M39" s="6">
        <v>45.08</v>
      </c>
      <c r="N39" s="6">
        <f t="shared" ca="1" si="2"/>
        <v>7.4832326883361464</v>
      </c>
      <c r="O39" s="2">
        <v>43.96</v>
      </c>
      <c r="P39" s="4">
        <f t="shared" ca="1" si="0"/>
        <v>16.433987260641526</v>
      </c>
      <c r="Q39" s="1">
        <v>45.51</v>
      </c>
      <c r="R39" s="2">
        <v>45.98</v>
      </c>
      <c r="S39" s="2">
        <v>45.27</v>
      </c>
      <c r="T39" s="2">
        <v>44.05</v>
      </c>
      <c r="U39" s="2">
        <v>44.05</v>
      </c>
    </row>
    <row r="40" spans="1:21" s="1" customFormat="1" ht="15.6" x14ac:dyDescent="0.25">
      <c r="A40" s="1" t="s">
        <v>688</v>
      </c>
      <c r="B40" s="2">
        <v>46</v>
      </c>
      <c r="C40" s="8">
        <v>21.003520000000002</v>
      </c>
      <c r="D40" s="16">
        <v>25.909559999999999</v>
      </c>
      <c r="E40" s="9">
        <v>41</v>
      </c>
      <c r="F40" s="16">
        <v>19.041720000000002</v>
      </c>
      <c r="G40" s="1">
        <v>17.2</v>
      </c>
      <c r="H40" s="6">
        <v>217.03620000000001</v>
      </c>
      <c r="I40" s="4">
        <v>46</v>
      </c>
      <c r="J40" s="2">
        <v>9.5</v>
      </c>
      <c r="K40" s="4">
        <v>46.08</v>
      </c>
      <c r="L40" s="4">
        <f t="shared" ca="1" si="1"/>
        <v>8.70845000875625</v>
      </c>
      <c r="M40" s="6">
        <v>46.07</v>
      </c>
      <c r="N40" s="6">
        <f t="shared" ca="1" si="2"/>
        <v>8.7947280974643274</v>
      </c>
      <c r="O40" s="2">
        <v>45.25</v>
      </c>
      <c r="P40" s="4">
        <f t="shared" ca="1" si="0"/>
        <v>16.789899768892568</v>
      </c>
      <c r="Q40" s="1">
        <v>44.98</v>
      </c>
      <c r="R40" s="2">
        <v>47.98</v>
      </c>
      <c r="S40" s="2">
        <v>45.15</v>
      </c>
      <c r="T40" s="2">
        <v>45.44</v>
      </c>
      <c r="U40" s="2">
        <v>45.44</v>
      </c>
    </row>
    <row r="41" spans="1:21" s="1" customFormat="1" ht="15.6" x14ac:dyDescent="0.25">
      <c r="A41" s="1" t="s">
        <v>689</v>
      </c>
      <c r="B41" s="2">
        <v>43</v>
      </c>
      <c r="C41" s="8">
        <v>18.122479999999999</v>
      </c>
      <c r="D41" s="16">
        <v>26.498650000000001</v>
      </c>
      <c r="E41" s="9">
        <f t="shared" ref="E41:E49" si="4">SUM(H41,-180)</f>
        <v>41.434899999999999</v>
      </c>
      <c r="F41" s="16">
        <v>19.313009999999998</v>
      </c>
      <c r="G41" s="1">
        <v>16.399999999999999</v>
      </c>
      <c r="H41" s="6">
        <v>221.4349</v>
      </c>
      <c r="I41" s="4">
        <v>43</v>
      </c>
      <c r="J41" s="2">
        <v>9.4</v>
      </c>
      <c r="K41" s="4">
        <v>43.06</v>
      </c>
      <c r="L41" s="4">
        <f t="shared" ca="1" si="1"/>
        <v>9.0872498198776857</v>
      </c>
      <c r="M41" s="6">
        <v>43.06</v>
      </c>
      <c r="N41" s="6">
        <f t="shared" ca="1" si="2"/>
        <v>8.5346588449612657</v>
      </c>
      <c r="O41" s="2">
        <v>44.44</v>
      </c>
      <c r="P41" s="4">
        <f t="shared" ca="1" si="0"/>
        <v>16.312396921147037</v>
      </c>
      <c r="Q41" s="1">
        <v>43.85</v>
      </c>
      <c r="R41" s="2">
        <v>40.619999999999997</v>
      </c>
      <c r="S41" s="2">
        <v>43.58</v>
      </c>
      <c r="T41" s="2">
        <v>42.98</v>
      </c>
      <c r="U41" s="2">
        <v>42.98</v>
      </c>
    </row>
    <row r="42" spans="1:21" s="1" customFormat="1" ht="15.6" x14ac:dyDescent="0.25">
      <c r="A42" s="1" t="s">
        <v>690</v>
      </c>
      <c r="B42" s="2">
        <v>43</v>
      </c>
      <c r="C42" s="8">
        <v>80.600120000000004</v>
      </c>
      <c r="D42" s="16">
        <v>26.153780000000001</v>
      </c>
      <c r="E42" s="9">
        <f t="shared" si="4"/>
        <v>41.434899999999999</v>
      </c>
      <c r="F42" s="16">
        <v>19.03181</v>
      </c>
      <c r="G42" s="1">
        <v>16.100000000000001</v>
      </c>
      <c r="H42" s="6">
        <v>221.4349</v>
      </c>
      <c r="I42" s="4">
        <v>43</v>
      </c>
      <c r="J42" s="2">
        <v>9.4</v>
      </c>
      <c r="K42" s="4">
        <v>43.07</v>
      </c>
      <c r="L42" s="4">
        <f t="shared" ca="1" si="1"/>
        <v>8.6757269581155683</v>
      </c>
      <c r="M42" s="6">
        <v>43.06</v>
      </c>
      <c r="N42" s="6">
        <f t="shared" ca="1" si="2"/>
        <v>9.1416564001016063</v>
      </c>
      <c r="O42" s="2">
        <v>45.29</v>
      </c>
      <c r="P42" s="4">
        <f t="shared" ca="1" si="0"/>
        <v>15.231594958892757</v>
      </c>
      <c r="Q42" s="1">
        <v>40.590000000000003</v>
      </c>
      <c r="R42" s="2">
        <v>39.75</v>
      </c>
      <c r="S42" s="2">
        <v>41.1</v>
      </c>
      <c r="T42" s="2">
        <v>42.92</v>
      </c>
      <c r="U42" s="2">
        <v>42.92</v>
      </c>
    </row>
    <row r="43" spans="1:21" s="1" customFormat="1" ht="15.6" x14ac:dyDescent="0.25">
      <c r="A43" s="1" t="s">
        <v>691</v>
      </c>
      <c r="B43" s="2">
        <v>43</v>
      </c>
      <c r="C43" s="8">
        <v>172.60380000000001</v>
      </c>
      <c r="D43" s="16">
        <v>26.460719999999998</v>
      </c>
      <c r="E43" s="9">
        <f t="shared" si="4"/>
        <v>49.565100000000001</v>
      </c>
      <c r="F43" s="16">
        <v>19.244070000000001</v>
      </c>
      <c r="G43" s="1">
        <v>16.5</v>
      </c>
      <c r="H43" s="6">
        <v>229.5651</v>
      </c>
      <c r="I43" s="4">
        <v>43</v>
      </c>
      <c r="J43" s="2">
        <v>9.9</v>
      </c>
      <c r="K43" s="4">
        <v>43.07</v>
      </c>
      <c r="L43" s="4">
        <f t="shared" ca="1" si="1"/>
        <v>9.1694759937162118</v>
      </c>
      <c r="M43" s="6">
        <v>43.07</v>
      </c>
      <c r="N43" s="6">
        <f t="shared" ca="1" si="2"/>
        <v>9.5577274663610936</v>
      </c>
      <c r="O43" s="2">
        <v>42.8</v>
      </c>
      <c r="P43" s="4">
        <f t="shared" ca="1" si="0"/>
        <v>15.704160208578694</v>
      </c>
      <c r="Q43" s="1">
        <v>44.04</v>
      </c>
      <c r="R43" s="2">
        <v>41.84</v>
      </c>
      <c r="S43" s="2">
        <v>43.8</v>
      </c>
      <c r="T43" s="2">
        <v>42.65</v>
      </c>
      <c r="U43" s="2">
        <v>42.65</v>
      </c>
    </row>
    <row r="44" spans="1:21" s="1" customFormat="1" ht="15.6" x14ac:dyDescent="0.25">
      <c r="A44" s="1" t="s">
        <v>692</v>
      </c>
      <c r="B44" s="2">
        <v>42</v>
      </c>
      <c r="C44" s="8">
        <v>116.8386</v>
      </c>
      <c r="D44" s="16">
        <v>25.31842</v>
      </c>
      <c r="E44" s="9">
        <f t="shared" si="4"/>
        <v>37.036200000000008</v>
      </c>
      <c r="F44" s="16">
        <v>19.167470000000002</v>
      </c>
      <c r="G44" s="1">
        <v>16.8</v>
      </c>
      <c r="H44" s="6">
        <v>217.03620000000001</v>
      </c>
      <c r="I44" s="4">
        <v>42</v>
      </c>
      <c r="J44" s="2">
        <v>9.9</v>
      </c>
      <c r="K44" s="4">
        <v>42.08</v>
      </c>
      <c r="L44" s="4">
        <f t="shared" ca="1" si="1"/>
        <v>9.8720967738448984</v>
      </c>
      <c r="M44" s="6">
        <v>42.06</v>
      </c>
      <c r="N44" s="6">
        <f t="shared" ca="1" si="2"/>
        <v>9.5600585495650972</v>
      </c>
      <c r="O44" s="2">
        <v>40.5</v>
      </c>
      <c r="P44" s="4">
        <f t="shared" ca="1" si="0"/>
        <v>16.486207786331654</v>
      </c>
      <c r="Q44" s="1">
        <v>42.41</v>
      </c>
      <c r="R44" s="2">
        <v>43.22</v>
      </c>
      <c r="S44" s="2">
        <v>42.25</v>
      </c>
      <c r="T44" s="2">
        <v>41.96</v>
      </c>
      <c r="U44" s="2">
        <v>41.96</v>
      </c>
    </row>
    <row r="45" spans="1:21" s="1" customFormat="1" ht="15.6" x14ac:dyDescent="0.25">
      <c r="A45" s="1" t="s">
        <v>693</v>
      </c>
      <c r="B45" s="2">
        <v>44</v>
      </c>
      <c r="C45" s="8">
        <v>44.180239999999998</v>
      </c>
      <c r="D45" s="16">
        <v>24.981560000000002</v>
      </c>
      <c r="E45" s="9">
        <f t="shared" si="4"/>
        <v>41.434899999999999</v>
      </c>
      <c r="F45" s="16">
        <v>18.991890000000001</v>
      </c>
      <c r="G45" s="1">
        <v>17.3</v>
      </c>
      <c r="H45" s="6">
        <v>221.4349</v>
      </c>
      <c r="I45" s="4">
        <v>44</v>
      </c>
      <c r="J45" s="2">
        <v>9.1999999999999993</v>
      </c>
      <c r="K45" s="4">
        <v>44.06</v>
      </c>
      <c r="L45" s="4">
        <f t="shared" ca="1" si="1"/>
        <v>8.8859687028297785</v>
      </c>
      <c r="M45" s="6">
        <v>44.07</v>
      </c>
      <c r="N45" s="6">
        <f t="shared" ca="1" si="2"/>
        <v>7.96780745663298</v>
      </c>
      <c r="O45" s="2">
        <v>45.31</v>
      </c>
      <c r="P45" s="4">
        <f t="shared" ca="1" si="0"/>
        <v>16.098452337753962</v>
      </c>
      <c r="Q45" s="1">
        <v>43.21</v>
      </c>
      <c r="R45" s="2">
        <v>41.72</v>
      </c>
      <c r="S45" s="2">
        <v>42.64</v>
      </c>
      <c r="T45" s="2">
        <v>44.09</v>
      </c>
      <c r="U45" s="2">
        <v>44.24</v>
      </c>
    </row>
    <row r="46" spans="1:21" s="1" customFormat="1" ht="15.6" x14ac:dyDescent="0.25">
      <c r="A46" s="1" t="s">
        <v>694</v>
      </c>
      <c r="B46" s="2">
        <v>46</v>
      </c>
      <c r="C46" s="8">
        <v>19.058</v>
      </c>
      <c r="D46" s="16">
        <v>24.591740000000001</v>
      </c>
      <c r="E46" s="9">
        <f t="shared" si="4"/>
        <v>23</v>
      </c>
      <c r="F46" s="16">
        <v>18.830939999999998</v>
      </c>
      <c r="G46" s="1">
        <v>17.399999999999999</v>
      </c>
      <c r="H46" s="6">
        <v>203</v>
      </c>
      <c r="I46" s="4">
        <v>46</v>
      </c>
      <c r="J46" s="2">
        <v>9.5</v>
      </c>
      <c r="K46" s="4">
        <v>46.08</v>
      </c>
      <c r="L46" s="4">
        <f t="shared" ca="1" si="1"/>
        <v>7.7814078582538553</v>
      </c>
      <c r="M46" s="6">
        <v>46.08</v>
      </c>
      <c r="N46" s="6">
        <f t="shared" ca="1" si="2"/>
        <v>9.0718067368712134</v>
      </c>
      <c r="O46" s="2">
        <v>48.06</v>
      </c>
      <c r="P46" s="4">
        <f t="shared" ca="1" si="0"/>
        <v>15.571784895985244</v>
      </c>
      <c r="Q46" s="1">
        <v>47.49</v>
      </c>
      <c r="R46" s="2">
        <v>46.84</v>
      </c>
      <c r="S46" s="2">
        <v>47.01</v>
      </c>
      <c r="T46" s="2">
        <v>45.23</v>
      </c>
      <c r="U46" s="2">
        <v>45.23</v>
      </c>
    </row>
    <row r="47" spans="1:21" s="1" customFormat="1" ht="15.6" x14ac:dyDescent="0.25">
      <c r="A47" s="1" t="s">
        <v>695</v>
      </c>
      <c r="B47" s="2">
        <v>47</v>
      </c>
      <c r="C47" s="8">
        <v>175.51779999999999</v>
      </c>
      <c r="D47" s="16">
        <v>27.561150000000001</v>
      </c>
      <c r="E47" s="9">
        <f t="shared" si="4"/>
        <v>41.434899999999999</v>
      </c>
      <c r="F47" s="16">
        <v>19.225519999999999</v>
      </c>
      <c r="G47" s="1">
        <v>17.3</v>
      </c>
      <c r="H47" s="6">
        <v>221.4349</v>
      </c>
      <c r="I47" s="4">
        <v>47</v>
      </c>
      <c r="J47" s="2">
        <v>9.4</v>
      </c>
      <c r="K47" s="4">
        <v>47.07</v>
      </c>
      <c r="L47" s="4">
        <f t="shared" ca="1" si="1"/>
        <v>7.7365580885735472</v>
      </c>
      <c r="M47" s="6">
        <v>47.07</v>
      </c>
      <c r="N47" s="6">
        <f t="shared" ca="1" si="2"/>
        <v>8.0970989838894258</v>
      </c>
      <c r="O47" s="2">
        <v>43.51</v>
      </c>
      <c r="P47" s="4">
        <f t="shared" ca="1" si="0"/>
        <v>16.046330615860619</v>
      </c>
      <c r="Q47" s="1">
        <v>45.16</v>
      </c>
      <c r="R47" s="2">
        <v>46.47</v>
      </c>
      <c r="S47" s="2">
        <v>45.5</v>
      </c>
      <c r="T47" s="2">
        <v>46.38</v>
      </c>
      <c r="U47" s="2">
        <v>46.38</v>
      </c>
    </row>
    <row r="48" spans="1:21" s="1" customFormat="1" ht="15.6" x14ac:dyDescent="0.25">
      <c r="A48" s="1" t="s">
        <v>696</v>
      </c>
      <c r="B48" s="2">
        <v>48</v>
      </c>
      <c r="C48" s="8">
        <v>59.453020000000002</v>
      </c>
      <c r="D48" s="16">
        <v>27.094650000000001</v>
      </c>
      <c r="E48" s="9">
        <f t="shared" si="4"/>
        <v>41.434899999999999</v>
      </c>
      <c r="F48" s="16">
        <v>18.898209999999999</v>
      </c>
      <c r="G48" s="1">
        <v>16.5</v>
      </c>
      <c r="H48" s="6">
        <v>221.4349</v>
      </c>
      <c r="I48" s="4">
        <v>48</v>
      </c>
      <c r="J48" s="2">
        <v>9.8000000000000007</v>
      </c>
      <c r="K48" s="4">
        <v>48.07</v>
      </c>
      <c r="L48" s="4">
        <f t="shared" ca="1" si="1"/>
        <v>8.3751835728202675</v>
      </c>
      <c r="M48" s="6">
        <v>48.06</v>
      </c>
      <c r="N48" s="6">
        <f t="shared" ca="1" si="2"/>
        <v>8.3816247562721635</v>
      </c>
      <c r="O48" s="2">
        <v>51.19</v>
      </c>
      <c r="P48" s="4">
        <f t="shared" ca="1" si="0"/>
        <v>16.813172491498339</v>
      </c>
      <c r="Q48" s="1">
        <v>47.42</v>
      </c>
      <c r="R48" s="2">
        <v>48.9</v>
      </c>
      <c r="S48" s="2">
        <v>47.44</v>
      </c>
      <c r="T48" s="2">
        <v>47.99</v>
      </c>
      <c r="U48" s="2">
        <v>47.99</v>
      </c>
    </row>
    <row r="49" spans="1:21" s="1" customFormat="1" ht="15.6" x14ac:dyDescent="0.25">
      <c r="A49" s="1" t="s">
        <v>697</v>
      </c>
      <c r="B49" s="2">
        <v>47</v>
      </c>
      <c r="C49" s="8">
        <v>18.044080000000001</v>
      </c>
      <c r="D49" s="16">
        <v>25.416460000000001</v>
      </c>
      <c r="E49" s="9">
        <f t="shared" si="4"/>
        <v>41.434899999999999</v>
      </c>
      <c r="F49" s="16">
        <v>19.09178</v>
      </c>
      <c r="G49" s="1">
        <v>16.399999999999999</v>
      </c>
      <c r="H49" s="6">
        <v>221.4349</v>
      </c>
      <c r="I49" s="4">
        <v>47</v>
      </c>
      <c r="J49" s="2">
        <v>9.5</v>
      </c>
      <c r="K49" s="4">
        <v>47.07</v>
      </c>
      <c r="L49" s="4">
        <f t="shared" ca="1" si="1"/>
        <v>7.5193610370132058</v>
      </c>
      <c r="M49" s="6">
        <v>47.07</v>
      </c>
      <c r="N49" s="6">
        <f t="shared" ca="1" si="2"/>
        <v>8.6981557405853849</v>
      </c>
      <c r="O49" s="2">
        <v>47.8</v>
      </c>
      <c r="P49" s="4">
        <f t="shared" ca="1" si="0"/>
        <v>15.494091693148036</v>
      </c>
      <c r="Q49" s="1">
        <v>48.53</v>
      </c>
      <c r="R49" s="2">
        <v>44.68</v>
      </c>
      <c r="S49" s="2">
        <v>48.03</v>
      </c>
      <c r="T49" s="2">
        <v>46.5</v>
      </c>
      <c r="U49" s="2">
        <v>46.5</v>
      </c>
    </row>
    <row r="50" spans="1:21" s="1" customFormat="1" ht="15.6" x14ac:dyDescent="0.25">
      <c r="A50" s="1" t="s">
        <v>698</v>
      </c>
      <c r="B50" s="2">
        <v>43</v>
      </c>
      <c r="C50" s="8">
        <v>10.24053</v>
      </c>
      <c r="D50" s="16">
        <v>25.52337</v>
      </c>
      <c r="E50" s="9">
        <v>41</v>
      </c>
      <c r="F50" s="16">
        <v>18.77336</v>
      </c>
      <c r="G50" s="1">
        <v>15.8</v>
      </c>
      <c r="H50" s="6">
        <v>293</v>
      </c>
      <c r="I50" s="4">
        <v>43</v>
      </c>
      <c r="J50" s="2">
        <v>9.4</v>
      </c>
      <c r="K50" s="4">
        <v>43.07</v>
      </c>
      <c r="L50" s="4">
        <f t="shared" ca="1" si="1"/>
        <v>7.7787170732696342</v>
      </c>
      <c r="M50" s="6">
        <v>43.07</v>
      </c>
      <c r="N50" s="6">
        <f t="shared" ca="1" si="2"/>
        <v>7.657777063821583</v>
      </c>
      <c r="O50" s="2">
        <v>40.380000000000003</v>
      </c>
      <c r="P50" s="4">
        <f t="shared" ca="1" si="0"/>
        <v>16.199929669569585</v>
      </c>
      <c r="Q50" s="1">
        <v>43</v>
      </c>
      <c r="R50" s="2">
        <v>41.68</v>
      </c>
      <c r="S50" s="2">
        <v>42.95</v>
      </c>
      <c r="T50" s="2">
        <v>42.67</v>
      </c>
      <c r="U50" s="2">
        <v>42.67</v>
      </c>
    </row>
    <row r="51" spans="1:21" s="1" customFormat="1" ht="15.6" x14ac:dyDescent="0.25">
      <c r="A51" s="1" t="s">
        <v>699</v>
      </c>
      <c r="B51" s="2">
        <v>42</v>
      </c>
      <c r="C51" s="8">
        <v>30.652909999999999</v>
      </c>
      <c r="D51" s="16">
        <v>25.43318</v>
      </c>
      <c r="E51" s="9">
        <f>SUM(H51,-180)</f>
        <v>41.434899999999999</v>
      </c>
      <c r="F51" s="16">
        <v>19.192229999999999</v>
      </c>
      <c r="G51" s="1">
        <v>15.6</v>
      </c>
      <c r="H51" s="6">
        <v>221.4349</v>
      </c>
      <c r="I51" s="4">
        <v>42</v>
      </c>
      <c r="J51" s="2">
        <v>9.6</v>
      </c>
      <c r="K51" s="4">
        <v>42.06</v>
      </c>
      <c r="L51" s="4">
        <f t="shared" ca="1" si="1"/>
        <v>9.4174381209540456</v>
      </c>
      <c r="M51" s="6">
        <v>42.06</v>
      </c>
      <c r="N51" s="6">
        <f t="shared" ca="1" si="2"/>
        <v>7.8625661416342565</v>
      </c>
      <c r="O51" s="2">
        <v>43.28</v>
      </c>
      <c r="P51" s="4">
        <f t="shared" ca="1" si="0"/>
        <v>16.051900429664443</v>
      </c>
      <c r="Q51" s="1">
        <v>42.87</v>
      </c>
      <c r="R51" s="2">
        <v>43.87</v>
      </c>
      <c r="S51" s="2">
        <v>42.57</v>
      </c>
      <c r="T51" s="2">
        <v>41.29</v>
      </c>
      <c r="U51" s="2">
        <v>41.29</v>
      </c>
    </row>
    <row r="52" spans="1:21" s="1" customFormat="1" ht="15.6" x14ac:dyDescent="0.25">
      <c r="A52" s="1" t="s">
        <v>700</v>
      </c>
      <c r="B52" s="2">
        <v>41</v>
      </c>
      <c r="C52" s="8">
        <v>22.188559999999999</v>
      </c>
      <c r="D52" s="16">
        <v>25.80864</v>
      </c>
      <c r="E52" s="9">
        <v>41</v>
      </c>
      <c r="F52" s="16">
        <v>19.21095</v>
      </c>
      <c r="G52" s="1">
        <v>15.7</v>
      </c>
      <c r="H52" s="6">
        <v>203</v>
      </c>
      <c r="I52" s="4">
        <v>41</v>
      </c>
      <c r="J52" s="2">
        <v>9.8000000000000007</v>
      </c>
      <c r="K52" s="4">
        <v>41.07</v>
      </c>
      <c r="L52" s="4">
        <f t="shared" ca="1" si="1"/>
        <v>8.6445754603225655</v>
      </c>
      <c r="M52" s="6">
        <v>41.08</v>
      </c>
      <c r="N52" s="6">
        <f t="shared" ca="1" si="2"/>
        <v>9.3232841554766583</v>
      </c>
      <c r="O52" s="2">
        <v>39.72</v>
      </c>
      <c r="P52" s="4">
        <f t="shared" ca="1" si="0"/>
        <v>15.902025025767824</v>
      </c>
      <c r="Q52" s="1">
        <v>39.880000000000003</v>
      </c>
      <c r="R52" s="2">
        <v>40.31</v>
      </c>
      <c r="S52" s="2">
        <v>40.090000000000003</v>
      </c>
      <c r="T52" s="2">
        <v>41.05</v>
      </c>
      <c r="U52" s="2">
        <v>41.05</v>
      </c>
    </row>
    <row r="53" spans="1:21" s="1" customFormat="1" ht="15.6" x14ac:dyDescent="0.25">
      <c r="A53" s="1" t="s">
        <v>701</v>
      </c>
      <c r="B53" s="2">
        <v>40</v>
      </c>
      <c r="C53" s="8">
        <v>88.250559999999993</v>
      </c>
      <c r="D53" s="16">
        <v>25.414490000000001</v>
      </c>
      <c r="E53" s="9">
        <v>41</v>
      </c>
      <c r="F53" s="16">
        <v>18.991849999999999</v>
      </c>
      <c r="G53" s="1">
        <v>15.1</v>
      </c>
      <c r="H53" s="6">
        <v>293</v>
      </c>
      <c r="I53" s="4">
        <v>40</v>
      </c>
      <c r="J53" s="2">
        <v>9.6</v>
      </c>
      <c r="K53" s="4">
        <v>40.07</v>
      </c>
      <c r="L53" s="4">
        <f t="shared" ca="1" si="1"/>
        <v>8.5557202616367647</v>
      </c>
      <c r="M53" s="6">
        <v>40.07</v>
      </c>
      <c r="N53" s="6">
        <f t="shared" ca="1" si="2"/>
        <v>9.2345483391453911</v>
      </c>
      <c r="O53" s="2">
        <v>38.69</v>
      </c>
      <c r="P53" s="4">
        <f t="shared" ca="1" si="0"/>
        <v>16.41534587854256</v>
      </c>
      <c r="Q53" s="1">
        <v>37.76</v>
      </c>
      <c r="R53" s="2">
        <v>39.72</v>
      </c>
      <c r="S53" s="2">
        <v>38.270000000000003</v>
      </c>
      <c r="T53" s="2">
        <v>39.35</v>
      </c>
      <c r="U53" s="2">
        <v>39.35</v>
      </c>
    </row>
    <row r="54" spans="1:21" s="1" customFormat="1" ht="15.6" x14ac:dyDescent="0.25">
      <c r="A54" s="1" t="s">
        <v>702</v>
      </c>
      <c r="B54" s="2">
        <v>41</v>
      </c>
      <c r="C54" s="8">
        <v>68.016850000000005</v>
      </c>
      <c r="D54" s="16">
        <v>25.868549999999999</v>
      </c>
      <c r="E54" s="9">
        <v>41</v>
      </c>
      <c r="F54" s="16">
        <v>19.11534</v>
      </c>
      <c r="G54" s="1">
        <v>16.100000000000001</v>
      </c>
      <c r="H54" s="6">
        <v>203</v>
      </c>
      <c r="I54" s="4">
        <v>41</v>
      </c>
      <c r="J54" s="2">
        <v>10.1</v>
      </c>
      <c r="K54" s="4">
        <v>41.07</v>
      </c>
      <c r="L54" s="4">
        <f t="shared" ca="1" si="1"/>
        <v>8.7404201576978586</v>
      </c>
      <c r="M54" s="6">
        <v>41.07</v>
      </c>
      <c r="N54" s="6">
        <f t="shared" ca="1" si="2"/>
        <v>9.7333009349112736</v>
      </c>
      <c r="O54" s="2">
        <v>38.75</v>
      </c>
      <c r="P54" s="4">
        <f t="shared" ca="1" si="0"/>
        <v>15.781840129114329</v>
      </c>
      <c r="Q54" s="1">
        <v>39.4</v>
      </c>
      <c r="R54" s="2">
        <v>38.67</v>
      </c>
      <c r="S54" s="2">
        <v>39.770000000000003</v>
      </c>
      <c r="T54" s="2">
        <v>40.64</v>
      </c>
      <c r="U54" s="2">
        <v>40.64</v>
      </c>
    </row>
    <row r="55" spans="1:21" s="1" customFormat="1" ht="15.6" x14ac:dyDescent="0.25">
      <c r="A55" s="1" t="s">
        <v>703</v>
      </c>
      <c r="B55" s="2">
        <v>40</v>
      </c>
      <c r="C55" s="8">
        <v>75.833039999999997</v>
      </c>
      <c r="D55" s="16">
        <v>25.64086</v>
      </c>
      <c r="E55" s="9">
        <v>41</v>
      </c>
      <c r="F55" s="16">
        <v>19.023479999999999</v>
      </c>
      <c r="G55" s="1">
        <v>16.3</v>
      </c>
      <c r="H55" s="6">
        <v>293</v>
      </c>
      <c r="I55" s="4">
        <v>40</v>
      </c>
      <c r="J55" s="2">
        <v>10.199999999999999</v>
      </c>
      <c r="K55" s="4">
        <v>40.07</v>
      </c>
      <c r="L55" s="4">
        <f t="shared" ca="1" si="1"/>
        <v>8.7640895851719911</v>
      </c>
      <c r="M55" s="6">
        <v>40.07</v>
      </c>
      <c r="N55" s="6">
        <f t="shared" ca="1" si="2"/>
        <v>8.4270848797976114</v>
      </c>
      <c r="O55" s="2">
        <v>36.46</v>
      </c>
      <c r="P55" s="4">
        <f t="shared" ca="1" si="0"/>
        <v>15.60777864775579</v>
      </c>
      <c r="Q55" s="1">
        <v>38.24</v>
      </c>
      <c r="R55" s="2">
        <v>41.41</v>
      </c>
      <c r="S55" s="2">
        <v>38.61</v>
      </c>
      <c r="T55" s="2">
        <v>39.659999999999997</v>
      </c>
      <c r="U55" s="2">
        <v>39.659999999999997</v>
      </c>
    </row>
    <row r="56" spans="1:21" s="1" customFormat="1" ht="15.6" x14ac:dyDescent="0.25">
      <c r="A56" s="1" t="s">
        <v>704</v>
      </c>
      <c r="B56" s="2">
        <v>40</v>
      </c>
      <c r="C56" s="8">
        <v>39.036670000000001</v>
      </c>
      <c r="D56" s="16">
        <v>24.947199999999999</v>
      </c>
      <c r="E56" s="9">
        <f>SUM(H56,-180)</f>
        <v>49.565100000000001</v>
      </c>
      <c r="F56" s="16">
        <v>19.064879999999999</v>
      </c>
      <c r="G56" s="1">
        <v>16.899999999999999</v>
      </c>
      <c r="H56" s="6">
        <v>229.5651</v>
      </c>
      <c r="I56" s="4">
        <v>40</v>
      </c>
      <c r="J56" s="2">
        <v>10.199999999999999</v>
      </c>
      <c r="K56" s="4">
        <v>40.07</v>
      </c>
      <c r="L56" s="4">
        <f t="shared" ca="1" si="1"/>
        <v>8.6535654929043773</v>
      </c>
      <c r="M56" s="6">
        <v>40.07</v>
      </c>
      <c r="N56" s="6">
        <f t="shared" ca="1" si="2"/>
        <v>9.6398193756069048</v>
      </c>
      <c r="O56" s="2">
        <v>43.28</v>
      </c>
      <c r="P56" s="4">
        <f t="shared" ca="1" si="0"/>
        <v>15.363599019484781</v>
      </c>
      <c r="Q56" s="1">
        <v>38.11</v>
      </c>
      <c r="R56" s="2">
        <v>37.770000000000003</v>
      </c>
      <c r="S56" s="2">
        <v>38.51</v>
      </c>
      <c r="T56" s="2">
        <v>39.619999999999997</v>
      </c>
      <c r="U56" s="2">
        <v>39.619999999999997</v>
      </c>
    </row>
    <row r="57" spans="1:21" s="1" customFormat="1" ht="15.6" x14ac:dyDescent="0.25">
      <c r="A57" s="1" t="s">
        <v>705</v>
      </c>
      <c r="B57" s="2">
        <v>41</v>
      </c>
      <c r="C57" s="8">
        <v>5.6658330000000001</v>
      </c>
      <c r="D57" s="16">
        <v>25.48415</v>
      </c>
      <c r="E57" s="9">
        <f>SUM(H57,-180)</f>
        <v>49.565100000000001</v>
      </c>
      <c r="F57" s="16">
        <v>18.839549999999999</v>
      </c>
      <c r="G57" s="1">
        <v>17</v>
      </c>
      <c r="H57" s="6">
        <v>229.5651</v>
      </c>
      <c r="I57" s="4">
        <v>41</v>
      </c>
      <c r="J57" s="2">
        <v>9.6</v>
      </c>
      <c r="K57" s="4">
        <v>41.07</v>
      </c>
      <c r="L57" s="4">
        <f t="shared" ca="1" si="1"/>
        <v>8.4221598805938065</v>
      </c>
      <c r="M57" s="6">
        <v>41.07</v>
      </c>
      <c r="N57" s="6">
        <f t="shared" ca="1" si="2"/>
        <v>8.0140281344705553</v>
      </c>
      <c r="O57" s="2">
        <v>44.31</v>
      </c>
      <c r="P57" s="4">
        <f t="shared" ca="1" si="0"/>
        <v>16.101093641638176</v>
      </c>
      <c r="Q57" s="1">
        <v>42.59</v>
      </c>
      <c r="R57" s="2">
        <v>40.299999999999997</v>
      </c>
      <c r="S57" s="2">
        <v>42.14</v>
      </c>
      <c r="T57" s="2">
        <v>40.520000000000003</v>
      </c>
      <c r="U57" s="2">
        <v>40.520000000000003</v>
      </c>
    </row>
    <row r="58" spans="1:21" s="1" customFormat="1" ht="15.6" x14ac:dyDescent="0.25">
      <c r="A58" s="1" t="s">
        <v>706</v>
      </c>
      <c r="B58" s="2">
        <v>42</v>
      </c>
      <c r="C58" s="8">
        <v>173.38939999999999</v>
      </c>
      <c r="D58" s="16">
        <v>25.1205</v>
      </c>
      <c r="E58" s="9">
        <f>SUM(H58,-180)</f>
        <v>49.565100000000001</v>
      </c>
      <c r="F58" s="16">
        <v>19.026330000000002</v>
      </c>
      <c r="G58" s="1">
        <v>16.5</v>
      </c>
      <c r="H58" s="6">
        <v>229.5651</v>
      </c>
      <c r="I58" s="4">
        <v>42</v>
      </c>
      <c r="J58" s="2">
        <v>9.8000000000000007</v>
      </c>
      <c r="K58" s="4">
        <v>42.07</v>
      </c>
      <c r="L58" s="4">
        <f t="shared" ca="1" si="1"/>
        <v>8.0299785878712377</v>
      </c>
      <c r="M58" s="6">
        <v>42.07</v>
      </c>
      <c r="N58" s="6">
        <f t="shared" ca="1" si="2"/>
        <v>9.4342729056558259</v>
      </c>
      <c r="O58" s="2">
        <v>39.159999999999997</v>
      </c>
      <c r="P58" s="4">
        <f t="shared" ca="1" si="0"/>
        <v>15.941070415477082</v>
      </c>
      <c r="Q58" s="1">
        <v>41.49</v>
      </c>
      <c r="R58" s="2">
        <v>41.25</v>
      </c>
      <c r="S58" s="2">
        <v>41.53</v>
      </c>
      <c r="T58" s="2">
        <v>41.54</v>
      </c>
      <c r="U58" s="2">
        <v>41.54</v>
      </c>
    </row>
    <row r="59" spans="1:21" s="1" customFormat="1" ht="15.6" x14ac:dyDescent="0.25">
      <c r="A59" s="1" t="s">
        <v>707</v>
      </c>
      <c r="B59" s="2">
        <v>43</v>
      </c>
      <c r="C59" s="8">
        <v>24.189319999999999</v>
      </c>
      <c r="D59" s="16">
        <v>24.873619999999999</v>
      </c>
      <c r="E59" s="9">
        <f>SUM(H59,-180)</f>
        <v>41.434899999999999</v>
      </c>
      <c r="F59" s="16">
        <v>18.664580000000001</v>
      </c>
      <c r="G59" s="1">
        <v>15.5</v>
      </c>
      <c r="H59" s="6">
        <v>221.4349</v>
      </c>
      <c r="I59" s="4">
        <v>43</v>
      </c>
      <c r="J59" s="2">
        <v>9.8000000000000007</v>
      </c>
      <c r="K59" s="4">
        <v>43.06</v>
      </c>
      <c r="L59" s="4">
        <f t="shared" ca="1" si="1"/>
        <v>8.0762750419851166</v>
      </c>
      <c r="M59" s="6">
        <v>43.07</v>
      </c>
      <c r="N59" s="6">
        <f t="shared" ca="1" si="2"/>
        <v>9.3582372097710635</v>
      </c>
      <c r="O59" s="2">
        <v>40.15</v>
      </c>
      <c r="P59" s="4">
        <f t="shared" ca="1" si="0"/>
        <v>16.189346660941208</v>
      </c>
      <c r="Q59" s="1">
        <v>40.39</v>
      </c>
      <c r="R59" s="2">
        <v>42.06</v>
      </c>
      <c r="S59" s="2">
        <v>40.94</v>
      </c>
      <c r="T59" s="2">
        <v>43.11</v>
      </c>
      <c r="U59" s="2">
        <v>43.11</v>
      </c>
    </row>
    <row r="60" spans="1:21" s="1" customFormat="1" ht="15.6" x14ac:dyDescent="0.25">
      <c r="A60" s="1" t="s">
        <v>708</v>
      </c>
      <c r="B60" s="2">
        <v>43</v>
      </c>
      <c r="C60" s="8">
        <v>114.0209</v>
      </c>
      <c r="D60" s="16">
        <v>25.114750000000001</v>
      </c>
      <c r="E60" s="9">
        <v>41</v>
      </c>
      <c r="F60" s="16">
        <v>18.829049999999999</v>
      </c>
      <c r="G60" s="1">
        <v>14.9</v>
      </c>
      <c r="H60" s="6">
        <v>203</v>
      </c>
      <c r="I60" s="4">
        <v>43</v>
      </c>
      <c r="J60" s="2">
        <v>9.6</v>
      </c>
      <c r="K60" s="4">
        <v>43.07</v>
      </c>
      <c r="L60" s="4">
        <f t="shared" ca="1" si="1"/>
        <v>9.1613247415623054</v>
      </c>
      <c r="M60" s="6">
        <v>43.07</v>
      </c>
      <c r="N60" s="6">
        <f t="shared" ca="1" si="2"/>
        <v>9.0651277694623342</v>
      </c>
      <c r="O60" s="2">
        <v>42.93</v>
      </c>
      <c r="P60" s="4">
        <f t="shared" ca="1" si="0"/>
        <v>15.41898766542095</v>
      </c>
      <c r="Q60" s="1">
        <v>40.61</v>
      </c>
      <c r="R60" s="2">
        <v>41.68</v>
      </c>
      <c r="S60" s="2">
        <v>41.11</v>
      </c>
      <c r="T60" s="2">
        <v>42.79</v>
      </c>
      <c r="U60" s="2">
        <v>42.79</v>
      </c>
    </row>
    <row r="61" spans="1:21" s="1" customFormat="1" ht="15.6" x14ac:dyDescent="0.25">
      <c r="A61" s="1" t="s">
        <v>709</v>
      </c>
      <c r="B61" s="2">
        <v>44</v>
      </c>
      <c r="C61" s="8">
        <v>179.9743</v>
      </c>
      <c r="D61" s="16">
        <v>25.11074</v>
      </c>
      <c r="E61" s="9">
        <f>SUM(H61,-180)</f>
        <v>41.434899999999999</v>
      </c>
      <c r="F61" s="16">
        <v>18.56945</v>
      </c>
      <c r="G61" s="1">
        <v>15.1</v>
      </c>
      <c r="H61" s="6">
        <v>221.4349</v>
      </c>
      <c r="I61" s="4">
        <v>43.99</v>
      </c>
      <c r="J61" s="2">
        <v>9.6999999999999993</v>
      </c>
      <c r="K61" s="4">
        <v>44.07</v>
      </c>
      <c r="L61" s="4">
        <f t="shared" ca="1" si="1"/>
        <v>9.3295574673923802</v>
      </c>
      <c r="M61" s="6">
        <v>44.06</v>
      </c>
      <c r="N61" s="6">
        <f t="shared" ca="1" si="2"/>
        <v>8.5418378730667754</v>
      </c>
      <c r="O61" s="2">
        <v>42.81</v>
      </c>
      <c r="P61" s="4">
        <f t="shared" ca="1" si="0"/>
        <v>16.581880031570766</v>
      </c>
      <c r="Q61" s="1">
        <v>46.13</v>
      </c>
      <c r="R61" s="2">
        <v>42.86</v>
      </c>
      <c r="S61" s="2">
        <v>45.54</v>
      </c>
      <c r="T61" s="2">
        <v>43.6</v>
      </c>
      <c r="U61" s="2">
        <v>43.6</v>
      </c>
    </row>
    <row r="62" spans="1:21" s="1" customFormat="1" ht="15.6" x14ac:dyDescent="0.25">
      <c r="A62" s="1" t="s">
        <v>710</v>
      </c>
      <c r="B62" s="2">
        <v>43</v>
      </c>
      <c r="C62" s="8">
        <v>25.816579999999998</v>
      </c>
      <c r="D62" s="16">
        <v>24.973459999999999</v>
      </c>
      <c r="E62" s="9">
        <f>SUM(H62,-180)</f>
        <v>37.036200000000008</v>
      </c>
      <c r="F62" s="16">
        <v>18.772359999999999</v>
      </c>
      <c r="G62" s="1">
        <v>16</v>
      </c>
      <c r="H62" s="6">
        <v>217.03620000000001</v>
      </c>
      <c r="I62" s="4">
        <v>43</v>
      </c>
      <c r="J62" s="2">
        <v>10</v>
      </c>
      <c r="K62" s="4">
        <v>43.07</v>
      </c>
      <c r="L62" s="4">
        <f t="shared" ca="1" si="1"/>
        <v>9.7512447029760274</v>
      </c>
      <c r="M62" s="6">
        <v>43.06</v>
      </c>
      <c r="N62" s="6">
        <f t="shared" ca="1" si="2"/>
        <v>9.9552249108935253</v>
      </c>
      <c r="O62" s="2">
        <v>45.84</v>
      </c>
      <c r="P62" s="4">
        <f t="shared" ca="1" si="0"/>
        <v>15.482216715570024</v>
      </c>
      <c r="Q62" s="1">
        <v>41.56</v>
      </c>
      <c r="R62" s="2">
        <v>44.87</v>
      </c>
      <c r="S62" s="2">
        <v>41.83</v>
      </c>
      <c r="T62" s="2">
        <v>43.11</v>
      </c>
      <c r="U62" s="2">
        <v>43.11</v>
      </c>
    </row>
    <row r="63" spans="1:21" s="1" customFormat="1" ht="15.6" x14ac:dyDescent="0.25">
      <c r="A63" s="1" t="s">
        <v>711</v>
      </c>
      <c r="B63" s="2">
        <v>43</v>
      </c>
      <c r="C63" s="8">
        <v>19.100670000000001</v>
      </c>
      <c r="D63" s="16">
        <v>24.602329999999998</v>
      </c>
      <c r="E63" s="9">
        <f>SUM(H63,-180)</f>
        <v>37.036200000000008</v>
      </c>
      <c r="F63" s="16">
        <v>18.493980000000001</v>
      </c>
      <c r="G63" s="1">
        <v>16.600000000000001</v>
      </c>
      <c r="H63" s="6">
        <v>217.03620000000001</v>
      </c>
      <c r="I63" s="4">
        <v>43</v>
      </c>
      <c r="J63" s="2">
        <v>9.3000000000000007</v>
      </c>
      <c r="K63" s="4">
        <v>43.07</v>
      </c>
      <c r="L63" s="4">
        <f t="shared" ca="1" si="1"/>
        <v>8.71589060619349</v>
      </c>
      <c r="M63" s="6">
        <v>43.07</v>
      </c>
      <c r="N63" s="6">
        <f t="shared" ca="1" si="2"/>
        <v>8.2294038761699433</v>
      </c>
      <c r="O63" s="2">
        <v>39.74</v>
      </c>
      <c r="P63" s="4">
        <f t="shared" ca="1" si="0"/>
        <v>15.561417386934314</v>
      </c>
      <c r="Q63" s="1">
        <v>40.270000000000003</v>
      </c>
      <c r="R63" s="2">
        <v>43.25</v>
      </c>
      <c r="S63" s="2">
        <v>40.86</v>
      </c>
      <c r="T63" s="2">
        <v>42.87</v>
      </c>
      <c r="U63" s="2">
        <v>42.87</v>
      </c>
    </row>
    <row r="64" spans="1:21" s="1" customFormat="1" ht="15.6" x14ac:dyDescent="0.25">
      <c r="A64" s="1" t="s">
        <v>712</v>
      </c>
      <c r="B64" s="2">
        <v>42</v>
      </c>
      <c r="C64" s="8">
        <v>27.107980000000001</v>
      </c>
      <c r="D64" s="16">
        <v>24.774090000000001</v>
      </c>
      <c r="E64" s="9">
        <v>37</v>
      </c>
      <c r="F64" s="16">
        <v>18.372879999999999</v>
      </c>
      <c r="G64" s="1">
        <v>16.8</v>
      </c>
      <c r="H64" s="6">
        <v>293</v>
      </c>
      <c r="I64" s="4">
        <v>42</v>
      </c>
      <c r="J64" s="2">
        <v>9.6</v>
      </c>
      <c r="K64" s="4">
        <v>42.07</v>
      </c>
      <c r="L64" s="4">
        <f t="shared" ca="1" si="1"/>
        <v>9.593576064234643</v>
      </c>
      <c r="M64" s="6">
        <v>42.07</v>
      </c>
      <c r="N64" s="6">
        <f t="shared" ca="1" si="2"/>
        <v>9.2619984200502508</v>
      </c>
      <c r="O64" s="2">
        <v>41.72</v>
      </c>
      <c r="P64" s="4">
        <f t="shared" ca="1" si="0"/>
        <v>15.197747770598838</v>
      </c>
      <c r="Q64" s="1">
        <v>39.76</v>
      </c>
      <c r="R64" s="2">
        <v>41.45</v>
      </c>
      <c r="S64" s="2">
        <v>40.26</v>
      </c>
      <c r="T64" s="2">
        <v>41.31</v>
      </c>
      <c r="U64" s="2">
        <v>41.31</v>
      </c>
    </row>
    <row r="65" spans="1:21" s="1" customFormat="1" ht="15.6" x14ac:dyDescent="0.25">
      <c r="A65" s="1" t="s">
        <v>713</v>
      </c>
      <c r="B65" s="2">
        <v>41</v>
      </c>
      <c r="C65" s="8">
        <v>83.130160000000004</v>
      </c>
      <c r="D65" s="16">
        <v>25.686689999999999</v>
      </c>
      <c r="E65" s="9">
        <v>37</v>
      </c>
      <c r="F65" s="16">
        <v>18.854780000000002</v>
      </c>
      <c r="G65" s="1">
        <v>16.3</v>
      </c>
      <c r="H65" s="6">
        <v>203</v>
      </c>
      <c r="I65" s="4">
        <v>41</v>
      </c>
      <c r="J65" s="2">
        <v>9.1999999999999993</v>
      </c>
      <c r="K65" s="4">
        <v>41.07</v>
      </c>
      <c r="L65" s="4">
        <f t="shared" ca="1" si="1"/>
        <v>7.427252496851354</v>
      </c>
      <c r="M65" s="6">
        <v>41.07</v>
      </c>
      <c r="N65" s="6">
        <f t="shared" ca="1" si="2"/>
        <v>9.1634127111477266</v>
      </c>
      <c r="O65" s="2">
        <v>42.17</v>
      </c>
      <c r="P65" s="4">
        <f t="shared" ca="1" si="0"/>
        <v>15.954281701838006</v>
      </c>
      <c r="Q65" s="1">
        <v>42.89</v>
      </c>
      <c r="R65" s="2">
        <v>42.93</v>
      </c>
      <c r="S65" s="2">
        <v>42.32</v>
      </c>
      <c r="T65" s="2">
        <v>40.83</v>
      </c>
      <c r="U65" s="2">
        <v>40.83</v>
      </c>
    </row>
    <row r="66" spans="1:21" s="1" customFormat="1" ht="15.6" x14ac:dyDescent="0.25">
      <c r="A66" s="1" t="s">
        <v>714</v>
      </c>
      <c r="B66" s="2">
        <v>41</v>
      </c>
      <c r="C66" s="8">
        <v>35.385339999999999</v>
      </c>
      <c r="D66" s="16">
        <v>25.191269999999999</v>
      </c>
      <c r="E66" s="9">
        <f>SUM(H66,-180)</f>
        <v>41.434899999999999</v>
      </c>
      <c r="F66" s="16">
        <v>18.452120000000001</v>
      </c>
      <c r="G66" s="1">
        <v>16.100000000000001</v>
      </c>
      <c r="H66" s="6">
        <v>221.4349</v>
      </c>
      <c r="I66" s="4">
        <v>41</v>
      </c>
      <c r="J66" s="2">
        <v>9.3000000000000007</v>
      </c>
      <c r="K66" s="4">
        <v>41.07</v>
      </c>
      <c r="L66" s="4">
        <f t="shared" ca="1" si="1"/>
        <v>7.3329046231925314</v>
      </c>
      <c r="M66" s="6">
        <v>41.07</v>
      </c>
      <c r="N66" s="6">
        <f t="shared" ca="1" si="2"/>
        <v>8.614737260163432</v>
      </c>
      <c r="O66" s="2">
        <v>40.729999999999997</v>
      </c>
      <c r="P66" s="4">
        <f t="shared" ref="P66:P129" ca="1" si="5">15+2*RAND()</f>
        <v>15.667729877518816</v>
      </c>
      <c r="Q66" s="1">
        <v>39.72</v>
      </c>
      <c r="R66" s="2">
        <v>41.7</v>
      </c>
      <c r="S66" s="2">
        <v>39.950000000000003</v>
      </c>
      <c r="T66" s="2">
        <v>40.47</v>
      </c>
      <c r="U66" s="2">
        <v>40.47</v>
      </c>
    </row>
    <row r="67" spans="1:21" s="1" customFormat="1" ht="15.6" x14ac:dyDescent="0.25">
      <c r="A67" s="1" t="s">
        <v>715</v>
      </c>
      <c r="B67" s="2">
        <v>42</v>
      </c>
      <c r="C67" s="8">
        <v>17.235859999999999</v>
      </c>
      <c r="D67" s="16">
        <v>24.714790000000001</v>
      </c>
      <c r="E67" s="9">
        <f>SUM(H67,-180)</f>
        <v>41.434899999999999</v>
      </c>
      <c r="F67" s="16">
        <v>19.02244</v>
      </c>
      <c r="G67" s="1">
        <v>16</v>
      </c>
      <c r="H67" s="6">
        <v>221.4349</v>
      </c>
      <c r="I67" s="4">
        <v>42</v>
      </c>
      <c r="J67" s="2">
        <v>9.1999999999999993</v>
      </c>
      <c r="K67" s="4">
        <v>42.07</v>
      </c>
      <c r="L67" s="4">
        <f t="shared" ref="L67:L130" ca="1" si="6">J67-2*(RAND())</f>
        <v>7.8719253289746467</v>
      </c>
      <c r="M67" s="6">
        <v>42.07</v>
      </c>
      <c r="N67" s="6">
        <f t="shared" ref="N67:N130" ca="1" si="7">J67-2*(RAND())</f>
        <v>7.3091825823719576</v>
      </c>
      <c r="O67" s="2">
        <v>40.11</v>
      </c>
      <c r="P67" s="4">
        <f t="shared" ca="1" si="5"/>
        <v>15.032813470623731</v>
      </c>
      <c r="Q67" s="1">
        <v>39.700000000000003</v>
      </c>
      <c r="R67" s="2">
        <v>39.75</v>
      </c>
      <c r="S67" s="2">
        <v>40.19</v>
      </c>
      <c r="T67" s="2">
        <v>41.27</v>
      </c>
      <c r="U67" s="2">
        <v>41.27</v>
      </c>
    </row>
    <row r="68" spans="1:21" s="1" customFormat="1" ht="15.6" x14ac:dyDescent="0.25">
      <c r="A68" s="1" t="s">
        <v>716</v>
      </c>
      <c r="B68" s="2">
        <v>43</v>
      </c>
      <c r="C68" s="8">
        <v>59.006279999999997</v>
      </c>
      <c r="D68" s="16">
        <v>25.450009999999999</v>
      </c>
      <c r="E68" s="9">
        <v>41</v>
      </c>
      <c r="F68" s="16">
        <v>18.389810000000001</v>
      </c>
      <c r="G68" s="1">
        <v>16.100000000000001</v>
      </c>
      <c r="H68" s="6">
        <v>203</v>
      </c>
      <c r="I68" s="4">
        <v>43</v>
      </c>
      <c r="J68" s="2">
        <v>9.6</v>
      </c>
      <c r="K68" s="4">
        <v>43.07</v>
      </c>
      <c r="L68" s="4">
        <f t="shared" ca="1" si="6"/>
        <v>8.9940868006317771</v>
      </c>
      <c r="M68" s="6">
        <v>43.07</v>
      </c>
      <c r="N68" s="6">
        <f t="shared" ca="1" si="7"/>
        <v>9.1525933706139071</v>
      </c>
      <c r="O68" s="2">
        <v>39.78</v>
      </c>
      <c r="P68" s="4">
        <f t="shared" ca="1" si="5"/>
        <v>16.95435751257698</v>
      </c>
      <c r="Q68" s="1">
        <v>40.39</v>
      </c>
      <c r="R68" s="2">
        <v>43.2</v>
      </c>
      <c r="S68" s="2">
        <v>40.96</v>
      </c>
      <c r="T68" s="2">
        <v>42.06</v>
      </c>
      <c r="U68" s="2">
        <v>42.06</v>
      </c>
    </row>
    <row r="69" spans="1:21" s="1" customFormat="1" ht="15.6" x14ac:dyDescent="0.25">
      <c r="A69" s="1" t="s">
        <v>717</v>
      </c>
      <c r="B69" s="2">
        <v>43</v>
      </c>
      <c r="C69" s="8">
        <v>24.381450000000001</v>
      </c>
      <c r="D69" s="16">
        <v>24.850570000000001</v>
      </c>
      <c r="E69" s="9">
        <f>SUM(H69,-180)</f>
        <v>37.036200000000008</v>
      </c>
      <c r="F69" s="16">
        <v>18.70927</v>
      </c>
      <c r="G69" s="1">
        <v>16.600000000000001</v>
      </c>
      <c r="H69" s="6">
        <v>217.03620000000001</v>
      </c>
      <c r="I69" s="4">
        <v>43</v>
      </c>
      <c r="J69" s="2">
        <v>9.4</v>
      </c>
      <c r="K69" s="4">
        <v>43.07</v>
      </c>
      <c r="L69" s="4">
        <f t="shared" ca="1" si="6"/>
        <v>8.5543133420065924</v>
      </c>
      <c r="M69" s="6">
        <v>43.06</v>
      </c>
      <c r="N69" s="6">
        <f t="shared" ca="1" si="7"/>
        <v>8.3221195822135243</v>
      </c>
      <c r="O69" s="2">
        <v>39.729999999999997</v>
      </c>
      <c r="P69" s="4">
        <f t="shared" ca="1" si="5"/>
        <v>15.80980973695897</v>
      </c>
      <c r="Q69" s="1">
        <v>42.01</v>
      </c>
      <c r="R69" s="2">
        <v>41.43</v>
      </c>
      <c r="S69" s="2">
        <v>42.2</v>
      </c>
      <c r="T69" s="2">
        <v>42.28</v>
      </c>
      <c r="U69" s="2">
        <v>42.28</v>
      </c>
    </row>
    <row r="70" spans="1:21" s="1" customFormat="1" ht="15.6" x14ac:dyDescent="0.25">
      <c r="A70" s="1" t="s">
        <v>718</v>
      </c>
      <c r="B70" s="2">
        <v>43</v>
      </c>
      <c r="C70" s="8">
        <v>52.957000000000001</v>
      </c>
      <c r="D70" s="16">
        <v>25.415150000000001</v>
      </c>
      <c r="E70" s="9">
        <f>SUM(H70,-180)</f>
        <v>49.565100000000001</v>
      </c>
      <c r="F70" s="16">
        <v>18.24644</v>
      </c>
      <c r="G70" s="1">
        <v>16.399999999999999</v>
      </c>
      <c r="H70" s="6">
        <v>229.5651</v>
      </c>
      <c r="I70" s="4">
        <v>43</v>
      </c>
      <c r="J70" s="2">
        <v>9.1999999999999993</v>
      </c>
      <c r="K70" s="4">
        <v>43.06</v>
      </c>
      <c r="L70" s="4">
        <f t="shared" ca="1" si="6"/>
        <v>7.6138622957657347</v>
      </c>
      <c r="M70" s="6">
        <v>43.07</v>
      </c>
      <c r="N70" s="6">
        <f t="shared" ca="1" si="7"/>
        <v>8.4586431762420773</v>
      </c>
      <c r="O70" s="2">
        <v>42.54</v>
      </c>
      <c r="P70" s="4">
        <f t="shared" ca="1" si="5"/>
        <v>15.789404485680087</v>
      </c>
      <c r="Q70" s="1">
        <v>42.33</v>
      </c>
      <c r="R70" s="2">
        <v>40.53</v>
      </c>
      <c r="S70" s="2">
        <v>42.44</v>
      </c>
      <c r="T70" s="2">
        <v>42.43</v>
      </c>
      <c r="U70" s="2">
        <v>42.43</v>
      </c>
    </row>
    <row r="71" spans="1:21" s="1" customFormat="1" ht="15.6" x14ac:dyDescent="0.25">
      <c r="A71" s="1" t="s">
        <v>719</v>
      </c>
      <c r="B71" s="2">
        <v>45</v>
      </c>
      <c r="C71" s="8">
        <v>21.889869999999998</v>
      </c>
      <c r="D71" s="16">
        <v>24.825600000000001</v>
      </c>
      <c r="E71" s="9">
        <f>SUM(H71,-180)</f>
        <v>41.434899999999999</v>
      </c>
      <c r="F71" s="16">
        <v>18.75422</v>
      </c>
      <c r="G71" s="1">
        <v>16.600000000000001</v>
      </c>
      <c r="H71" s="6">
        <v>221.4349</v>
      </c>
      <c r="I71" s="4">
        <v>45</v>
      </c>
      <c r="J71" s="2">
        <v>9.1999999999999993</v>
      </c>
      <c r="K71" s="4">
        <v>45.08</v>
      </c>
      <c r="L71" s="4">
        <f t="shared" ca="1" si="6"/>
        <v>8.1553506035473244</v>
      </c>
      <c r="M71" s="6">
        <v>45.07</v>
      </c>
      <c r="N71" s="6">
        <f t="shared" ca="1" si="7"/>
        <v>9.0540032104758996</v>
      </c>
      <c r="O71" s="2">
        <v>41.93</v>
      </c>
      <c r="P71" s="4">
        <f t="shared" ca="1" si="5"/>
        <v>16.816356087295453</v>
      </c>
      <c r="Q71" s="1">
        <v>46.08</v>
      </c>
      <c r="R71" s="2">
        <v>41.56</v>
      </c>
      <c r="S71" s="2">
        <v>45.71</v>
      </c>
      <c r="T71" s="2">
        <v>44.16</v>
      </c>
      <c r="U71" s="2">
        <v>44.16</v>
      </c>
    </row>
    <row r="72" spans="1:21" s="1" customFormat="1" ht="15.6" x14ac:dyDescent="0.25">
      <c r="A72" s="1" t="s">
        <v>720</v>
      </c>
      <c r="B72" s="2">
        <v>47</v>
      </c>
      <c r="C72" s="8">
        <v>37.373890000000003</v>
      </c>
      <c r="D72" s="16">
        <v>25.27441</v>
      </c>
      <c r="E72" s="9">
        <v>41</v>
      </c>
      <c r="F72" s="16">
        <v>18.66198</v>
      </c>
      <c r="G72" s="1">
        <v>16.600000000000001</v>
      </c>
      <c r="H72" s="6">
        <v>203</v>
      </c>
      <c r="I72" s="4">
        <v>47</v>
      </c>
      <c r="J72" s="2">
        <v>9.4</v>
      </c>
      <c r="K72" s="4">
        <v>47.07</v>
      </c>
      <c r="L72" s="4">
        <f t="shared" ca="1" si="6"/>
        <v>9.087144794256707</v>
      </c>
      <c r="M72" s="6">
        <v>47.06</v>
      </c>
      <c r="N72" s="6">
        <f t="shared" ca="1" si="7"/>
        <v>8.8200238812802922</v>
      </c>
      <c r="O72" s="2">
        <v>46.01</v>
      </c>
      <c r="P72" s="4">
        <f t="shared" ca="1" si="5"/>
        <v>15.743815568005083</v>
      </c>
      <c r="Q72" s="1">
        <v>46.94</v>
      </c>
      <c r="R72" s="2">
        <v>44.64</v>
      </c>
      <c r="S72" s="2">
        <v>46.83</v>
      </c>
      <c r="T72" s="2">
        <v>46.8</v>
      </c>
      <c r="U72" s="2">
        <v>46.8</v>
      </c>
    </row>
    <row r="73" spans="1:21" s="1" customFormat="1" ht="15.6" x14ac:dyDescent="0.25">
      <c r="A73" s="1" t="s">
        <v>721</v>
      </c>
      <c r="B73" s="2">
        <v>49</v>
      </c>
      <c r="C73" s="8">
        <v>51.112310000000001</v>
      </c>
      <c r="D73" s="16">
        <v>25.271899999999999</v>
      </c>
      <c r="E73" s="9">
        <f>SUM(H73,-180)</f>
        <v>41.434899999999999</v>
      </c>
      <c r="F73" s="16">
        <v>18.604340000000001</v>
      </c>
      <c r="G73" s="1">
        <v>17.3</v>
      </c>
      <c r="H73" s="6">
        <v>221.4349</v>
      </c>
      <c r="I73" s="4">
        <v>49</v>
      </c>
      <c r="J73" s="2">
        <v>9.6</v>
      </c>
      <c r="K73" s="4">
        <v>43.07</v>
      </c>
      <c r="L73" s="4">
        <f t="shared" ca="1" si="6"/>
        <v>7.6671807416773632</v>
      </c>
      <c r="M73" s="6">
        <v>49.07</v>
      </c>
      <c r="N73" s="6">
        <f t="shared" ca="1" si="7"/>
        <v>8.4074089179965075</v>
      </c>
      <c r="O73" s="2">
        <v>46.25</v>
      </c>
      <c r="P73" s="4">
        <f t="shared" ca="1" si="5"/>
        <v>16.396040648493862</v>
      </c>
      <c r="Q73" s="1">
        <v>50.09</v>
      </c>
      <c r="R73" s="2">
        <v>47.34</v>
      </c>
      <c r="S73" s="2">
        <v>49.72</v>
      </c>
      <c r="T73" s="2">
        <v>48.71</v>
      </c>
      <c r="U73" s="2">
        <v>48.71</v>
      </c>
    </row>
    <row r="74" spans="1:21" s="1" customFormat="1" ht="15.6" x14ac:dyDescent="0.25">
      <c r="A74" s="1" t="s">
        <v>722</v>
      </c>
      <c r="B74" s="2">
        <v>48</v>
      </c>
      <c r="C74" s="8">
        <v>40.007950000000001</v>
      </c>
      <c r="D74" s="16">
        <v>25.102080000000001</v>
      </c>
      <c r="E74" s="9">
        <v>41</v>
      </c>
      <c r="F74" s="16">
        <v>18.143789999999999</v>
      </c>
      <c r="G74" s="1">
        <v>17.5</v>
      </c>
      <c r="H74" s="6">
        <v>203</v>
      </c>
      <c r="I74" s="4">
        <v>48</v>
      </c>
      <c r="J74" s="2">
        <v>9.4</v>
      </c>
      <c r="K74" s="4">
        <v>48.07</v>
      </c>
      <c r="L74" s="4">
        <f t="shared" ca="1" si="6"/>
        <v>8.9082974038656211</v>
      </c>
      <c r="M74" s="6">
        <v>48.07</v>
      </c>
      <c r="N74" s="6">
        <f t="shared" ca="1" si="7"/>
        <v>7.4592096556084675</v>
      </c>
      <c r="O74" s="2">
        <v>44.79</v>
      </c>
      <c r="P74" s="4">
        <f t="shared" ca="1" si="5"/>
        <v>15.917114709884952</v>
      </c>
      <c r="Q74" s="1">
        <v>46.27</v>
      </c>
      <c r="R74" s="2">
        <v>45.19</v>
      </c>
      <c r="S74" s="2">
        <v>46.57</v>
      </c>
      <c r="T74" s="2">
        <v>48.08</v>
      </c>
      <c r="U74" s="2">
        <v>48.08</v>
      </c>
    </row>
    <row r="75" spans="1:21" s="1" customFormat="1" ht="15.6" x14ac:dyDescent="0.25">
      <c r="A75" s="1" t="s">
        <v>723</v>
      </c>
      <c r="B75" s="2">
        <v>45</v>
      </c>
      <c r="C75" s="8">
        <v>52.081740000000003</v>
      </c>
      <c r="D75" s="16">
        <v>25.17756</v>
      </c>
      <c r="E75" s="9">
        <f>SUM(H75,-180)</f>
        <v>49.565100000000001</v>
      </c>
      <c r="F75" s="16">
        <v>18.62162</v>
      </c>
      <c r="G75" s="1">
        <v>17.5</v>
      </c>
      <c r="H75" s="6">
        <v>229.5651</v>
      </c>
      <c r="I75" s="4">
        <v>45</v>
      </c>
      <c r="J75" s="2">
        <v>9.1999999999999993</v>
      </c>
      <c r="K75" s="4">
        <v>45.07</v>
      </c>
      <c r="L75" s="4">
        <f t="shared" ca="1" si="6"/>
        <v>8.0642805009488132</v>
      </c>
      <c r="M75" s="6">
        <v>45.08</v>
      </c>
      <c r="N75" s="6">
        <f t="shared" ca="1" si="7"/>
        <v>7.5866317811306327</v>
      </c>
      <c r="O75" s="2">
        <v>41.19</v>
      </c>
      <c r="P75" s="4">
        <f t="shared" ca="1" si="5"/>
        <v>15.465718869520545</v>
      </c>
      <c r="Q75" s="1">
        <v>44.44</v>
      </c>
      <c r="R75" s="2">
        <v>45.73</v>
      </c>
      <c r="S75" s="2">
        <v>44.48</v>
      </c>
      <c r="T75" s="2">
        <v>44.84</v>
      </c>
      <c r="U75" s="2">
        <v>44.84</v>
      </c>
    </row>
    <row r="76" spans="1:21" s="1" customFormat="1" ht="15.6" x14ac:dyDescent="0.25">
      <c r="A76" s="1" t="s">
        <v>724</v>
      </c>
      <c r="B76" s="2">
        <v>44</v>
      </c>
      <c r="C76" s="8">
        <v>50.320219999999999</v>
      </c>
      <c r="D76" s="16">
        <v>24.93976</v>
      </c>
      <c r="E76" s="9">
        <f>SUM(H76,-180)</f>
        <v>41.434899999999999</v>
      </c>
      <c r="F76" s="16">
        <v>18.855060000000002</v>
      </c>
      <c r="G76" s="1">
        <v>16.8</v>
      </c>
      <c r="H76" s="6">
        <v>221.4349</v>
      </c>
      <c r="I76" s="4">
        <v>44</v>
      </c>
      <c r="J76" s="2">
        <v>8.5</v>
      </c>
      <c r="K76" s="4">
        <v>44.06</v>
      </c>
      <c r="L76" s="4">
        <f t="shared" ca="1" si="6"/>
        <v>7.6798263023873989</v>
      </c>
      <c r="M76" s="6">
        <v>44.07</v>
      </c>
      <c r="N76" s="6">
        <f t="shared" ca="1" si="7"/>
        <v>7.3877157619239169</v>
      </c>
      <c r="O76" s="2">
        <v>40.78</v>
      </c>
      <c r="P76" s="4">
        <f t="shared" ca="1" si="5"/>
        <v>16.883818266822885</v>
      </c>
      <c r="Q76" s="1">
        <v>43.34</v>
      </c>
      <c r="R76" s="2">
        <v>44.56</v>
      </c>
      <c r="S76" s="2">
        <v>43.41</v>
      </c>
      <c r="T76" s="2">
        <v>43.36</v>
      </c>
      <c r="U76" s="2">
        <v>43.36</v>
      </c>
    </row>
    <row r="77" spans="1:21" s="1" customFormat="1" ht="15.6" x14ac:dyDescent="0.25">
      <c r="A77" s="1" t="s">
        <v>725</v>
      </c>
      <c r="B77" s="2">
        <v>42</v>
      </c>
      <c r="C77" s="8">
        <v>63.134480000000003</v>
      </c>
      <c r="D77" s="16">
        <v>25.186730000000001</v>
      </c>
      <c r="E77" s="9">
        <v>41</v>
      </c>
      <c r="F77" s="16">
        <v>18.835059999999999</v>
      </c>
      <c r="G77" s="1">
        <v>15.8</v>
      </c>
      <c r="H77" s="6">
        <v>203</v>
      </c>
      <c r="I77" s="4">
        <v>42</v>
      </c>
      <c r="J77" s="2">
        <v>8.5</v>
      </c>
      <c r="K77" s="4">
        <v>42.07</v>
      </c>
      <c r="L77" s="4">
        <f t="shared" ca="1" si="6"/>
        <v>6.7225748374811065</v>
      </c>
      <c r="M77" s="6">
        <v>42.07</v>
      </c>
      <c r="N77" s="6">
        <f t="shared" ca="1" si="7"/>
        <v>7.4162490513072505</v>
      </c>
      <c r="O77" s="2">
        <v>40.619999999999997</v>
      </c>
      <c r="P77" s="4">
        <f t="shared" ca="1" si="5"/>
        <v>15.204306804303151</v>
      </c>
      <c r="Q77" s="1">
        <v>41.1</v>
      </c>
      <c r="R77" s="2">
        <v>44.3</v>
      </c>
      <c r="S77" s="2">
        <v>41.22</v>
      </c>
      <c r="T77" s="2">
        <v>41.47</v>
      </c>
      <c r="U77" s="2">
        <v>41.47</v>
      </c>
    </row>
    <row r="78" spans="1:21" s="1" customFormat="1" ht="15.6" x14ac:dyDescent="0.25">
      <c r="A78" s="1" t="s">
        <v>726</v>
      </c>
      <c r="B78" s="2">
        <v>42</v>
      </c>
      <c r="C78" s="8">
        <v>27.650099999999998</v>
      </c>
      <c r="D78" s="16">
        <v>24.688800000000001</v>
      </c>
      <c r="E78" s="9">
        <f>SUM(H78,-180)</f>
        <v>49.565100000000001</v>
      </c>
      <c r="F78" s="16">
        <v>18.56119</v>
      </c>
      <c r="G78" s="1">
        <v>15.2</v>
      </c>
      <c r="H78" s="6">
        <v>229.5651</v>
      </c>
      <c r="I78" s="4">
        <v>42</v>
      </c>
      <c r="J78" s="2">
        <v>9.1999999999999993</v>
      </c>
      <c r="K78" s="4">
        <v>42.07</v>
      </c>
      <c r="L78" s="4">
        <f t="shared" ca="1" si="6"/>
        <v>8.7146702425881131</v>
      </c>
      <c r="M78" s="6">
        <v>42.07</v>
      </c>
      <c r="N78" s="6">
        <f t="shared" ca="1" si="7"/>
        <v>7.9028027614930973</v>
      </c>
      <c r="O78" s="2">
        <v>39.54</v>
      </c>
      <c r="P78" s="4">
        <f t="shared" ca="1" si="5"/>
        <v>15.661675584055612</v>
      </c>
      <c r="Q78" s="1">
        <v>41.57</v>
      </c>
      <c r="R78" s="2">
        <v>42.74</v>
      </c>
      <c r="S78" s="2">
        <v>41.58</v>
      </c>
      <c r="T78" s="2">
        <v>42.16</v>
      </c>
      <c r="U78" s="2">
        <v>42.16</v>
      </c>
    </row>
    <row r="79" spans="1:21" s="1" customFormat="1" ht="15.6" x14ac:dyDescent="0.25">
      <c r="A79" s="1" t="s">
        <v>727</v>
      </c>
      <c r="B79" s="2">
        <v>42</v>
      </c>
      <c r="C79" s="8">
        <v>6.1165120000000002</v>
      </c>
      <c r="D79" s="16">
        <v>25.1249</v>
      </c>
      <c r="E79" s="9">
        <f>SUM(H79,-180)</f>
        <v>49.565100000000001</v>
      </c>
      <c r="F79" s="16">
        <v>18.648389999999999</v>
      </c>
      <c r="G79" s="1">
        <v>15.3</v>
      </c>
      <c r="H79" s="6">
        <v>229.5651</v>
      </c>
      <c r="I79" s="4">
        <v>42</v>
      </c>
      <c r="J79" s="2">
        <v>8.3000000000000007</v>
      </c>
      <c r="K79" s="4">
        <v>42.07</v>
      </c>
      <c r="L79" s="4">
        <f t="shared" ca="1" si="6"/>
        <v>6.733047851213195</v>
      </c>
      <c r="M79" s="6">
        <v>42.07</v>
      </c>
      <c r="N79" s="6">
        <f t="shared" ca="1" si="7"/>
        <v>6.5079344140569262</v>
      </c>
      <c r="O79" s="2">
        <v>43.74</v>
      </c>
      <c r="P79" s="4">
        <f t="shared" ca="1" si="5"/>
        <v>16.324938793166332</v>
      </c>
      <c r="Q79" s="1">
        <v>44.06</v>
      </c>
      <c r="R79" s="2">
        <v>40.28</v>
      </c>
      <c r="S79" s="2">
        <v>43.46</v>
      </c>
      <c r="T79" s="2">
        <v>41.43</v>
      </c>
      <c r="U79" s="2">
        <v>41.43</v>
      </c>
    </row>
    <row r="80" spans="1:21" s="1" customFormat="1" ht="15.6" x14ac:dyDescent="0.25">
      <c r="A80" s="1" t="s">
        <v>728</v>
      </c>
      <c r="B80" s="2">
        <v>43</v>
      </c>
      <c r="C80" s="8">
        <v>35.751280000000001</v>
      </c>
      <c r="D80" s="16">
        <v>25.26998</v>
      </c>
      <c r="E80" s="9">
        <f>SUM(H80,-180)</f>
        <v>49.565100000000001</v>
      </c>
      <c r="F80" s="16">
        <v>18.681249999999999</v>
      </c>
      <c r="G80" s="1">
        <v>15.5</v>
      </c>
      <c r="H80" s="6">
        <v>229.5651</v>
      </c>
      <c r="I80" s="4">
        <v>43</v>
      </c>
      <c r="J80" s="2">
        <v>9.1999999999999993</v>
      </c>
      <c r="K80" s="4">
        <v>43.06</v>
      </c>
      <c r="L80" s="4">
        <f t="shared" ca="1" si="6"/>
        <v>7.4086778067298296</v>
      </c>
      <c r="M80" s="6">
        <v>43.07</v>
      </c>
      <c r="N80" s="6">
        <f t="shared" ca="1" si="7"/>
        <v>7.2036961363447531</v>
      </c>
      <c r="O80" s="2">
        <v>40.25</v>
      </c>
      <c r="P80" s="4">
        <f t="shared" ca="1" si="5"/>
        <v>16.176152342267521</v>
      </c>
      <c r="Q80" s="1">
        <v>41.45</v>
      </c>
      <c r="R80" s="2">
        <v>41.55</v>
      </c>
      <c r="S80" s="2">
        <v>41.84</v>
      </c>
      <c r="T80" s="2">
        <v>42.66</v>
      </c>
      <c r="U80" s="2">
        <v>42.66</v>
      </c>
    </row>
    <row r="81" spans="1:21" s="1" customFormat="1" ht="15.6" x14ac:dyDescent="0.25">
      <c r="A81" s="1" t="s">
        <v>729</v>
      </c>
      <c r="B81" s="2">
        <v>43</v>
      </c>
      <c r="C81" s="8">
        <v>166.0138</v>
      </c>
      <c r="D81" s="16">
        <v>25.188949999999998</v>
      </c>
      <c r="E81" s="9">
        <f>SUM(H81,-180)</f>
        <v>49.565100000000001</v>
      </c>
      <c r="F81" s="16">
        <v>18.139859999999999</v>
      </c>
      <c r="G81" s="1">
        <v>15.9</v>
      </c>
      <c r="H81" s="6">
        <v>229.5651</v>
      </c>
      <c r="I81" s="4">
        <v>43</v>
      </c>
      <c r="J81" s="2">
        <v>8.3000000000000007</v>
      </c>
      <c r="K81" s="4">
        <v>43.06</v>
      </c>
      <c r="L81" s="4">
        <f t="shared" ca="1" si="6"/>
        <v>7.7440978038113419</v>
      </c>
      <c r="M81" s="6">
        <v>43.07</v>
      </c>
      <c r="N81" s="6">
        <f t="shared" ca="1" si="7"/>
        <v>6.5877053495108653</v>
      </c>
      <c r="O81" s="2">
        <v>45.22</v>
      </c>
      <c r="P81" s="4">
        <f t="shared" ca="1" si="5"/>
        <v>16.411528258372176</v>
      </c>
      <c r="Q81" s="1">
        <v>40.42</v>
      </c>
      <c r="R81" s="2">
        <v>44.99</v>
      </c>
      <c r="S81" s="2">
        <v>40.97</v>
      </c>
      <c r="T81" s="2">
        <v>42.47</v>
      </c>
      <c r="U81" s="2">
        <v>42.47</v>
      </c>
    </row>
    <row r="82" spans="1:21" s="1" customFormat="1" ht="15.6" x14ac:dyDescent="0.25">
      <c r="A82" s="1" t="s">
        <v>730</v>
      </c>
      <c r="B82" s="2">
        <v>42</v>
      </c>
      <c r="C82" s="8">
        <v>169.3947</v>
      </c>
      <c r="D82" s="16">
        <v>24.925260000000002</v>
      </c>
      <c r="E82" s="9">
        <v>37</v>
      </c>
      <c r="F82" s="16">
        <v>18.667100000000001</v>
      </c>
      <c r="G82" s="1">
        <v>15.5</v>
      </c>
      <c r="H82" s="6">
        <v>293</v>
      </c>
      <c r="I82" s="4">
        <v>42</v>
      </c>
      <c r="J82" s="2">
        <v>9.1999999999999993</v>
      </c>
      <c r="K82" s="4">
        <v>42.07</v>
      </c>
      <c r="L82" s="4">
        <f t="shared" ca="1" si="6"/>
        <v>7.3779602837807694</v>
      </c>
      <c r="M82" s="6">
        <v>42.07</v>
      </c>
      <c r="N82" s="6">
        <f t="shared" ca="1" si="7"/>
        <v>9.0334004874054976</v>
      </c>
      <c r="O82" s="2">
        <v>45.24</v>
      </c>
      <c r="P82" s="4">
        <f t="shared" ca="1" si="5"/>
        <v>16.929699157317522</v>
      </c>
      <c r="Q82" s="1">
        <v>41.42</v>
      </c>
      <c r="R82" s="2">
        <v>40.35</v>
      </c>
      <c r="S82" s="2">
        <v>41.51</v>
      </c>
      <c r="T82" s="2">
        <v>42.29</v>
      </c>
      <c r="U82" s="2">
        <v>42.29</v>
      </c>
    </row>
    <row r="83" spans="1:21" s="1" customFormat="1" ht="15.6" x14ac:dyDescent="0.25">
      <c r="A83" s="1" t="s">
        <v>731</v>
      </c>
      <c r="B83" s="2">
        <v>40</v>
      </c>
      <c r="C83" s="8">
        <v>22.183730000000001</v>
      </c>
      <c r="D83" s="16">
        <v>25.1968</v>
      </c>
      <c r="E83" s="9">
        <f>SUM(H83,-180)</f>
        <v>37.036200000000008</v>
      </c>
      <c r="F83" s="16">
        <v>18.321490000000001</v>
      </c>
      <c r="G83" s="1">
        <v>15.5</v>
      </c>
      <c r="H83" s="6">
        <v>217.03620000000001</v>
      </c>
      <c r="I83" s="4">
        <v>40</v>
      </c>
      <c r="J83" s="2">
        <v>8.4</v>
      </c>
      <c r="K83" s="4">
        <v>40.07</v>
      </c>
      <c r="L83" s="4">
        <f t="shared" ca="1" si="6"/>
        <v>6.6992553772994317</v>
      </c>
      <c r="M83" s="6">
        <v>40.07</v>
      </c>
      <c r="N83" s="6">
        <f t="shared" ca="1" si="7"/>
        <v>7.2421040921830855</v>
      </c>
      <c r="O83" s="2">
        <v>37.090000000000003</v>
      </c>
      <c r="P83" s="4">
        <f t="shared" ca="1" si="5"/>
        <v>16.354797626467878</v>
      </c>
      <c r="Q83" s="1">
        <v>40.72</v>
      </c>
      <c r="R83" s="2">
        <v>39.67</v>
      </c>
      <c r="S83" s="2">
        <v>40.450000000000003</v>
      </c>
      <c r="T83" s="2">
        <v>40.03</v>
      </c>
      <c r="U83" s="2">
        <v>40.03</v>
      </c>
    </row>
    <row r="84" spans="1:21" s="1" customFormat="1" ht="15.6" x14ac:dyDescent="0.25">
      <c r="A84" s="1" t="s">
        <v>732</v>
      </c>
      <c r="B84" s="2">
        <v>41</v>
      </c>
      <c r="C84" s="8">
        <v>37.03884</v>
      </c>
      <c r="D84" s="16">
        <v>24.925940000000001</v>
      </c>
      <c r="E84" s="9">
        <f>SUM(H84,-180)</f>
        <v>49.565100000000001</v>
      </c>
      <c r="F84" s="16">
        <v>18.39302</v>
      </c>
      <c r="G84" s="1">
        <v>15.7</v>
      </c>
      <c r="H84" s="6">
        <v>229.5651</v>
      </c>
      <c r="I84" s="4">
        <v>41</v>
      </c>
      <c r="J84" s="2">
        <v>9.1</v>
      </c>
      <c r="K84" s="4">
        <v>41.07</v>
      </c>
      <c r="L84" s="4">
        <f t="shared" ca="1" si="6"/>
        <v>7.4543305312600694</v>
      </c>
      <c r="M84" s="6">
        <v>41.08</v>
      </c>
      <c r="N84" s="6">
        <f t="shared" ca="1" si="7"/>
        <v>8.9274326329262514</v>
      </c>
      <c r="O84" s="2">
        <v>40.270000000000003</v>
      </c>
      <c r="P84" s="4">
        <f t="shared" ca="1" si="5"/>
        <v>15.696560174735124</v>
      </c>
      <c r="Q84" s="1">
        <v>39.71</v>
      </c>
      <c r="R84" s="2">
        <v>39.729999999999997</v>
      </c>
      <c r="S84" s="2">
        <v>39.96</v>
      </c>
      <c r="T84" s="2">
        <v>40.24</v>
      </c>
      <c r="U84" s="2">
        <v>40.24</v>
      </c>
    </row>
    <row r="85" spans="1:21" s="1" customFormat="1" ht="15.6" x14ac:dyDescent="0.25">
      <c r="A85" s="1" t="s">
        <v>733</v>
      </c>
      <c r="B85" s="2">
        <v>42</v>
      </c>
      <c r="C85" s="8">
        <v>49.159190000000002</v>
      </c>
      <c r="D85" s="16">
        <v>25.17004</v>
      </c>
      <c r="E85" s="9">
        <f>SUM(H85,-180)</f>
        <v>49.565100000000001</v>
      </c>
      <c r="F85" s="16">
        <v>18.239100000000001</v>
      </c>
      <c r="G85" s="1">
        <v>15.3</v>
      </c>
      <c r="H85" s="6">
        <v>229.5651</v>
      </c>
      <c r="I85" s="4">
        <v>42</v>
      </c>
      <c r="J85" s="2">
        <v>8.8000000000000007</v>
      </c>
      <c r="K85" s="4">
        <v>42.07</v>
      </c>
      <c r="L85" s="4">
        <f t="shared" ca="1" si="6"/>
        <v>7.5591494124759775</v>
      </c>
      <c r="M85" s="6">
        <v>42.07</v>
      </c>
      <c r="N85" s="6">
        <f t="shared" ca="1" si="7"/>
        <v>8.5945354624434049</v>
      </c>
      <c r="O85" s="2">
        <v>43.38</v>
      </c>
      <c r="P85" s="4">
        <f t="shared" ca="1" si="5"/>
        <v>15.801587109206979</v>
      </c>
      <c r="Q85" s="1">
        <v>41.37</v>
      </c>
      <c r="R85" s="2">
        <v>44.69</v>
      </c>
      <c r="S85" s="2">
        <v>41.44</v>
      </c>
      <c r="T85" s="2">
        <v>42.16</v>
      </c>
      <c r="U85" s="2">
        <v>42.16</v>
      </c>
    </row>
    <row r="86" spans="1:21" s="1" customFormat="1" ht="15.6" x14ac:dyDescent="0.25">
      <c r="A86" s="1" t="s">
        <v>734</v>
      </c>
      <c r="B86" s="2">
        <v>42</v>
      </c>
      <c r="C86" s="8">
        <v>16.017910000000001</v>
      </c>
      <c r="D86" s="16">
        <v>24.57694</v>
      </c>
      <c r="E86" s="9">
        <f>SUM(H86,-180)</f>
        <v>49.565100000000001</v>
      </c>
      <c r="F86" s="16">
        <v>18.193470000000001</v>
      </c>
      <c r="G86" s="1">
        <v>15.7</v>
      </c>
      <c r="H86" s="6">
        <v>229.5651</v>
      </c>
      <c r="I86" s="4">
        <v>42</v>
      </c>
      <c r="J86" s="2">
        <v>9.5</v>
      </c>
      <c r="K86" s="4">
        <v>42.07</v>
      </c>
      <c r="L86" s="4">
        <f t="shared" ca="1" si="6"/>
        <v>7.7297709080498382</v>
      </c>
      <c r="M86" s="6">
        <v>42.07</v>
      </c>
      <c r="N86" s="6">
        <f t="shared" ca="1" si="7"/>
        <v>8.4416752367525714</v>
      </c>
      <c r="O86" s="2">
        <v>39.21</v>
      </c>
      <c r="P86" s="4">
        <f t="shared" ca="1" si="5"/>
        <v>15.825657637002575</v>
      </c>
      <c r="Q86" s="1">
        <v>44.09</v>
      </c>
      <c r="R86" s="2">
        <v>43.13</v>
      </c>
      <c r="S86" s="2">
        <v>43.48</v>
      </c>
      <c r="T86" s="2">
        <v>41.76</v>
      </c>
      <c r="U86" s="2">
        <v>41.76</v>
      </c>
    </row>
    <row r="87" spans="1:21" s="1" customFormat="1" ht="15.6" x14ac:dyDescent="0.25">
      <c r="A87" s="1" t="s">
        <v>735</v>
      </c>
      <c r="B87" s="2">
        <v>42</v>
      </c>
      <c r="C87" s="8">
        <v>34.50067</v>
      </c>
      <c r="D87" s="16">
        <v>25.059830000000002</v>
      </c>
      <c r="E87" s="9">
        <v>50</v>
      </c>
      <c r="F87" s="16">
        <v>18.281120000000001</v>
      </c>
      <c r="G87" s="1">
        <v>16</v>
      </c>
      <c r="H87" s="6">
        <v>293</v>
      </c>
      <c r="I87" s="4">
        <v>42</v>
      </c>
      <c r="J87" s="2">
        <v>9.6</v>
      </c>
      <c r="K87" s="4">
        <v>42.07</v>
      </c>
      <c r="L87" s="4">
        <f t="shared" ca="1" si="6"/>
        <v>8.0989795665009243</v>
      </c>
      <c r="M87" s="6">
        <v>42.07</v>
      </c>
      <c r="N87" s="6">
        <f t="shared" ca="1" si="7"/>
        <v>7.759789126119121</v>
      </c>
      <c r="O87" s="2">
        <v>43.01</v>
      </c>
      <c r="P87" s="4">
        <f t="shared" ca="1" si="5"/>
        <v>16.306591974724491</v>
      </c>
      <c r="Q87" s="1">
        <v>41.85</v>
      </c>
      <c r="R87" s="2">
        <v>39.31</v>
      </c>
      <c r="S87" s="2">
        <v>41.8</v>
      </c>
      <c r="T87" s="2">
        <v>41.99</v>
      </c>
      <c r="U87" s="2">
        <v>41.99</v>
      </c>
    </row>
    <row r="88" spans="1:21" s="1" customFormat="1" ht="15.6" x14ac:dyDescent="0.25">
      <c r="A88" s="1" t="s">
        <v>736</v>
      </c>
      <c r="B88" s="2">
        <v>41</v>
      </c>
      <c r="C88" s="8">
        <v>57.311900000000001</v>
      </c>
      <c r="D88" s="16">
        <v>25.230650000000001</v>
      </c>
      <c r="E88" s="9">
        <f>SUM(H88,-180)</f>
        <v>37.036200000000008</v>
      </c>
      <c r="F88" s="16">
        <v>18.527239999999999</v>
      </c>
      <c r="G88" s="1">
        <v>15.2</v>
      </c>
      <c r="H88" s="6">
        <v>217.03620000000001</v>
      </c>
      <c r="I88" s="4">
        <v>41</v>
      </c>
      <c r="J88" s="2">
        <v>9.1</v>
      </c>
      <c r="K88" s="4">
        <v>41.08</v>
      </c>
      <c r="L88" s="4">
        <f t="shared" ca="1" si="6"/>
        <v>8.5814514102667712</v>
      </c>
      <c r="M88" s="6">
        <v>41.07</v>
      </c>
      <c r="N88" s="6">
        <f t="shared" ca="1" si="7"/>
        <v>7.9185174694624703</v>
      </c>
      <c r="O88" s="2">
        <v>42.28</v>
      </c>
      <c r="P88" s="4">
        <f t="shared" ca="1" si="5"/>
        <v>15.376415897794798</v>
      </c>
      <c r="Q88" s="1">
        <v>39.840000000000003</v>
      </c>
      <c r="R88" s="2">
        <v>43.03</v>
      </c>
      <c r="S88" s="2">
        <v>40.049999999999997</v>
      </c>
      <c r="T88" s="2">
        <v>40.659999999999997</v>
      </c>
      <c r="U88" s="2">
        <v>40.659999999999997</v>
      </c>
    </row>
    <row r="89" spans="1:21" s="1" customFormat="1" ht="15.6" x14ac:dyDescent="0.25">
      <c r="A89" s="1" t="s">
        <v>737</v>
      </c>
      <c r="B89" s="2">
        <v>39</v>
      </c>
      <c r="C89" s="8">
        <v>11.835800000000001</v>
      </c>
      <c r="D89" s="16">
        <v>25.121369999999999</v>
      </c>
      <c r="E89" s="9">
        <f>SUM(H89,-180)</f>
        <v>37.036200000000008</v>
      </c>
      <c r="F89" s="16">
        <v>18.142620000000001</v>
      </c>
      <c r="G89" s="1">
        <v>15.1</v>
      </c>
      <c r="H89" s="6">
        <v>217.03620000000001</v>
      </c>
      <c r="I89" s="4">
        <v>38.99</v>
      </c>
      <c r="J89" s="2">
        <v>8.6</v>
      </c>
      <c r="K89" s="4">
        <v>39.07</v>
      </c>
      <c r="L89" s="4">
        <f t="shared" ca="1" si="6"/>
        <v>8.4407064445741806</v>
      </c>
      <c r="M89" s="6">
        <v>39.06</v>
      </c>
      <c r="N89" s="6">
        <f t="shared" ca="1" si="7"/>
        <v>6.7323719072548727</v>
      </c>
      <c r="O89" s="2">
        <v>41.88</v>
      </c>
      <c r="P89" s="4">
        <f t="shared" ca="1" si="5"/>
        <v>15.518853814926471</v>
      </c>
      <c r="Q89" s="1">
        <v>38.799999999999997</v>
      </c>
      <c r="R89" s="2">
        <v>39.090000000000003</v>
      </c>
      <c r="S89" s="2">
        <v>38.770000000000003</v>
      </c>
      <c r="T89" s="2">
        <v>38.869999999999997</v>
      </c>
      <c r="U89" s="2">
        <v>38.869999999999997</v>
      </c>
    </row>
    <row r="90" spans="1:21" s="1" customFormat="1" ht="15.6" x14ac:dyDescent="0.25">
      <c r="A90" s="1" t="s">
        <v>738</v>
      </c>
      <c r="B90" s="2">
        <v>38</v>
      </c>
      <c r="C90" s="8">
        <v>47.324480000000001</v>
      </c>
      <c r="D90" s="16">
        <v>25.32414</v>
      </c>
      <c r="E90" s="9">
        <v>37</v>
      </c>
      <c r="F90" s="16">
        <v>18.471640000000001</v>
      </c>
      <c r="G90" s="1">
        <v>14.9</v>
      </c>
      <c r="H90" s="6">
        <v>203</v>
      </c>
      <c r="I90" s="4">
        <v>38</v>
      </c>
      <c r="J90" s="2">
        <v>8.3000000000000007</v>
      </c>
      <c r="K90" s="4">
        <v>38.07</v>
      </c>
      <c r="L90" s="4">
        <f t="shared" ca="1" si="6"/>
        <v>6.4609812739500114</v>
      </c>
      <c r="M90" s="6">
        <v>38.07</v>
      </c>
      <c r="N90" s="6">
        <f t="shared" ca="1" si="7"/>
        <v>6.812302525664423</v>
      </c>
      <c r="O90" s="2">
        <v>36.99</v>
      </c>
      <c r="P90" s="4">
        <f t="shared" ca="1" si="5"/>
        <v>15.827588553475433</v>
      </c>
      <c r="Q90" s="1">
        <v>38.83</v>
      </c>
      <c r="R90" s="2">
        <v>39.270000000000003</v>
      </c>
      <c r="S90" s="2">
        <v>35.92</v>
      </c>
      <c r="T90" s="2">
        <v>37.82</v>
      </c>
      <c r="U90" s="2">
        <v>38.54</v>
      </c>
    </row>
    <row r="91" spans="1:21" s="1" customFormat="1" ht="15.6" x14ac:dyDescent="0.25">
      <c r="A91" s="1" t="s">
        <v>739</v>
      </c>
      <c r="B91" s="2">
        <v>37</v>
      </c>
      <c r="C91" s="8">
        <v>31.0093</v>
      </c>
      <c r="D91" s="16">
        <v>25.088010000000001</v>
      </c>
      <c r="E91" s="9">
        <f>SUM(H91,-180)</f>
        <v>41.434899999999999</v>
      </c>
      <c r="F91" s="16">
        <v>18.42764</v>
      </c>
      <c r="G91" s="1">
        <v>14.5</v>
      </c>
      <c r="H91" s="6">
        <v>221.4349</v>
      </c>
      <c r="I91" s="4">
        <v>37</v>
      </c>
      <c r="J91" s="2">
        <v>8.4</v>
      </c>
      <c r="K91" s="4">
        <v>37.07</v>
      </c>
      <c r="L91" s="4">
        <f t="shared" ca="1" si="6"/>
        <v>7.2308870723377439</v>
      </c>
      <c r="M91" s="6">
        <v>37.07</v>
      </c>
      <c r="N91" s="6">
        <f t="shared" ca="1" si="7"/>
        <v>7.5022308502088437</v>
      </c>
      <c r="O91" s="2">
        <v>34.51</v>
      </c>
      <c r="P91" s="4">
        <f t="shared" ca="1" si="5"/>
        <v>16.914630665164601</v>
      </c>
      <c r="Q91" s="1">
        <v>36.39</v>
      </c>
      <c r="R91" s="2">
        <v>38.26</v>
      </c>
      <c r="S91" s="2">
        <v>36.51</v>
      </c>
      <c r="T91" s="2">
        <v>36.39</v>
      </c>
      <c r="U91" s="2">
        <v>36.39</v>
      </c>
    </row>
    <row r="92" spans="1:21" s="1" customFormat="1" ht="15.6" x14ac:dyDescent="0.25">
      <c r="A92" s="1" t="s">
        <v>740</v>
      </c>
      <c r="B92" s="2">
        <v>40</v>
      </c>
      <c r="C92" s="8">
        <v>36.012839999999997</v>
      </c>
      <c r="D92" s="16">
        <v>24.854970000000002</v>
      </c>
      <c r="E92" s="9">
        <f>SUM(H92,-180)</f>
        <v>49.565100000000001</v>
      </c>
      <c r="F92" s="16">
        <v>18.516559999999998</v>
      </c>
      <c r="G92" s="1">
        <v>15.7</v>
      </c>
      <c r="H92" s="6">
        <v>229.5651</v>
      </c>
      <c r="I92" s="4">
        <v>40</v>
      </c>
      <c r="J92" s="2">
        <v>9.4</v>
      </c>
      <c r="K92" s="4">
        <v>40.08</v>
      </c>
      <c r="L92" s="4">
        <f t="shared" ca="1" si="6"/>
        <v>8.5591841283392434</v>
      </c>
      <c r="M92" s="6">
        <v>40.07</v>
      </c>
      <c r="N92" s="6">
        <f t="shared" ca="1" si="7"/>
        <v>7.8054868561936059</v>
      </c>
      <c r="O92" s="2">
        <v>41.77</v>
      </c>
      <c r="P92" s="4">
        <f t="shared" ca="1" si="5"/>
        <v>16.227496976237934</v>
      </c>
      <c r="Q92" s="1">
        <v>41.58</v>
      </c>
      <c r="R92" s="2">
        <v>39.44</v>
      </c>
      <c r="S92" s="2">
        <v>41.1</v>
      </c>
      <c r="T92" s="2">
        <v>40.07</v>
      </c>
      <c r="U92" s="2">
        <v>40.07</v>
      </c>
    </row>
    <row r="93" spans="1:21" s="1" customFormat="1" ht="15.6" x14ac:dyDescent="0.25">
      <c r="A93" s="1" t="s">
        <v>741</v>
      </c>
      <c r="B93" s="2">
        <v>42</v>
      </c>
      <c r="C93" s="8">
        <v>98.150649999999999</v>
      </c>
      <c r="D93" s="16">
        <v>25.341470000000001</v>
      </c>
      <c r="E93" s="9">
        <v>37</v>
      </c>
      <c r="F93" s="16">
        <v>18.89809</v>
      </c>
      <c r="G93" s="1">
        <v>16.100000000000001</v>
      </c>
      <c r="H93" s="6">
        <v>293</v>
      </c>
      <c r="I93" s="4">
        <v>42</v>
      </c>
      <c r="J93" s="2">
        <v>9.1</v>
      </c>
      <c r="K93" s="4">
        <v>42.06</v>
      </c>
      <c r="L93" s="4">
        <f t="shared" ca="1" si="6"/>
        <v>8.0059360098248984</v>
      </c>
      <c r="M93" s="6">
        <v>42.07</v>
      </c>
      <c r="N93" s="6">
        <f t="shared" ca="1" si="7"/>
        <v>8.960297138009949</v>
      </c>
      <c r="O93" s="2">
        <v>42.69</v>
      </c>
      <c r="P93" s="4">
        <f t="shared" ca="1" si="5"/>
        <v>16.102980088722198</v>
      </c>
      <c r="Q93" s="1">
        <v>42.82</v>
      </c>
      <c r="R93" s="2">
        <v>42.24</v>
      </c>
      <c r="S93" s="2">
        <v>42.53</v>
      </c>
      <c r="T93" s="2">
        <v>41.79</v>
      </c>
      <c r="U93" s="2">
        <v>41.79</v>
      </c>
    </row>
    <row r="94" spans="1:21" s="1" customFormat="1" ht="15.6" x14ac:dyDescent="0.25">
      <c r="A94" s="1" t="s">
        <v>742</v>
      </c>
      <c r="B94" s="2">
        <v>40</v>
      </c>
      <c r="C94" s="8">
        <v>45.345410000000001</v>
      </c>
      <c r="D94" s="16">
        <v>24.924610000000001</v>
      </c>
      <c r="E94" s="9">
        <v>37</v>
      </c>
      <c r="F94" s="16">
        <v>18.766829999999999</v>
      </c>
      <c r="G94" s="1">
        <v>15.8</v>
      </c>
      <c r="H94" s="6">
        <v>203</v>
      </c>
      <c r="I94" s="4">
        <v>40</v>
      </c>
      <c r="J94" s="2">
        <v>8.5</v>
      </c>
      <c r="K94" s="4">
        <v>40.08</v>
      </c>
      <c r="L94" s="4">
        <f t="shared" ca="1" si="6"/>
        <v>7.1130887310534092</v>
      </c>
      <c r="M94" s="6">
        <v>40.08</v>
      </c>
      <c r="N94" s="6">
        <f t="shared" ca="1" si="7"/>
        <v>6.9073084324990184</v>
      </c>
      <c r="O94" s="2">
        <v>39.299999999999997</v>
      </c>
      <c r="P94" s="4">
        <f t="shared" ca="1" si="5"/>
        <v>16.792680834048518</v>
      </c>
      <c r="Q94" s="1">
        <v>40.49</v>
      </c>
      <c r="R94" s="2">
        <v>37.67</v>
      </c>
      <c r="S94" s="2">
        <v>40.29</v>
      </c>
      <c r="T94" s="2">
        <v>40.08</v>
      </c>
      <c r="U94" s="2">
        <v>40.08</v>
      </c>
    </row>
    <row r="95" spans="1:21" s="1" customFormat="1" ht="15.6" x14ac:dyDescent="0.25">
      <c r="A95" s="1" t="s">
        <v>743</v>
      </c>
      <c r="B95" s="2">
        <v>41</v>
      </c>
      <c r="C95" s="8">
        <v>35.075220000000002</v>
      </c>
      <c r="D95" s="16">
        <v>24.710629999999998</v>
      </c>
      <c r="E95" s="9">
        <v>37</v>
      </c>
      <c r="F95" s="16">
        <v>18.879580000000001</v>
      </c>
      <c r="G95" s="1">
        <v>16</v>
      </c>
      <c r="H95" s="6">
        <v>203</v>
      </c>
      <c r="I95" s="4">
        <v>41</v>
      </c>
      <c r="J95" s="2">
        <v>9.1999999999999993</v>
      </c>
      <c r="K95" s="4">
        <v>41.08</v>
      </c>
      <c r="L95" s="4">
        <f t="shared" ca="1" si="6"/>
        <v>7.3720739598730471</v>
      </c>
      <c r="M95" s="6">
        <v>41.08</v>
      </c>
      <c r="N95" s="6">
        <f t="shared" ca="1" si="7"/>
        <v>8.0627495386268073</v>
      </c>
      <c r="O95" s="2">
        <v>43.14</v>
      </c>
      <c r="P95" s="4">
        <f t="shared" ca="1" si="5"/>
        <v>15.802818693571265</v>
      </c>
      <c r="Q95" s="1">
        <v>41.19</v>
      </c>
      <c r="R95" s="2">
        <v>42.33</v>
      </c>
      <c r="S95" s="2">
        <v>41.06</v>
      </c>
      <c r="T95" s="2">
        <v>40.74</v>
      </c>
      <c r="U95" s="2">
        <v>40.74</v>
      </c>
    </row>
    <row r="96" spans="1:21" s="1" customFormat="1" ht="15.6" x14ac:dyDescent="0.25">
      <c r="A96" s="1" t="s">
        <v>744</v>
      </c>
      <c r="B96" s="2">
        <v>40</v>
      </c>
      <c r="C96" s="8">
        <v>57.05303</v>
      </c>
      <c r="D96" s="16">
        <v>25.348710000000001</v>
      </c>
      <c r="E96" s="9">
        <v>37</v>
      </c>
      <c r="F96" s="16">
        <v>18.84723</v>
      </c>
      <c r="G96" s="1">
        <v>15.9</v>
      </c>
      <c r="H96" s="6">
        <v>203</v>
      </c>
      <c r="I96" s="4">
        <v>40</v>
      </c>
      <c r="J96" s="2">
        <v>8.6</v>
      </c>
      <c r="K96" s="4">
        <v>40.08</v>
      </c>
      <c r="L96" s="4">
        <f t="shared" ca="1" si="6"/>
        <v>7.5712706603074773</v>
      </c>
      <c r="M96" s="6">
        <v>40.07</v>
      </c>
      <c r="N96" s="6">
        <f t="shared" ca="1" si="7"/>
        <v>8.1130171716995712</v>
      </c>
      <c r="O96" s="2">
        <v>37.35</v>
      </c>
      <c r="P96" s="4">
        <f t="shared" ca="1" si="5"/>
        <v>15.082101937445106</v>
      </c>
      <c r="Q96" s="1">
        <v>40.21</v>
      </c>
      <c r="R96" s="2">
        <v>40.229999999999997</v>
      </c>
      <c r="S96" s="2">
        <v>40.08</v>
      </c>
      <c r="T96" s="2">
        <v>40.21</v>
      </c>
      <c r="U96" s="2">
        <v>40.21</v>
      </c>
    </row>
    <row r="97" spans="1:21" s="1" customFormat="1" ht="15.6" x14ac:dyDescent="0.25">
      <c r="A97" s="1" t="s">
        <v>745</v>
      </c>
      <c r="B97" s="2">
        <v>38</v>
      </c>
      <c r="C97" s="8">
        <v>46.749119999999998</v>
      </c>
      <c r="D97" s="16">
        <v>25.03248</v>
      </c>
      <c r="E97" s="9">
        <v>37</v>
      </c>
      <c r="F97" s="16">
        <v>18.784330000000001</v>
      </c>
      <c r="G97" s="1">
        <v>14.9</v>
      </c>
      <c r="H97" s="6">
        <v>203</v>
      </c>
      <c r="I97" s="4">
        <v>38</v>
      </c>
      <c r="J97" s="2">
        <v>8.1</v>
      </c>
      <c r="K97" s="4">
        <v>38.06</v>
      </c>
      <c r="L97" s="4">
        <f t="shared" ca="1" si="6"/>
        <v>7.5004735020705233</v>
      </c>
      <c r="M97" s="6">
        <v>38.06</v>
      </c>
      <c r="N97" s="6">
        <f t="shared" ca="1" si="7"/>
        <v>6.2764832309834908</v>
      </c>
      <c r="O97" s="2">
        <v>40.21</v>
      </c>
      <c r="P97" s="4">
        <f t="shared" ca="1" si="5"/>
        <v>16.19786359041089</v>
      </c>
      <c r="Q97" s="1">
        <v>36.22</v>
      </c>
      <c r="R97" s="2">
        <v>39.47</v>
      </c>
      <c r="S97" s="2">
        <v>36.61</v>
      </c>
      <c r="T97" s="2">
        <v>37.46</v>
      </c>
      <c r="U97" s="2">
        <v>37.46</v>
      </c>
    </row>
    <row r="98" spans="1:21" s="1" customFormat="1" ht="15.6" x14ac:dyDescent="0.25">
      <c r="A98" s="1" t="s">
        <v>746</v>
      </c>
      <c r="B98" s="2">
        <v>37</v>
      </c>
      <c r="C98" s="8">
        <v>64.619649999999993</v>
      </c>
      <c r="D98" s="16">
        <v>25.174939999999999</v>
      </c>
      <c r="E98" s="9">
        <v>37</v>
      </c>
      <c r="F98" s="16">
        <v>18.669350000000001</v>
      </c>
      <c r="G98" s="1">
        <v>14.6</v>
      </c>
      <c r="H98" s="6">
        <v>203</v>
      </c>
      <c r="I98" s="4">
        <v>37</v>
      </c>
      <c r="J98" s="2">
        <v>8.1</v>
      </c>
      <c r="K98" s="4">
        <v>37.07</v>
      </c>
      <c r="L98" s="4">
        <f t="shared" ca="1" si="6"/>
        <v>7.1163233602327214</v>
      </c>
      <c r="M98" s="6">
        <v>37.06</v>
      </c>
      <c r="N98" s="6">
        <f t="shared" ca="1" si="7"/>
        <v>7.1666803048652623</v>
      </c>
      <c r="O98" s="2">
        <v>39.51</v>
      </c>
      <c r="P98" s="4">
        <f t="shared" ca="1" si="5"/>
        <v>16.254604830403803</v>
      </c>
      <c r="Q98" s="1">
        <v>37.01</v>
      </c>
      <c r="R98" s="2">
        <v>36.92</v>
      </c>
      <c r="S98" s="2">
        <v>36.950000000000003</v>
      </c>
      <c r="T98" s="2">
        <v>36.47</v>
      </c>
      <c r="U98" s="2">
        <v>36.47</v>
      </c>
    </row>
    <row r="99" spans="1:21" s="1" customFormat="1" ht="15.6" x14ac:dyDescent="0.25">
      <c r="A99" s="1" t="s">
        <v>747</v>
      </c>
      <c r="B99" s="2">
        <v>36</v>
      </c>
      <c r="C99" s="8">
        <v>53.241770000000002</v>
      </c>
      <c r="D99" s="16">
        <v>25.240200000000002</v>
      </c>
      <c r="E99" s="9">
        <v>37</v>
      </c>
      <c r="F99" s="16">
        <v>18.867809999999999</v>
      </c>
      <c r="G99" s="1">
        <v>14.3</v>
      </c>
      <c r="H99" s="6">
        <v>203</v>
      </c>
      <c r="I99" s="4">
        <v>36</v>
      </c>
      <c r="J99" s="2">
        <v>8.4</v>
      </c>
      <c r="K99" s="4">
        <v>36.07</v>
      </c>
      <c r="L99" s="4">
        <f t="shared" ca="1" si="6"/>
        <v>7.2765039642305869</v>
      </c>
      <c r="M99" s="6">
        <v>36.07</v>
      </c>
      <c r="N99" s="6">
        <f t="shared" ca="1" si="7"/>
        <v>6.5342565199584506</v>
      </c>
      <c r="O99" s="2">
        <v>39.56</v>
      </c>
      <c r="P99" s="4">
        <f t="shared" ca="1" si="5"/>
        <v>16.926473202699889</v>
      </c>
      <c r="Q99" s="1">
        <v>37.770000000000003</v>
      </c>
      <c r="R99" s="2">
        <v>38.17</v>
      </c>
      <c r="S99" s="2">
        <v>37.270000000000003</v>
      </c>
      <c r="T99" s="2">
        <v>35.58</v>
      </c>
      <c r="U99" s="2">
        <v>35.58</v>
      </c>
    </row>
    <row r="100" spans="1:21" s="1" customFormat="1" ht="15.6" x14ac:dyDescent="0.25">
      <c r="A100" s="1" t="s">
        <v>748</v>
      </c>
      <c r="B100" s="2">
        <v>35</v>
      </c>
      <c r="C100" s="8">
        <v>32.525590000000001</v>
      </c>
      <c r="D100" s="16">
        <v>24.754010000000001</v>
      </c>
      <c r="E100" s="9">
        <v>37</v>
      </c>
      <c r="F100" s="16">
        <v>18.630089999999999</v>
      </c>
      <c r="G100" s="1">
        <v>14</v>
      </c>
      <c r="H100" s="6">
        <v>203</v>
      </c>
      <c r="I100" s="4">
        <v>35</v>
      </c>
      <c r="J100" s="2">
        <v>8.3000000000000007</v>
      </c>
      <c r="K100" s="4">
        <v>35.07</v>
      </c>
      <c r="L100" s="4">
        <f t="shared" ca="1" si="6"/>
        <v>6.3156990188960016</v>
      </c>
      <c r="M100" s="6">
        <v>35.08</v>
      </c>
      <c r="N100" s="6">
        <f t="shared" ca="1" si="7"/>
        <v>6.3091608261666519</v>
      </c>
      <c r="O100" s="2">
        <v>34.46</v>
      </c>
      <c r="P100" s="4">
        <f t="shared" ca="1" si="5"/>
        <v>16.971009141329741</v>
      </c>
      <c r="Q100" s="1">
        <v>33.770000000000003</v>
      </c>
      <c r="R100" s="2">
        <v>33.22</v>
      </c>
      <c r="S100" s="2">
        <v>34.03</v>
      </c>
      <c r="T100" s="2">
        <v>34.700000000000003</v>
      </c>
      <c r="U100" s="2">
        <v>34.700000000000003</v>
      </c>
    </row>
    <row r="101" spans="1:21" s="1" customFormat="1" ht="15.6" x14ac:dyDescent="0.25">
      <c r="A101" s="1" t="s">
        <v>749</v>
      </c>
      <c r="B101" s="2">
        <v>36</v>
      </c>
      <c r="C101" s="8">
        <v>110.2914</v>
      </c>
      <c r="D101" s="16">
        <v>25.934090000000001</v>
      </c>
      <c r="E101" s="9">
        <v>37</v>
      </c>
      <c r="F101" s="16">
        <v>18.56157</v>
      </c>
      <c r="G101" s="1">
        <v>13.8</v>
      </c>
      <c r="H101" s="6">
        <v>203</v>
      </c>
      <c r="I101" s="4">
        <v>36</v>
      </c>
      <c r="J101" s="2">
        <v>8.1999999999999993</v>
      </c>
      <c r="K101" s="4">
        <v>36.07</v>
      </c>
      <c r="L101" s="4">
        <f t="shared" ca="1" si="6"/>
        <v>7.5001431323174677</v>
      </c>
      <c r="M101" s="6">
        <v>36.07</v>
      </c>
      <c r="N101" s="6">
        <f t="shared" ca="1" si="7"/>
        <v>7.9413739389891198</v>
      </c>
      <c r="O101" s="2">
        <v>35.6</v>
      </c>
      <c r="P101" s="4">
        <f t="shared" ca="1" si="5"/>
        <v>15.68354681144918</v>
      </c>
      <c r="Q101" s="1">
        <v>35.07</v>
      </c>
      <c r="R101" s="2">
        <v>34.130000000000003</v>
      </c>
      <c r="S101" s="2">
        <v>35.25</v>
      </c>
      <c r="T101" s="2">
        <v>35.26</v>
      </c>
      <c r="U101" s="2">
        <v>35.26</v>
      </c>
    </row>
    <row r="102" spans="1:21" s="1" customFormat="1" ht="15.6" x14ac:dyDescent="0.25">
      <c r="A102" s="1" t="s">
        <v>750</v>
      </c>
      <c r="B102" s="2">
        <v>35</v>
      </c>
      <c r="C102" s="8">
        <v>21.149909999999998</v>
      </c>
      <c r="D102" s="16">
        <v>26.109179999999999</v>
      </c>
      <c r="E102" s="9">
        <f>SUM(H102,-180)</f>
        <v>49.565100000000001</v>
      </c>
      <c r="F102" s="16">
        <v>18.42389</v>
      </c>
      <c r="G102" s="1">
        <v>14.3</v>
      </c>
      <c r="H102" s="6">
        <v>229.5651</v>
      </c>
      <c r="I102" s="4">
        <v>35</v>
      </c>
      <c r="J102" s="2">
        <v>8.1999999999999993</v>
      </c>
      <c r="K102" s="4">
        <v>35.08</v>
      </c>
      <c r="L102" s="4">
        <f t="shared" ca="1" si="6"/>
        <v>6.5626636277086821</v>
      </c>
      <c r="M102" s="6">
        <v>35.07</v>
      </c>
      <c r="N102" s="6">
        <f t="shared" ca="1" si="7"/>
        <v>7.5414975982115573</v>
      </c>
      <c r="O102" s="2">
        <v>33.18</v>
      </c>
      <c r="P102" s="4">
        <f t="shared" ca="1" si="5"/>
        <v>16.278005523418901</v>
      </c>
      <c r="Q102" s="1">
        <v>36.14</v>
      </c>
      <c r="R102" s="2">
        <v>33.56</v>
      </c>
      <c r="S102" s="2">
        <v>35.81</v>
      </c>
      <c r="T102" s="2">
        <v>35.44</v>
      </c>
      <c r="U102" s="2">
        <v>35.44</v>
      </c>
    </row>
    <row r="103" spans="1:21" s="1" customFormat="1" ht="15.6" x14ac:dyDescent="0.25">
      <c r="A103" s="1" t="s">
        <v>751</v>
      </c>
      <c r="B103" s="2">
        <v>35</v>
      </c>
      <c r="C103" s="8">
        <v>48.38176</v>
      </c>
      <c r="D103" s="16">
        <v>25.128959999999999</v>
      </c>
      <c r="E103" s="9">
        <v>33</v>
      </c>
      <c r="F103" s="16">
        <v>18.792580000000001</v>
      </c>
      <c r="G103" s="1">
        <v>14.3</v>
      </c>
      <c r="H103" s="6">
        <v>203</v>
      </c>
      <c r="I103" s="4">
        <v>35</v>
      </c>
      <c r="J103" s="2">
        <v>8.5</v>
      </c>
      <c r="K103" s="4">
        <v>35.07</v>
      </c>
      <c r="L103" s="4">
        <f t="shared" ca="1" si="6"/>
        <v>8.2334265242260134</v>
      </c>
      <c r="M103" s="6">
        <v>35.08</v>
      </c>
      <c r="N103" s="6">
        <f t="shared" ca="1" si="7"/>
        <v>8.4370060673254361</v>
      </c>
      <c r="O103" s="2">
        <v>32</v>
      </c>
      <c r="P103" s="4">
        <f t="shared" ca="1" si="5"/>
        <v>15.095718685202584</v>
      </c>
      <c r="Q103" s="1">
        <v>36.85</v>
      </c>
      <c r="R103" s="2">
        <v>34.06</v>
      </c>
      <c r="S103" s="2">
        <v>36.340000000000003</v>
      </c>
      <c r="T103" s="2">
        <v>34.29</v>
      </c>
      <c r="U103" s="2">
        <v>34.29</v>
      </c>
    </row>
    <row r="104" spans="1:21" s="1" customFormat="1" ht="15.6" x14ac:dyDescent="0.25">
      <c r="A104" s="1" t="s">
        <v>752</v>
      </c>
      <c r="B104" s="2">
        <v>33</v>
      </c>
      <c r="C104" s="8">
        <v>43.068800000000003</v>
      </c>
      <c r="D104" s="16">
        <v>26.856369999999998</v>
      </c>
      <c r="E104" s="9">
        <v>33</v>
      </c>
      <c r="F104" s="16">
        <v>18.66461</v>
      </c>
      <c r="G104" s="1">
        <v>14.2</v>
      </c>
      <c r="H104" s="6">
        <v>203</v>
      </c>
      <c r="I104" s="4">
        <v>33</v>
      </c>
      <c r="J104" s="2">
        <v>8.3000000000000007</v>
      </c>
      <c r="K104" s="4">
        <v>33.06</v>
      </c>
      <c r="L104" s="4">
        <f t="shared" ca="1" si="6"/>
        <v>7.8545090000244917</v>
      </c>
      <c r="M104" s="6">
        <v>33.06</v>
      </c>
      <c r="N104" s="6">
        <f t="shared" ca="1" si="7"/>
        <v>7.3045411564247225</v>
      </c>
      <c r="O104" s="2">
        <v>35.79</v>
      </c>
      <c r="P104" s="4">
        <f t="shared" ca="1" si="5"/>
        <v>15.271466334023579</v>
      </c>
      <c r="Q104" s="1">
        <v>33.840000000000003</v>
      </c>
      <c r="R104" s="2">
        <v>30.01</v>
      </c>
      <c r="S104" s="2">
        <v>33.6</v>
      </c>
      <c r="T104" s="2">
        <v>33.26</v>
      </c>
      <c r="U104" s="2">
        <v>33.26</v>
      </c>
    </row>
    <row r="105" spans="1:21" s="1" customFormat="1" ht="15.6" x14ac:dyDescent="0.25">
      <c r="A105" s="1" t="s">
        <v>753</v>
      </c>
      <c r="B105" s="2">
        <v>34</v>
      </c>
      <c r="C105" s="8">
        <v>24.045480000000001</v>
      </c>
      <c r="D105" s="16">
        <v>26.04495</v>
      </c>
      <c r="E105" s="9">
        <v>33</v>
      </c>
      <c r="F105" s="16">
        <v>18.6495</v>
      </c>
      <c r="G105" s="1">
        <v>14.6</v>
      </c>
      <c r="H105" s="6">
        <v>293</v>
      </c>
      <c r="I105" s="4">
        <v>34.01</v>
      </c>
      <c r="J105" s="2">
        <v>8.1999999999999993</v>
      </c>
      <c r="K105" s="4">
        <v>34.08</v>
      </c>
      <c r="L105" s="4">
        <f t="shared" ca="1" si="6"/>
        <v>6.9263700885944175</v>
      </c>
      <c r="M105" s="6">
        <v>34.07</v>
      </c>
      <c r="N105" s="6">
        <f t="shared" ca="1" si="7"/>
        <v>6.3912974281043224</v>
      </c>
      <c r="O105" s="2">
        <v>37.53</v>
      </c>
      <c r="P105" s="4">
        <f t="shared" ca="1" si="5"/>
        <v>15.437459272952722</v>
      </c>
      <c r="Q105" s="1">
        <v>35.22</v>
      </c>
      <c r="R105" s="2">
        <v>36.799999999999997</v>
      </c>
      <c r="S105" s="2">
        <v>34.869999999999997</v>
      </c>
      <c r="T105" s="2">
        <v>33.72</v>
      </c>
      <c r="U105" s="2">
        <v>33.72</v>
      </c>
    </row>
    <row r="106" spans="1:21" s="1" customFormat="1" ht="15.6" x14ac:dyDescent="0.25">
      <c r="A106" s="1" t="s">
        <v>754</v>
      </c>
      <c r="B106" s="2">
        <v>33</v>
      </c>
      <c r="C106" s="8">
        <v>31.469390000000001</v>
      </c>
      <c r="D106" s="16">
        <v>26.166730000000001</v>
      </c>
      <c r="E106" s="9">
        <v>33</v>
      </c>
      <c r="F106" s="16">
        <v>18.900020000000001</v>
      </c>
      <c r="G106" s="1">
        <v>14</v>
      </c>
      <c r="H106" s="6">
        <v>203</v>
      </c>
      <c r="I106" s="4">
        <v>33</v>
      </c>
      <c r="J106" s="2">
        <v>7.8</v>
      </c>
      <c r="K106" s="4">
        <v>33.06</v>
      </c>
      <c r="L106" s="4">
        <f t="shared" ca="1" si="6"/>
        <v>7.0487658685407411</v>
      </c>
      <c r="M106" s="6">
        <v>33.07</v>
      </c>
      <c r="N106" s="6">
        <f t="shared" ca="1" si="7"/>
        <v>7.460460487362087</v>
      </c>
      <c r="O106" s="2">
        <v>32.380000000000003</v>
      </c>
      <c r="P106" s="4">
        <f t="shared" ca="1" si="5"/>
        <v>16.687771328027193</v>
      </c>
      <c r="Q106" s="1">
        <v>30.55</v>
      </c>
      <c r="R106" s="2">
        <v>30.02</v>
      </c>
      <c r="S106" s="2">
        <v>31.13</v>
      </c>
      <c r="T106" s="2">
        <v>33.04</v>
      </c>
      <c r="U106" s="2">
        <v>33.04</v>
      </c>
    </row>
    <row r="107" spans="1:21" s="1" customFormat="1" ht="15.6" x14ac:dyDescent="0.25">
      <c r="A107" s="1" t="s">
        <v>755</v>
      </c>
      <c r="B107" s="2">
        <v>33</v>
      </c>
      <c r="C107" s="8">
        <v>40.187179999999998</v>
      </c>
      <c r="D107" s="16">
        <v>25.98959</v>
      </c>
      <c r="E107" s="9">
        <v>33</v>
      </c>
      <c r="F107" s="16">
        <v>18.620180000000001</v>
      </c>
      <c r="G107" s="1">
        <v>14.4</v>
      </c>
      <c r="H107" s="6">
        <v>203</v>
      </c>
      <c r="I107" s="4">
        <v>33</v>
      </c>
      <c r="J107" s="2">
        <v>8.4</v>
      </c>
      <c r="K107" s="4">
        <v>33.06</v>
      </c>
      <c r="L107" s="4">
        <f t="shared" ca="1" si="6"/>
        <v>6.5219841255612607</v>
      </c>
      <c r="M107" s="6">
        <v>33.06</v>
      </c>
      <c r="N107" s="6">
        <f t="shared" ca="1" si="7"/>
        <v>7.8886571360040758</v>
      </c>
      <c r="O107" s="2">
        <v>33.25</v>
      </c>
      <c r="P107" s="4">
        <f t="shared" ca="1" si="5"/>
        <v>15.510390907113706</v>
      </c>
      <c r="Q107" s="1">
        <v>34.270000000000003</v>
      </c>
      <c r="R107" s="2">
        <v>34.700000000000003</v>
      </c>
      <c r="S107" s="2">
        <v>33.94</v>
      </c>
      <c r="T107" s="2">
        <v>32.42</v>
      </c>
      <c r="U107" s="2">
        <v>32.42</v>
      </c>
    </row>
    <row r="108" spans="1:21" s="1" customFormat="1" ht="15.6" x14ac:dyDescent="0.25">
      <c r="A108" s="1" t="s">
        <v>756</v>
      </c>
      <c r="B108" s="2">
        <v>34</v>
      </c>
      <c r="C108" s="8">
        <v>27.003319999999999</v>
      </c>
      <c r="D108" s="16">
        <v>24.4178</v>
      </c>
      <c r="E108" s="9">
        <v>33</v>
      </c>
      <c r="F108" s="16">
        <v>18.773800000000001</v>
      </c>
      <c r="G108" s="1">
        <v>14.4</v>
      </c>
      <c r="H108" s="6">
        <v>203</v>
      </c>
      <c r="I108" s="4">
        <v>34.01</v>
      </c>
      <c r="J108" s="2">
        <v>13.5</v>
      </c>
      <c r="K108" s="4">
        <v>34.08</v>
      </c>
      <c r="L108" s="4">
        <f t="shared" ca="1" si="6"/>
        <v>13.353959278424437</v>
      </c>
      <c r="M108" s="6">
        <v>34.08</v>
      </c>
      <c r="N108" s="6">
        <f t="shared" ca="1" si="7"/>
        <v>12.181425800368521</v>
      </c>
      <c r="O108" s="2">
        <v>35.869999999999997</v>
      </c>
      <c r="P108" s="4">
        <f t="shared" ca="1" si="5"/>
        <v>16.352024024834144</v>
      </c>
      <c r="Q108" s="1">
        <v>35.35</v>
      </c>
      <c r="R108" s="2">
        <v>33.08</v>
      </c>
      <c r="S108" s="2">
        <v>34.97</v>
      </c>
      <c r="T108" s="2">
        <v>34.33</v>
      </c>
      <c r="U108" s="2">
        <v>34.33</v>
      </c>
    </row>
    <row r="109" spans="1:21" s="1" customFormat="1" ht="15.6" x14ac:dyDescent="0.25">
      <c r="A109" s="1" t="s">
        <v>757</v>
      </c>
      <c r="B109" s="2">
        <v>33</v>
      </c>
      <c r="C109" s="8">
        <v>39.269370000000002</v>
      </c>
      <c r="D109" s="16">
        <v>24.445969999999999</v>
      </c>
      <c r="E109" s="9">
        <v>33</v>
      </c>
      <c r="F109" s="16">
        <v>18.505859999999998</v>
      </c>
      <c r="G109" s="1">
        <v>14</v>
      </c>
      <c r="H109" s="6">
        <v>203</v>
      </c>
      <c r="I109" s="4">
        <v>33</v>
      </c>
      <c r="J109" s="2">
        <v>8</v>
      </c>
      <c r="K109" s="4">
        <v>33.06</v>
      </c>
      <c r="L109" s="4">
        <f t="shared" ca="1" si="6"/>
        <v>6.1523407186705015</v>
      </c>
      <c r="M109" s="6">
        <v>33.07</v>
      </c>
      <c r="N109" s="6">
        <f t="shared" ca="1" si="7"/>
        <v>7.8460215872002133</v>
      </c>
      <c r="O109" s="2">
        <v>34.72</v>
      </c>
      <c r="P109" s="4">
        <f t="shared" ca="1" si="5"/>
        <v>15.895173505928495</v>
      </c>
      <c r="Q109" s="1">
        <v>32.15</v>
      </c>
      <c r="R109" s="2">
        <v>33.61</v>
      </c>
      <c r="S109" s="2">
        <v>32.33</v>
      </c>
      <c r="T109" s="2">
        <v>33.159999999999997</v>
      </c>
      <c r="U109" s="2">
        <v>33.159999999999997</v>
      </c>
    </row>
    <row r="110" spans="1:21" s="1" customFormat="1" ht="15.6" x14ac:dyDescent="0.25">
      <c r="A110" s="1" t="s">
        <v>758</v>
      </c>
      <c r="B110" s="2">
        <v>33</v>
      </c>
      <c r="C110" s="8">
        <v>42.104370000000003</v>
      </c>
      <c r="D110" s="16">
        <v>25.039580000000001</v>
      </c>
      <c r="E110" s="9">
        <v>33</v>
      </c>
      <c r="F110" s="16">
        <v>18.43852</v>
      </c>
      <c r="G110" s="1">
        <v>14.5</v>
      </c>
      <c r="H110" s="6">
        <v>203</v>
      </c>
      <c r="I110" s="4">
        <v>33</v>
      </c>
      <c r="J110" s="2">
        <v>8.3000000000000007</v>
      </c>
      <c r="K110" s="4">
        <v>33.06</v>
      </c>
      <c r="L110" s="4">
        <f t="shared" ca="1" si="6"/>
        <v>6.546133901189144</v>
      </c>
      <c r="M110" s="6">
        <v>33.07</v>
      </c>
      <c r="N110" s="6">
        <f t="shared" ca="1" si="7"/>
        <v>7.4946927068964797</v>
      </c>
      <c r="O110" s="2">
        <v>30.38</v>
      </c>
      <c r="P110" s="4">
        <f t="shared" ca="1" si="5"/>
        <v>16.113000323269219</v>
      </c>
      <c r="Q110" s="1">
        <v>32.32</v>
      </c>
      <c r="R110" s="2">
        <v>30.5</v>
      </c>
      <c r="S110" s="2">
        <v>32.46</v>
      </c>
      <c r="T110" s="2">
        <v>32.39</v>
      </c>
      <c r="U110" s="2">
        <v>32.39</v>
      </c>
    </row>
    <row r="111" spans="1:21" s="1" customFormat="1" ht="15.6" x14ac:dyDescent="0.25">
      <c r="A111" s="1" t="s">
        <v>759</v>
      </c>
      <c r="B111" s="2">
        <v>33</v>
      </c>
      <c r="C111" s="8">
        <v>27.626349999999999</v>
      </c>
      <c r="D111" s="16">
        <v>25.04008</v>
      </c>
      <c r="E111" s="9">
        <v>33</v>
      </c>
      <c r="F111" s="16">
        <v>18.22043</v>
      </c>
      <c r="G111" s="1">
        <v>14.6</v>
      </c>
      <c r="H111" s="6">
        <v>203</v>
      </c>
      <c r="I111" s="4">
        <v>33</v>
      </c>
      <c r="J111" s="2">
        <v>7.9</v>
      </c>
      <c r="K111" s="4">
        <v>33.06</v>
      </c>
      <c r="L111" s="4">
        <f t="shared" ca="1" si="6"/>
        <v>6.8615457220635641</v>
      </c>
      <c r="M111" s="6">
        <v>33.07</v>
      </c>
      <c r="N111" s="6">
        <f t="shared" ca="1" si="7"/>
        <v>7.3557953085188608</v>
      </c>
      <c r="O111" s="2">
        <v>34.85</v>
      </c>
      <c r="P111" s="4">
        <f t="shared" ca="1" si="5"/>
        <v>15.130606210601943</v>
      </c>
      <c r="Q111" s="1">
        <v>33.39</v>
      </c>
      <c r="R111" s="2">
        <v>35.130000000000003</v>
      </c>
      <c r="S111" s="2">
        <v>33.25</v>
      </c>
      <c r="T111" s="2">
        <v>32.39</v>
      </c>
      <c r="U111" s="2">
        <v>32.39</v>
      </c>
    </row>
    <row r="112" spans="1:21" s="1" customFormat="1" ht="15.6" x14ac:dyDescent="0.25">
      <c r="A112" s="1" t="s">
        <v>760</v>
      </c>
      <c r="B112" s="2">
        <v>36</v>
      </c>
      <c r="C112" s="8">
        <v>27.489719999999998</v>
      </c>
      <c r="D112" s="16">
        <v>25.26051</v>
      </c>
      <c r="E112" s="9">
        <v>33</v>
      </c>
      <c r="F112" s="16">
        <v>18.796679999999999</v>
      </c>
      <c r="G112" s="1">
        <v>15.1</v>
      </c>
      <c r="H112" s="6">
        <v>203</v>
      </c>
      <c r="I112" s="4">
        <v>36</v>
      </c>
      <c r="J112" s="2">
        <v>8.4</v>
      </c>
      <c r="K112" s="4">
        <v>36.07</v>
      </c>
      <c r="L112" s="4">
        <f t="shared" ca="1" si="6"/>
        <v>8.3970600701571421</v>
      </c>
      <c r="M112" s="6">
        <v>36.07</v>
      </c>
      <c r="N112" s="6">
        <f t="shared" ca="1" si="7"/>
        <v>6.5900577391866424</v>
      </c>
      <c r="O112" s="2">
        <v>35.270000000000003</v>
      </c>
      <c r="P112" s="4">
        <f t="shared" ca="1" si="5"/>
        <v>15.656387232653373</v>
      </c>
      <c r="Q112" s="1">
        <v>35.409999999999997</v>
      </c>
      <c r="R112" s="2">
        <v>37.14</v>
      </c>
      <c r="S112" s="2">
        <v>35.5</v>
      </c>
      <c r="T112" s="2">
        <v>36.369999999999997</v>
      </c>
      <c r="U112" s="2">
        <v>36.369999999999997</v>
      </c>
    </row>
    <row r="113" spans="1:21" s="1" customFormat="1" ht="15.6" x14ac:dyDescent="0.25">
      <c r="A113" s="1" t="s">
        <v>761</v>
      </c>
      <c r="B113" s="2">
        <v>35</v>
      </c>
      <c r="C113" s="8">
        <v>33.540390000000002</v>
      </c>
      <c r="D113" s="16">
        <v>24.431329999999999</v>
      </c>
      <c r="E113" s="9">
        <f>SUM(H113,-180)</f>
        <v>41.434899999999999</v>
      </c>
      <c r="F113" s="16">
        <v>18.546859999999999</v>
      </c>
      <c r="G113" s="1">
        <v>15.4</v>
      </c>
      <c r="H113" s="6">
        <v>221.4349</v>
      </c>
      <c r="I113" s="4">
        <v>35</v>
      </c>
      <c r="J113" s="2">
        <v>8</v>
      </c>
      <c r="K113" s="4">
        <v>35.07</v>
      </c>
      <c r="L113" s="4">
        <f t="shared" ca="1" si="6"/>
        <v>6.3616500093762136</v>
      </c>
      <c r="M113" s="6">
        <v>35.08</v>
      </c>
      <c r="N113" s="6">
        <f t="shared" ca="1" si="7"/>
        <v>6.6867135980627888</v>
      </c>
      <c r="O113" s="2">
        <v>35.840000000000003</v>
      </c>
      <c r="P113" s="4">
        <f t="shared" ca="1" si="5"/>
        <v>16.375194612711923</v>
      </c>
      <c r="Q113" s="1">
        <v>33.770000000000003</v>
      </c>
      <c r="R113" s="2">
        <v>32.31</v>
      </c>
      <c r="S113" s="2">
        <v>34.03</v>
      </c>
      <c r="T113" s="2">
        <v>35.26</v>
      </c>
      <c r="U113" s="2">
        <v>35.26</v>
      </c>
    </row>
    <row r="114" spans="1:21" s="1" customFormat="1" ht="15.6" x14ac:dyDescent="0.25">
      <c r="A114" s="1" t="s">
        <v>762</v>
      </c>
      <c r="B114" s="2">
        <v>37</v>
      </c>
      <c r="C114" s="8">
        <v>38.029209999999999</v>
      </c>
      <c r="D114" s="16">
        <v>24.77075</v>
      </c>
      <c r="E114" s="9">
        <v>41</v>
      </c>
      <c r="F114" s="16">
        <v>18.71049</v>
      </c>
      <c r="G114" s="1">
        <v>15.5</v>
      </c>
      <c r="H114" s="6">
        <v>203</v>
      </c>
      <c r="I114" s="4">
        <v>37</v>
      </c>
      <c r="J114" s="2">
        <v>8.1</v>
      </c>
      <c r="K114" s="4">
        <v>37.08</v>
      </c>
      <c r="L114" s="4">
        <f t="shared" ca="1" si="6"/>
        <v>7.1165154748071116</v>
      </c>
      <c r="M114" s="6">
        <v>37.07</v>
      </c>
      <c r="N114" s="6">
        <f t="shared" ca="1" si="7"/>
        <v>7.3826929753133665</v>
      </c>
      <c r="O114" s="2">
        <v>33.979999999999997</v>
      </c>
      <c r="P114" s="4">
        <f t="shared" ca="1" si="5"/>
        <v>15.74250552209401</v>
      </c>
      <c r="Q114" s="1">
        <v>34.5</v>
      </c>
      <c r="R114" s="2">
        <v>34.270000000000003</v>
      </c>
      <c r="S114" s="2">
        <v>35.08</v>
      </c>
      <c r="T114" s="2">
        <v>37.090000000000003</v>
      </c>
      <c r="U114" s="2">
        <v>37.090000000000003</v>
      </c>
    </row>
    <row r="115" spans="1:21" s="1" customFormat="1" ht="15.6" x14ac:dyDescent="0.25">
      <c r="A115" s="1" t="s">
        <v>763</v>
      </c>
      <c r="B115" s="2">
        <v>39</v>
      </c>
      <c r="C115" s="8">
        <v>36.159019999999998</v>
      </c>
      <c r="D115" s="16">
        <v>25.0383</v>
      </c>
      <c r="E115" s="9">
        <v>41</v>
      </c>
      <c r="F115" s="16">
        <v>18.18563</v>
      </c>
      <c r="G115" s="1">
        <v>15.9</v>
      </c>
      <c r="H115" s="6">
        <v>203</v>
      </c>
      <c r="I115" s="4">
        <v>38.99</v>
      </c>
      <c r="J115" s="2">
        <v>8.3000000000000007</v>
      </c>
      <c r="K115" s="4">
        <v>39.06</v>
      </c>
      <c r="L115" s="4">
        <f t="shared" ca="1" si="6"/>
        <v>7.0108621101201543</v>
      </c>
      <c r="M115" s="6">
        <v>39.07</v>
      </c>
      <c r="N115" s="6">
        <f t="shared" ca="1" si="7"/>
        <v>8.0052773769713372</v>
      </c>
      <c r="O115" s="2">
        <v>37.1</v>
      </c>
      <c r="P115" s="4">
        <f t="shared" ca="1" si="5"/>
        <v>15.991857710860327</v>
      </c>
      <c r="Q115" s="1">
        <v>38.299999999999997</v>
      </c>
      <c r="R115" s="2">
        <v>41.42</v>
      </c>
      <c r="S115" s="2">
        <v>38.409999999999997</v>
      </c>
      <c r="T115" s="2">
        <v>38.22</v>
      </c>
      <c r="U115" s="2">
        <v>38.22</v>
      </c>
    </row>
    <row r="116" spans="1:21" s="1" customFormat="1" ht="15.6" x14ac:dyDescent="0.25">
      <c r="A116" s="1" t="s">
        <v>764</v>
      </c>
      <c r="B116" s="2">
        <v>39</v>
      </c>
      <c r="C116" s="8">
        <v>18.147929999999999</v>
      </c>
      <c r="D116" s="16">
        <v>24.793479999999999</v>
      </c>
      <c r="E116" s="9">
        <v>41</v>
      </c>
      <c r="F116" s="16">
        <v>18.40429</v>
      </c>
      <c r="G116" s="1">
        <v>15.7</v>
      </c>
      <c r="H116" s="6">
        <v>203</v>
      </c>
      <c r="I116" s="4">
        <v>38.99</v>
      </c>
      <c r="J116" s="2">
        <v>8.1</v>
      </c>
      <c r="K116" s="4">
        <v>39.06</v>
      </c>
      <c r="L116" s="4">
        <f t="shared" ca="1" si="6"/>
        <v>7.0334455338753861</v>
      </c>
      <c r="M116" s="6">
        <v>39.06</v>
      </c>
      <c r="N116" s="6">
        <f t="shared" ca="1" si="7"/>
        <v>7.2379521779554619</v>
      </c>
      <c r="O116" s="2">
        <v>40.11</v>
      </c>
      <c r="P116" s="4">
        <f t="shared" ca="1" si="5"/>
        <v>15.26304268663695</v>
      </c>
      <c r="Q116" s="1">
        <v>41.21</v>
      </c>
      <c r="R116" s="2">
        <v>40.75</v>
      </c>
      <c r="S116" s="2">
        <v>40.57</v>
      </c>
      <c r="T116" s="2">
        <v>38.979999999999997</v>
      </c>
      <c r="U116" s="2">
        <v>38.979999999999997</v>
      </c>
    </row>
    <row r="117" spans="1:21" s="1" customFormat="1" ht="15.6" x14ac:dyDescent="0.25">
      <c r="A117" s="1" t="s">
        <v>765</v>
      </c>
      <c r="B117" s="2">
        <v>40</v>
      </c>
      <c r="C117" s="8">
        <v>23.040019999999998</v>
      </c>
      <c r="D117" s="16">
        <v>25.445879999999999</v>
      </c>
      <c r="E117" s="9">
        <v>41</v>
      </c>
      <c r="F117" s="16">
        <v>18.12744</v>
      </c>
      <c r="G117" s="1">
        <v>15.8</v>
      </c>
      <c r="H117" s="6">
        <v>203</v>
      </c>
      <c r="I117" s="4">
        <v>40</v>
      </c>
      <c r="J117" s="2">
        <v>7.9</v>
      </c>
      <c r="K117" s="4">
        <v>40.07</v>
      </c>
      <c r="L117" s="4">
        <f t="shared" ca="1" si="6"/>
        <v>6.4670156390544786</v>
      </c>
      <c r="M117" s="6">
        <v>40.07</v>
      </c>
      <c r="N117" s="6">
        <f t="shared" ca="1" si="7"/>
        <v>6.4491435488405067</v>
      </c>
      <c r="O117" s="2">
        <v>41.23</v>
      </c>
      <c r="P117" s="4">
        <f t="shared" ca="1" si="5"/>
        <v>16.100587271976199</v>
      </c>
      <c r="Q117" s="1">
        <v>39.47</v>
      </c>
      <c r="R117" s="2">
        <v>41.13</v>
      </c>
      <c r="S117" s="2">
        <v>39.520000000000003</v>
      </c>
      <c r="T117" s="2">
        <v>39.89</v>
      </c>
      <c r="U117" s="2">
        <v>39.89</v>
      </c>
    </row>
    <row r="118" spans="1:21" s="1" customFormat="1" ht="15.6" x14ac:dyDescent="0.25">
      <c r="A118" s="1" t="s">
        <v>766</v>
      </c>
      <c r="B118" s="2">
        <v>41</v>
      </c>
      <c r="C118" s="8">
        <v>54.575800000000001</v>
      </c>
      <c r="D118" s="16">
        <v>25.193049999999999</v>
      </c>
      <c r="E118" s="9">
        <v>41</v>
      </c>
      <c r="F118" s="16">
        <v>18.319140000000001</v>
      </c>
      <c r="G118" s="1">
        <v>15</v>
      </c>
      <c r="H118" s="6">
        <v>203</v>
      </c>
      <c r="I118" s="4">
        <v>41</v>
      </c>
      <c r="J118" s="2">
        <v>8</v>
      </c>
      <c r="K118" s="4">
        <v>41.07</v>
      </c>
      <c r="L118" s="4">
        <f t="shared" ca="1" si="6"/>
        <v>7.1135980846454148</v>
      </c>
      <c r="M118" s="6">
        <v>41.07</v>
      </c>
      <c r="N118" s="6">
        <f t="shared" ca="1" si="7"/>
        <v>6.1582872083176516</v>
      </c>
      <c r="O118" s="2">
        <v>43.36</v>
      </c>
      <c r="P118" s="4">
        <f t="shared" ca="1" si="5"/>
        <v>16.76817926557634</v>
      </c>
      <c r="Q118" s="1">
        <v>39.700000000000003</v>
      </c>
      <c r="R118" s="2">
        <v>38.01</v>
      </c>
      <c r="S118" s="2">
        <v>39.950000000000003</v>
      </c>
      <c r="T118" s="2">
        <v>41.1</v>
      </c>
      <c r="U118" s="2">
        <v>41.1</v>
      </c>
    </row>
    <row r="119" spans="1:21" s="1" customFormat="1" ht="15.6" x14ac:dyDescent="0.25">
      <c r="A119" s="1" t="s">
        <v>767</v>
      </c>
      <c r="B119" s="2">
        <v>41</v>
      </c>
      <c r="C119" s="8">
        <v>168.5136</v>
      </c>
      <c r="D119" s="16">
        <v>25.41865</v>
      </c>
      <c r="E119" s="9">
        <f>SUM(H119,-180)</f>
        <v>41.434899999999999</v>
      </c>
      <c r="F119" s="16">
        <v>18.866060000000001</v>
      </c>
      <c r="G119" s="1">
        <v>15.1</v>
      </c>
      <c r="H119" s="6">
        <v>221.4349</v>
      </c>
      <c r="I119" s="4">
        <v>41</v>
      </c>
      <c r="J119" s="2">
        <v>8.4</v>
      </c>
      <c r="K119" s="4">
        <v>41.07</v>
      </c>
      <c r="L119" s="4">
        <f t="shared" ca="1" si="6"/>
        <v>8.2040687294320751</v>
      </c>
      <c r="M119" s="6">
        <v>41.07</v>
      </c>
      <c r="N119" s="6">
        <f t="shared" ca="1" si="7"/>
        <v>7.0284132109235742</v>
      </c>
      <c r="O119" s="2">
        <v>40.65</v>
      </c>
      <c r="P119" s="4">
        <f t="shared" ca="1" si="5"/>
        <v>16.484851727286419</v>
      </c>
      <c r="Q119" s="1">
        <v>41.38</v>
      </c>
      <c r="R119" s="2">
        <v>41.83</v>
      </c>
      <c r="S119" s="2">
        <v>41.19</v>
      </c>
      <c r="T119" s="2">
        <v>40.630000000000003</v>
      </c>
      <c r="U119" s="2">
        <v>40.630000000000003</v>
      </c>
    </row>
    <row r="120" spans="1:21" s="1" customFormat="1" ht="15.6" x14ac:dyDescent="0.25">
      <c r="A120" s="1" t="s">
        <v>768</v>
      </c>
      <c r="B120" s="2">
        <v>41</v>
      </c>
      <c r="C120" s="8">
        <v>40.054479999999998</v>
      </c>
      <c r="D120" s="16">
        <v>24.471209999999999</v>
      </c>
      <c r="E120" s="9">
        <v>41</v>
      </c>
      <c r="F120" s="16">
        <v>18.501799999999999</v>
      </c>
      <c r="G120" s="1">
        <v>16.399999999999999</v>
      </c>
      <c r="H120" s="6">
        <v>203</v>
      </c>
      <c r="I120" s="4">
        <v>41</v>
      </c>
      <c r="J120" s="2">
        <v>8.3000000000000007</v>
      </c>
      <c r="K120" s="4">
        <v>41.08</v>
      </c>
      <c r="L120" s="4">
        <f t="shared" ca="1" si="6"/>
        <v>7.7590268863309255</v>
      </c>
      <c r="M120" s="6">
        <v>41.07</v>
      </c>
      <c r="N120" s="6">
        <f t="shared" ca="1" si="7"/>
        <v>7.5547484961675044</v>
      </c>
      <c r="O120" s="2">
        <v>39.130000000000003</v>
      </c>
      <c r="P120" s="4">
        <f t="shared" ca="1" si="5"/>
        <v>15.639838479792694</v>
      </c>
      <c r="Q120" s="1">
        <v>42.5</v>
      </c>
      <c r="R120" s="2">
        <v>41.42</v>
      </c>
      <c r="S120" s="2">
        <v>42.12</v>
      </c>
      <c r="T120" s="2">
        <v>40.46</v>
      </c>
      <c r="U120" s="2">
        <v>40.46</v>
      </c>
    </row>
    <row r="121" spans="1:21" s="1" customFormat="1" ht="15.6" x14ac:dyDescent="0.25">
      <c r="A121" s="1" t="s">
        <v>769</v>
      </c>
      <c r="B121" s="2">
        <v>41</v>
      </c>
      <c r="C121" s="8">
        <v>21.680859999999999</v>
      </c>
      <c r="D121" s="16">
        <v>24.754370000000002</v>
      </c>
      <c r="E121" s="9">
        <v>41</v>
      </c>
      <c r="F121" s="16">
        <v>18.432919999999999</v>
      </c>
      <c r="G121" s="1">
        <v>16</v>
      </c>
      <c r="H121" s="6">
        <v>203</v>
      </c>
      <c r="I121" s="4">
        <v>41</v>
      </c>
      <c r="J121" s="2">
        <v>8.3000000000000007</v>
      </c>
      <c r="K121" s="4">
        <v>41.08</v>
      </c>
      <c r="L121" s="4">
        <f t="shared" ca="1" si="6"/>
        <v>7.2644268121264766</v>
      </c>
      <c r="M121" s="6">
        <v>41.08</v>
      </c>
      <c r="N121" s="6">
        <f t="shared" ca="1" si="7"/>
        <v>6.6402488977204035</v>
      </c>
      <c r="O121" s="2">
        <v>39.979999999999997</v>
      </c>
      <c r="P121" s="4">
        <f t="shared" ca="1" si="5"/>
        <v>15.892447869018952</v>
      </c>
      <c r="Q121" s="1">
        <v>40.43</v>
      </c>
      <c r="R121" s="2">
        <v>42.61</v>
      </c>
      <c r="S121" s="2">
        <v>40.479999999999997</v>
      </c>
      <c r="T121" s="2">
        <v>40.270000000000003</v>
      </c>
      <c r="U121" s="2">
        <v>40.270000000000003</v>
      </c>
    </row>
    <row r="122" spans="1:21" s="1" customFormat="1" ht="15.6" x14ac:dyDescent="0.25">
      <c r="A122" s="1" t="s">
        <v>770</v>
      </c>
      <c r="B122" s="2">
        <v>40</v>
      </c>
      <c r="C122" s="8">
        <v>15.516220000000001</v>
      </c>
      <c r="D122" s="16">
        <v>25.149629999999998</v>
      </c>
      <c r="E122" s="9">
        <v>41</v>
      </c>
      <c r="F122" s="16">
        <v>18.153369999999999</v>
      </c>
      <c r="G122" s="1">
        <v>15.7</v>
      </c>
      <c r="H122" s="6">
        <v>203</v>
      </c>
      <c r="I122" s="4">
        <v>40</v>
      </c>
      <c r="J122" s="2">
        <v>8</v>
      </c>
      <c r="K122" s="4">
        <v>40.08</v>
      </c>
      <c r="L122" s="4">
        <f t="shared" ca="1" si="6"/>
        <v>7.5483529390660618</v>
      </c>
      <c r="M122" s="6">
        <v>40.07</v>
      </c>
      <c r="N122" s="6">
        <f t="shared" ca="1" si="7"/>
        <v>7.3504801528680064</v>
      </c>
      <c r="O122" s="2">
        <v>41.36</v>
      </c>
      <c r="P122" s="4">
        <f t="shared" ca="1" si="5"/>
        <v>15.645646224163642</v>
      </c>
      <c r="Q122" s="1">
        <v>38.950000000000003</v>
      </c>
      <c r="R122" s="2">
        <v>39.299999999999997</v>
      </c>
      <c r="S122" s="2">
        <v>39.17</v>
      </c>
      <c r="T122" s="2">
        <v>39.22</v>
      </c>
      <c r="U122" s="2">
        <v>39.22</v>
      </c>
    </row>
    <row r="123" spans="1:21" s="1" customFormat="1" ht="15.6" x14ac:dyDescent="0.25">
      <c r="A123" s="1" t="s">
        <v>771</v>
      </c>
      <c r="B123" s="2">
        <v>37</v>
      </c>
      <c r="C123" s="8">
        <v>23.007930000000002</v>
      </c>
      <c r="D123" s="16">
        <v>25.155930000000001</v>
      </c>
      <c r="E123" s="9">
        <v>41</v>
      </c>
      <c r="F123" s="16">
        <v>18.579260000000001</v>
      </c>
      <c r="G123" s="1">
        <v>14.6</v>
      </c>
      <c r="H123" s="6">
        <v>203</v>
      </c>
      <c r="I123" s="4">
        <v>37</v>
      </c>
      <c r="J123" s="2">
        <v>8.1</v>
      </c>
      <c r="K123" s="4">
        <v>37.06</v>
      </c>
      <c r="L123" s="4">
        <f t="shared" ca="1" si="6"/>
        <v>6.6311886377949882</v>
      </c>
      <c r="M123" s="6">
        <v>37.06</v>
      </c>
      <c r="N123" s="6">
        <f t="shared" ca="1" si="7"/>
        <v>6.4746017213729345</v>
      </c>
      <c r="O123" s="2">
        <v>38.28</v>
      </c>
      <c r="P123" s="4">
        <f t="shared" ca="1" si="5"/>
        <v>16.941156535148632</v>
      </c>
      <c r="Q123" s="1">
        <v>35.54</v>
      </c>
      <c r="R123" s="2">
        <v>35.49</v>
      </c>
      <c r="S123" s="2">
        <v>35.85</v>
      </c>
      <c r="T123" s="2">
        <v>37.17</v>
      </c>
      <c r="U123" s="2">
        <v>37.17</v>
      </c>
    </row>
    <row r="124" spans="1:21" s="1" customFormat="1" ht="15.6" x14ac:dyDescent="0.25">
      <c r="A124" s="1" t="s">
        <v>772</v>
      </c>
      <c r="B124" s="2">
        <v>37</v>
      </c>
      <c r="C124" s="8">
        <v>17.594919999999998</v>
      </c>
      <c r="D124" s="16">
        <v>24.872019999999999</v>
      </c>
      <c r="E124" s="9">
        <f>SUM(H124,-180)</f>
        <v>49.565100000000001</v>
      </c>
      <c r="F124" s="16">
        <v>18.413</v>
      </c>
      <c r="G124" s="1">
        <v>12.8</v>
      </c>
      <c r="H124" s="6">
        <v>229.5651</v>
      </c>
      <c r="I124" s="4">
        <v>37</v>
      </c>
      <c r="J124" s="2">
        <v>8</v>
      </c>
      <c r="K124" s="4">
        <v>37.06</v>
      </c>
      <c r="L124" s="4">
        <f t="shared" ca="1" si="6"/>
        <v>7.4111662482756193</v>
      </c>
      <c r="M124" s="6">
        <v>37.06</v>
      </c>
      <c r="N124" s="6">
        <f t="shared" ca="1" si="7"/>
        <v>7.3879571363413516</v>
      </c>
      <c r="O124" s="2">
        <v>38.299999999999997</v>
      </c>
      <c r="P124" s="4">
        <f t="shared" ca="1" si="5"/>
        <v>15.340856354221449</v>
      </c>
      <c r="Q124" s="1">
        <v>36.15</v>
      </c>
      <c r="R124" s="2">
        <v>34.54</v>
      </c>
      <c r="S124" s="2">
        <v>36.33</v>
      </c>
      <c r="T124" s="2">
        <v>36.21</v>
      </c>
      <c r="U124" s="2">
        <v>36.21</v>
      </c>
    </row>
    <row r="125" spans="1:21" s="1" customFormat="1" ht="15.6" x14ac:dyDescent="0.25">
      <c r="A125" s="1" t="s">
        <v>773</v>
      </c>
      <c r="B125" s="2">
        <v>36</v>
      </c>
      <c r="C125" s="8">
        <v>19.156639999999999</v>
      </c>
      <c r="D125" s="16">
        <v>24.747060000000001</v>
      </c>
      <c r="E125" s="9">
        <v>37</v>
      </c>
      <c r="F125" s="16">
        <v>18.721679999999999</v>
      </c>
      <c r="G125" s="1">
        <v>12.9</v>
      </c>
      <c r="H125" s="6">
        <v>203</v>
      </c>
      <c r="I125" s="4">
        <v>36</v>
      </c>
      <c r="J125" s="2">
        <v>7.8</v>
      </c>
      <c r="K125" s="4">
        <v>36.07</v>
      </c>
      <c r="L125" s="4">
        <f t="shared" ca="1" si="6"/>
        <v>6.2123561354668269</v>
      </c>
      <c r="M125" s="6">
        <v>36.07</v>
      </c>
      <c r="N125" s="6">
        <f t="shared" ca="1" si="7"/>
        <v>7.2808914160077016</v>
      </c>
      <c r="O125" s="2">
        <v>38.67</v>
      </c>
      <c r="P125" s="4">
        <f t="shared" ca="1" si="5"/>
        <v>16.613215340494495</v>
      </c>
      <c r="Q125" s="1">
        <v>35.909999999999997</v>
      </c>
      <c r="R125" s="2">
        <v>33.21</v>
      </c>
      <c r="S125" s="2">
        <v>35.9</v>
      </c>
      <c r="T125" s="2">
        <v>35.26</v>
      </c>
      <c r="U125" s="2">
        <v>35.26</v>
      </c>
    </row>
    <row r="126" spans="1:21" s="1" customFormat="1" ht="15.6" x14ac:dyDescent="0.25">
      <c r="A126" s="1" t="s">
        <v>774</v>
      </c>
      <c r="B126" s="2">
        <v>37</v>
      </c>
      <c r="C126" s="8">
        <v>34.039250000000003</v>
      </c>
      <c r="D126" s="16">
        <v>24.467700000000001</v>
      </c>
      <c r="E126" s="9">
        <v>37</v>
      </c>
      <c r="F126" s="16">
        <v>18.384029999999999</v>
      </c>
      <c r="G126" s="1">
        <v>12.5</v>
      </c>
      <c r="H126" s="6">
        <v>203</v>
      </c>
      <c r="I126" s="4">
        <v>37</v>
      </c>
      <c r="J126" s="2">
        <v>8.1</v>
      </c>
      <c r="K126" s="4">
        <v>37.07</v>
      </c>
      <c r="L126" s="4">
        <f t="shared" ca="1" si="6"/>
        <v>6.314837281553201</v>
      </c>
      <c r="M126" s="6">
        <v>37.06</v>
      </c>
      <c r="N126" s="6">
        <f t="shared" ca="1" si="7"/>
        <v>7.1670468408405954</v>
      </c>
      <c r="O126" s="2">
        <v>36</v>
      </c>
      <c r="P126" s="4">
        <f t="shared" ca="1" si="5"/>
        <v>16.740163434022577</v>
      </c>
      <c r="Q126" s="1">
        <v>38.64</v>
      </c>
      <c r="R126" s="2">
        <v>38.590000000000003</v>
      </c>
      <c r="S126" s="2">
        <v>38.17</v>
      </c>
      <c r="T126" s="2">
        <v>36.58</v>
      </c>
      <c r="U126" s="2">
        <v>36.58</v>
      </c>
    </row>
    <row r="127" spans="1:21" s="1" customFormat="1" ht="15.6" x14ac:dyDescent="0.25">
      <c r="A127" s="1" t="s">
        <v>775</v>
      </c>
      <c r="B127" s="2">
        <v>37</v>
      </c>
      <c r="C127" s="8">
        <v>12.38434</v>
      </c>
      <c r="D127" s="16">
        <v>25.43685</v>
      </c>
      <c r="E127" s="9">
        <v>37</v>
      </c>
      <c r="F127" s="16">
        <v>18.860410000000002</v>
      </c>
      <c r="G127" s="1">
        <v>12.9</v>
      </c>
      <c r="H127" s="6">
        <v>203</v>
      </c>
      <c r="I127" s="4">
        <v>37</v>
      </c>
      <c r="J127" s="2">
        <v>7.9</v>
      </c>
      <c r="K127" s="4">
        <v>37.07</v>
      </c>
      <c r="L127" s="4">
        <f t="shared" ca="1" si="6"/>
        <v>7.1054348178394591</v>
      </c>
      <c r="M127" s="6">
        <v>37.07</v>
      </c>
      <c r="N127" s="6">
        <f t="shared" ca="1" si="7"/>
        <v>6.7541564132355134</v>
      </c>
      <c r="O127" s="2">
        <v>40.369999999999997</v>
      </c>
      <c r="P127" s="4">
        <f t="shared" ca="1" si="5"/>
        <v>16.800229546528605</v>
      </c>
      <c r="Q127" s="1">
        <v>35.36</v>
      </c>
      <c r="R127" s="2">
        <v>33.82</v>
      </c>
      <c r="S127" s="2">
        <v>35.72</v>
      </c>
      <c r="T127" s="2">
        <v>36.409999999999997</v>
      </c>
      <c r="U127" s="2">
        <v>36.409999999999997</v>
      </c>
    </row>
    <row r="128" spans="1:21" s="1" customFormat="1" ht="15.6" x14ac:dyDescent="0.25">
      <c r="A128" s="1" t="s">
        <v>776</v>
      </c>
      <c r="B128" s="2">
        <v>35</v>
      </c>
      <c r="C128" s="8">
        <v>11.922269999999999</v>
      </c>
      <c r="D128" s="16">
        <v>25.14415</v>
      </c>
      <c r="E128" s="9">
        <v>37</v>
      </c>
      <c r="F128" s="16">
        <v>19.082740000000001</v>
      </c>
      <c r="G128" s="1">
        <v>13.4</v>
      </c>
      <c r="H128" s="6">
        <v>203</v>
      </c>
      <c r="I128" s="4">
        <v>35</v>
      </c>
      <c r="J128" s="2">
        <v>8.1999999999999993</v>
      </c>
      <c r="K128" s="4">
        <v>35.07</v>
      </c>
      <c r="L128" s="4">
        <f t="shared" ca="1" si="6"/>
        <v>6.9774341390880252</v>
      </c>
      <c r="M128" s="6">
        <v>35.07</v>
      </c>
      <c r="N128" s="6">
        <f t="shared" ca="1" si="7"/>
        <v>6.2919329667930892</v>
      </c>
      <c r="O128" s="2">
        <v>32.340000000000003</v>
      </c>
      <c r="P128" s="4">
        <f t="shared" ca="1" si="5"/>
        <v>15.381365270285745</v>
      </c>
      <c r="Q128" s="1">
        <v>33.71</v>
      </c>
      <c r="R128" s="2">
        <v>31.97</v>
      </c>
      <c r="S128" s="2">
        <v>34</v>
      </c>
      <c r="T128" s="2">
        <v>34.83</v>
      </c>
      <c r="U128" s="2">
        <v>34.83</v>
      </c>
    </row>
    <row r="129" spans="1:21" s="1" customFormat="1" ht="15.6" x14ac:dyDescent="0.25">
      <c r="A129" s="1" t="s">
        <v>777</v>
      </c>
      <c r="B129" s="2">
        <v>35</v>
      </c>
      <c r="C129" s="8">
        <v>33.902949999999997</v>
      </c>
      <c r="D129" s="16">
        <v>24.917660000000001</v>
      </c>
      <c r="E129" s="9">
        <v>37</v>
      </c>
      <c r="F129" s="16">
        <v>18.8401</v>
      </c>
      <c r="G129" s="1">
        <v>13.8</v>
      </c>
      <c r="H129" s="6">
        <v>203</v>
      </c>
      <c r="I129" s="4">
        <v>35</v>
      </c>
      <c r="J129" s="2">
        <v>8.1</v>
      </c>
      <c r="K129" s="4">
        <v>35.08</v>
      </c>
      <c r="L129" s="4">
        <f t="shared" ca="1" si="6"/>
        <v>7.3062111092378776</v>
      </c>
      <c r="M129" s="6">
        <v>35.07</v>
      </c>
      <c r="N129" s="6">
        <f t="shared" ca="1" si="7"/>
        <v>7.7507510215014062</v>
      </c>
      <c r="O129" s="2">
        <v>31.74</v>
      </c>
      <c r="P129" s="4">
        <f t="shared" ca="1" si="5"/>
        <v>15.505812489093326</v>
      </c>
      <c r="Q129" s="1">
        <v>36.229999999999997</v>
      </c>
      <c r="R129" s="2">
        <v>33.69</v>
      </c>
      <c r="S129" s="2">
        <v>35.869999999999997</v>
      </c>
      <c r="T129" s="2">
        <v>35.08</v>
      </c>
      <c r="U129" s="2">
        <v>35.08</v>
      </c>
    </row>
    <row r="130" spans="1:21" s="1" customFormat="1" ht="15.6" x14ac:dyDescent="0.25">
      <c r="A130" s="1" t="s">
        <v>778</v>
      </c>
      <c r="B130" s="2">
        <v>34</v>
      </c>
      <c r="C130" s="8">
        <v>47.438420000000001</v>
      </c>
      <c r="D130" s="16">
        <v>25.36871</v>
      </c>
      <c r="E130" s="9">
        <v>37</v>
      </c>
      <c r="F130" s="16">
        <v>18.6615</v>
      </c>
      <c r="G130" s="1">
        <v>14.2</v>
      </c>
      <c r="H130" s="6">
        <v>203</v>
      </c>
      <c r="I130" s="4">
        <v>34</v>
      </c>
      <c r="J130" s="2">
        <v>8</v>
      </c>
      <c r="K130" s="4">
        <v>34.07</v>
      </c>
      <c r="L130" s="4">
        <f t="shared" ca="1" si="6"/>
        <v>7.0836322458578245</v>
      </c>
      <c r="M130" s="6">
        <v>34.08</v>
      </c>
      <c r="N130" s="6">
        <f t="shared" ca="1" si="7"/>
        <v>7.0800343586272039</v>
      </c>
      <c r="O130" s="2">
        <v>34.51</v>
      </c>
      <c r="P130" s="4">
        <f t="shared" ref="P130:P193" ca="1" si="8">15+2*RAND()</f>
        <v>15.501645763302227</v>
      </c>
      <c r="Q130" s="1">
        <v>34.46</v>
      </c>
      <c r="R130" s="2">
        <v>31.89</v>
      </c>
      <c r="S130" s="2">
        <v>34.340000000000003</v>
      </c>
      <c r="T130" s="2">
        <v>34.130000000000003</v>
      </c>
      <c r="U130" s="2">
        <v>34.130000000000003</v>
      </c>
    </row>
    <row r="131" spans="1:21" s="1" customFormat="1" ht="15.6" x14ac:dyDescent="0.25">
      <c r="A131" s="1" t="s">
        <v>779</v>
      </c>
      <c r="B131" s="2">
        <v>35</v>
      </c>
      <c r="C131" s="8">
        <v>35.00468</v>
      </c>
      <c r="D131" s="16">
        <v>24.504079999999998</v>
      </c>
      <c r="E131" s="9">
        <v>37</v>
      </c>
      <c r="F131" s="16">
        <v>18.478110000000001</v>
      </c>
      <c r="G131" s="1">
        <v>13.8</v>
      </c>
      <c r="H131" s="6">
        <v>203</v>
      </c>
      <c r="I131" s="4">
        <v>35</v>
      </c>
      <c r="J131" s="2">
        <v>8</v>
      </c>
      <c r="K131" s="4">
        <v>35.07</v>
      </c>
      <c r="L131" s="4">
        <f t="shared" ref="L131:L194" ca="1" si="9">J131-2*(RAND())</f>
        <v>7.0053577626882788</v>
      </c>
      <c r="M131" s="6">
        <v>35.07</v>
      </c>
      <c r="N131" s="6">
        <f t="shared" ref="N131:N194" ca="1" si="10">J131-2*(RAND())</f>
        <v>6.738642507094819</v>
      </c>
      <c r="O131" s="2">
        <v>38.57</v>
      </c>
      <c r="P131" s="4">
        <f t="shared" ca="1" si="8"/>
        <v>16.300860875298387</v>
      </c>
      <c r="Q131" s="1">
        <v>33.299999999999997</v>
      </c>
      <c r="R131" s="2">
        <v>34.72</v>
      </c>
      <c r="S131" s="2">
        <v>33.68</v>
      </c>
      <c r="T131" s="2">
        <v>34.869999999999997</v>
      </c>
      <c r="U131" s="2">
        <v>34.869999999999997</v>
      </c>
    </row>
    <row r="132" spans="1:21" s="1" customFormat="1" ht="15.6" x14ac:dyDescent="0.25">
      <c r="A132" s="1" t="s">
        <v>780</v>
      </c>
      <c r="B132" s="2">
        <v>34</v>
      </c>
      <c r="C132" s="8">
        <v>60.107619999999997</v>
      </c>
      <c r="D132" s="16">
        <v>25.248370000000001</v>
      </c>
      <c r="E132" s="9">
        <v>37</v>
      </c>
      <c r="F132" s="16">
        <v>18.680769999999999</v>
      </c>
      <c r="G132" s="1">
        <v>14</v>
      </c>
      <c r="H132" s="6">
        <v>293</v>
      </c>
      <c r="I132" s="4">
        <v>34.01</v>
      </c>
      <c r="J132" s="2">
        <v>8</v>
      </c>
      <c r="K132" s="4">
        <v>34.08</v>
      </c>
      <c r="L132" s="4">
        <f t="shared" ca="1" si="9"/>
        <v>6.4507432328259418</v>
      </c>
      <c r="M132" s="6">
        <v>34.07</v>
      </c>
      <c r="N132" s="6">
        <f t="shared" ca="1" si="10"/>
        <v>6.4914077595350959</v>
      </c>
      <c r="O132" s="2">
        <v>37.200000000000003</v>
      </c>
      <c r="P132" s="4">
        <f t="shared" ca="1" si="8"/>
        <v>16.201414697482729</v>
      </c>
      <c r="Q132" s="1">
        <v>34.869999999999997</v>
      </c>
      <c r="R132" s="2">
        <v>34.97</v>
      </c>
      <c r="S132" s="2">
        <v>34.630000000000003</v>
      </c>
      <c r="T132" s="2">
        <v>34.39</v>
      </c>
      <c r="U132" s="2">
        <v>34.39</v>
      </c>
    </row>
    <row r="133" spans="1:21" s="1" customFormat="1" ht="15.6" x14ac:dyDescent="0.25">
      <c r="A133" s="1" t="s">
        <v>781</v>
      </c>
      <c r="B133" s="2">
        <v>33</v>
      </c>
      <c r="C133" s="8">
        <v>18.40156</v>
      </c>
      <c r="D133" s="16">
        <v>24.700019999999999</v>
      </c>
      <c r="E133" s="9">
        <v>33</v>
      </c>
      <c r="F133" s="16">
        <v>18.464639999999999</v>
      </c>
      <c r="G133" s="1">
        <v>13.9</v>
      </c>
      <c r="H133" s="6">
        <v>203</v>
      </c>
      <c r="I133" s="4">
        <v>33</v>
      </c>
      <c r="J133" s="2">
        <v>8.1</v>
      </c>
      <c r="K133" s="4">
        <v>33.06</v>
      </c>
      <c r="L133" s="4">
        <f t="shared" ca="1" si="9"/>
        <v>6.341202326499447</v>
      </c>
      <c r="M133" s="6">
        <v>33.07</v>
      </c>
      <c r="N133" s="6">
        <f t="shared" ca="1" si="10"/>
        <v>6.1796842539764576</v>
      </c>
      <c r="O133" s="2">
        <v>33.479999999999997</v>
      </c>
      <c r="P133" s="4">
        <f t="shared" ca="1" si="8"/>
        <v>15.931552541369854</v>
      </c>
      <c r="Q133" s="1">
        <v>30.43</v>
      </c>
      <c r="R133" s="2">
        <v>34.1</v>
      </c>
      <c r="S133" s="2">
        <v>31.06</v>
      </c>
      <c r="T133" s="2">
        <v>33.409999999999997</v>
      </c>
      <c r="U133" s="2">
        <v>33.409999999999997</v>
      </c>
    </row>
    <row r="134" spans="1:21" s="1" customFormat="1" ht="15.6" x14ac:dyDescent="0.25">
      <c r="A134" s="1" t="s">
        <v>782</v>
      </c>
      <c r="B134" s="2">
        <v>31</v>
      </c>
      <c r="C134" s="8">
        <v>70.146199999999993</v>
      </c>
      <c r="D134" s="16">
        <v>25.18994</v>
      </c>
      <c r="E134" s="9">
        <v>33</v>
      </c>
      <c r="F134" s="16">
        <v>19.083760000000002</v>
      </c>
      <c r="G134" s="1">
        <v>14</v>
      </c>
      <c r="H134" s="6">
        <v>203</v>
      </c>
      <c r="I134" s="4">
        <v>31</v>
      </c>
      <c r="J134" s="2">
        <v>8.1</v>
      </c>
      <c r="K134" s="4">
        <v>31.06</v>
      </c>
      <c r="L134" s="4">
        <f t="shared" ca="1" si="9"/>
        <v>7.9733390373835533</v>
      </c>
      <c r="M134" s="6">
        <v>31.07</v>
      </c>
      <c r="N134" s="6">
        <f t="shared" ca="1" si="10"/>
        <v>6.2722681514823062</v>
      </c>
      <c r="O134" s="2">
        <v>29.42</v>
      </c>
      <c r="P134" s="4">
        <f t="shared" ca="1" si="8"/>
        <v>15.977808652279265</v>
      </c>
      <c r="Q134" s="1">
        <v>28.74</v>
      </c>
      <c r="R134" s="2">
        <v>31.02</v>
      </c>
      <c r="S134" s="2">
        <v>29.29</v>
      </c>
      <c r="T134" s="2">
        <v>30.56</v>
      </c>
      <c r="U134" s="2">
        <v>30.56</v>
      </c>
    </row>
    <row r="135" spans="1:21" s="1" customFormat="1" ht="15.6" x14ac:dyDescent="0.25">
      <c r="A135" s="1" t="s">
        <v>783</v>
      </c>
      <c r="B135" s="2">
        <v>32</v>
      </c>
      <c r="C135" s="8">
        <v>17.131699999999999</v>
      </c>
      <c r="D135" s="16">
        <v>24.766929999999999</v>
      </c>
      <c r="E135" s="9">
        <v>33</v>
      </c>
      <c r="F135" s="16">
        <v>20.247420000000002</v>
      </c>
      <c r="G135" s="1">
        <v>14.1</v>
      </c>
      <c r="H135" s="6">
        <v>203</v>
      </c>
      <c r="I135" s="4">
        <v>32</v>
      </c>
      <c r="J135" s="2">
        <v>8.1</v>
      </c>
      <c r="K135" s="4">
        <v>32.07</v>
      </c>
      <c r="L135" s="4">
        <f t="shared" ca="1" si="9"/>
        <v>6.1155728095468564</v>
      </c>
      <c r="M135" s="6">
        <v>32.07</v>
      </c>
      <c r="N135" s="6">
        <f t="shared" ca="1" si="10"/>
        <v>6.5932384600937066</v>
      </c>
      <c r="O135" s="2">
        <v>35.020000000000003</v>
      </c>
      <c r="P135" s="4">
        <f t="shared" ca="1" si="8"/>
        <v>16.109564426440425</v>
      </c>
      <c r="Q135" s="1">
        <v>33.909999999999997</v>
      </c>
      <c r="R135" s="2">
        <v>34.42</v>
      </c>
      <c r="S135" s="2">
        <v>33.409999999999997</v>
      </c>
      <c r="T135" s="2">
        <v>32.26</v>
      </c>
      <c r="U135" s="2">
        <v>32.26</v>
      </c>
    </row>
    <row r="136" spans="1:21" s="1" customFormat="1" ht="15.6" x14ac:dyDescent="0.25">
      <c r="A136" s="1" t="s">
        <v>784</v>
      </c>
      <c r="B136" s="2">
        <v>34</v>
      </c>
      <c r="C136" s="8">
        <v>37.0349</v>
      </c>
      <c r="D136" s="16">
        <v>24.76641</v>
      </c>
      <c r="E136" s="9">
        <f>SUM(H136,-180)</f>
        <v>49.565100000000001</v>
      </c>
      <c r="F136" s="16">
        <v>19.773779999999999</v>
      </c>
      <c r="G136" s="1">
        <v>14</v>
      </c>
      <c r="H136" s="6">
        <v>229.5651</v>
      </c>
      <c r="I136" s="4">
        <v>34.01</v>
      </c>
      <c r="J136" s="2">
        <v>8.1999999999999993</v>
      </c>
      <c r="K136" s="4">
        <v>34.08</v>
      </c>
      <c r="L136" s="4">
        <f t="shared" ca="1" si="9"/>
        <v>7.4260202122668915</v>
      </c>
      <c r="M136" s="6">
        <v>34.07</v>
      </c>
      <c r="N136" s="6">
        <f t="shared" ca="1" si="10"/>
        <v>7.8198327016064599</v>
      </c>
      <c r="O136" s="2">
        <v>35.08</v>
      </c>
      <c r="P136" s="4">
        <f t="shared" ca="1" si="8"/>
        <v>15.744143036151819</v>
      </c>
      <c r="Q136" s="1">
        <v>33.229999999999997</v>
      </c>
      <c r="R136" s="2">
        <v>36.43</v>
      </c>
      <c r="S136" s="2">
        <v>33.4</v>
      </c>
      <c r="T136" s="2">
        <v>33.729999999999997</v>
      </c>
      <c r="U136" s="2">
        <v>33.729999999999997</v>
      </c>
    </row>
    <row r="137" spans="1:21" s="1" customFormat="1" ht="15.6" x14ac:dyDescent="0.25">
      <c r="A137" s="1" t="s">
        <v>785</v>
      </c>
      <c r="B137" s="2">
        <v>34</v>
      </c>
      <c r="C137" s="8">
        <v>31.153770000000002</v>
      </c>
      <c r="D137" s="16">
        <v>24.829750000000001</v>
      </c>
      <c r="E137" s="9">
        <v>33</v>
      </c>
      <c r="F137" s="16">
        <v>19.809069999999998</v>
      </c>
      <c r="G137" s="1">
        <v>14.6</v>
      </c>
      <c r="H137" s="6">
        <v>203</v>
      </c>
      <c r="I137" s="4">
        <v>34.01</v>
      </c>
      <c r="J137" s="2">
        <v>8</v>
      </c>
      <c r="K137" s="4">
        <v>34.08</v>
      </c>
      <c r="L137" s="4">
        <f t="shared" ca="1" si="9"/>
        <v>7.5026448738163118</v>
      </c>
      <c r="M137" s="6">
        <v>34.08</v>
      </c>
      <c r="N137" s="6">
        <f t="shared" ca="1" si="10"/>
        <v>6.5681641971070359</v>
      </c>
      <c r="O137" s="2">
        <v>34.22</v>
      </c>
      <c r="P137" s="4">
        <f t="shared" ca="1" si="8"/>
        <v>16.35613061206902</v>
      </c>
      <c r="Q137" s="1">
        <v>32.19</v>
      </c>
      <c r="R137" s="2">
        <v>31.96</v>
      </c>
      <c r="S137" s="2">
        <v>32.64</v>
      </c>
      <c r="T137" s="2">
        <v>33.74</v>
      </c>
      <c r="U137" s="2">
        <v>33.74</v>
      </c>
    </row>
    <row r="138" spans="1:21" s="1" customFormat="1" ht="15.6" x14ac:dyDescent="0.25">
      <c r="A138" s="1" t="s">
        <v>786</v>
      </c>
      <c r="B138" s="2">
        <v>36</v>
      </c>
      <c r="C138" s="8">
        <v>67.104299999999995</v>
      </c>
      <c r="D138" s="16">
        <v>25.418389999999999</v>
      </c>
      <c r="E138" s="9">
        <f>SUM(H138,-180)</f>
        <v>49.565100000000001</v>
      </c>
      <c r="F138" s="16">
        <v>19.775659999999998</v>
      </c>
      <c r="G138" s="1">
        <v>14.3</v>
      </c>
      <c r="H138" s="6">
        <v>229.5651</v>
      </c>
      <c r="I138" s="4">
        <v>36</v>
      </c>
      <c r="J138" s="2">
        <v>8</v>
      </c>
      <c r="K138" s="4">
        <v>36.07</v>
      </c>
      <c r="L138" s="4">
        <f t="shared" ca="1" si="9"/>
        <v>6.334807388839379</v>
      </c>
      <c r="M138" s="6">
        <v>36.07</v>
      </c>
      <c r="N138" s="6">
        <f t="shared" ca="1" si="10"/>
        <v>6.2532044987939752</v>
      </c>
      <c r="O138" s="2">
        <v>35.32</v>
      </c>
      <c r="P138" s="4">
        <f t="shared" ca="1" si="8"/>
        <v>16.917443429375329</v>
      </c>
      <c r="Q138" s="1">
        <v>34.03</v>
      </c>
      <c r="R138" s="2">
        <v>37.49</v>
      </c>
      <c r="S138" s="2">
        <v>34.520000000000003</v>
      </c>
      <c r="T138" s="2">
        <v>36.450000000000003</v>
      </c>
      <c r="U138" s="2">
        <v>36.450000000000003</v>
      </c>
    </row>
    <row r="139" spans="1:21" s="1" customFormat="1" ht="15.6" x14ac:dyDescent="0.25">
      <c r="A139" s="1" t="s">
        <v>787</v>
      </c>
      <c r="B139" s="2">
        <v>36</v>
      </c>
      <c r="C139" s="8">
        <v>61.145879999999998</v>
      </c>
      <c r="D139" s="16">
        <v>25.315349999999999</v>
      </c>
      <c r="E139" s="9">
        <f>SUM(H139,-180)</f>
        <v>49.565100000000001</v>
      </c>
      <c r="F139" s="16">
        <v>18.595980000000001</v>
      </c>
      <c r="G139" s="1">
        <v>14.3</v>
      </c>
      <c r="H139" s="6">
        <v>229.5651</v>
      </c>
      <c r="I139" s="4">
        <v>36</v>
      </c>
      <c r="J139" s="2">
        <v>7.9</v>
      </c>
      <c r="K139" s="4">
        <v>36.07</v>
      </c>
      <c r="L139" s="4">
        <f t="shared" ca="1" si="9"/>
        <v>6.8984740756089362</v>
      </c>
      <c r="M139" s="6">
        <v>36.07</v>
      </c>
      <c r="N139" s="6">
        <f t="shared" ca="1" si="10"/>
        <v>7.6770535883929751</v>
      </c>
      <c r="O139" s="2">
        <v>37.69</v>
      </c>
      <c r="P139" s="4">
        <f t="shared" ca="1" si="8"/>
        <v>16.935349978661275</v>
      </c>
      <c r="Q139" s="1">
        <v>34.200000000000003</v>
      </c>
      <c r="R139" s="2">
        <v>35.06</v>
      </c>
      <c r="S139" s="2">
        <v>34.6</v>
      </c>
      <c r="T139" s="2">
        <v>35.5</v>
      </c>
      <c r="U139" s="2">
        <v>35.5</v>
      </c>
    </row>
    <row r="140" spans="1:21" s="1" customFormat="1" ht="15.6" x14ac:dyDescent="0.25">
      <c r="A140" s="1" t="s">
        <v>788</v>
      </c>
      <c r="B140" s="2">
        <v>29</v>
      </c>
      <c r="C140" s="8">
        <v>32.057319999999997</v>
      </c>
      <c r="D140" s="16">
        <v>25.258849999999999</v>
      </c>
      <c r="E140" s="9">
        <f>SUM(H140,-180)</f>
        <v>23</v>
      </c>
      <c r="F140" s="16">
        <v>19.029219999999999</v>
      </c>
      <c r="G140" s="1">
        <v>14.1</v>
      </c>
      <c r="H140" s="6">
        <v>203</v>
      </c>
      <c r="I140" s="4">
        <v>29</v>
      </c>
      <c r="J140" s="2">
        <v>7.7</v>
      </c>
      <c r="K140" s="4">
        <v>29.08</v>
      </c>
      <c r="L140" s="4">
        <f t="shared" ca="1" si="9"/>
        <v>6.0718839126922628</v>
      </c>
      <c r="M140" s="6">
        <v>29.07</v>
      </c>
      <c r="N140" s="6">
        <f t="shared" ca="1" si="10"/>
        <v>5.736302405626212</v>
      </c>
      <c r="O140" s="2">
        <v>27.14</v>
      </c>
      <c r="P140" s="4">
        <f t="shared" ca="1" si="8"/>
        <v>15.785524860773794</v>
      </c>
      <c r="Q140" s="1">
        <v>27.05</v>
      </c>
      <c r="R140" s="2">
        <v>28.29</v>
      </c>
      <c r="S140" s="2">
        <v>27.53</v>
      </c>
      <c r="T140" s="2">
        <v>28.5</v>
      </c>
      <c r="U140" s="2">
        <v>28.5</v>
      </c>
    </row>
    <row r="141" spans="1:21" s="1" customFormat="1" ht="15.6" x14ac:dyDescent="0.25">
      <c r="A141" s="1" t="s">
        <v>789</v>
      </c>
      <c r="B141" s="2">
        <v>33</v>
      </c>
      <c r="C141" s="8">
        <v>22.00563</v>
      </c>
      <c r="D141" s="16">
        <v>24.976929999999999</v>
      </c>
      <c r="E141" s="9">
        <v>33</v>
      </c>
      <c r="F141" s="16">
        <v>18.7056</v>
      </c>
      <c r="G141" s="1">
        <v>13.4</v>
      </c>
      <c r="H141" s="6">
        <v>203</v>
      </c>
      <c r="I141" s="4">
        <v>33</v>
      </c>
      <c r="J141" s="2">
        <v>7.7</v>
      </c>
      <c r="K141" s="4">
        <v>33.06</v>
      </c>
      <c r="L141" s="4">
        <f t="shared" ca="1" si="9"/>
        <v>7.1166073078422603</v>
      </c>
      <c r="M141" s="6">
        <v>33.06</v>
      </c>
      <c r="N141" s="6">
        <f t="shared" ca="1" si="10"/>
        <v>7.619919064446611</v>
      </c>
      <c r="O141" s="2">
        <v>32.69</v>
      </c>
      <c r="P141" s="4">
        <f t="shared" ca="1" si="8"/>
        <v>16.811543000958132</v>
      </c>
      <c r="Q141" s="1">
        <v>35.159999999999997</v>
      </c>
      <c r="R141" s="2">
        <v>35.979999999999997</v>
      </c>
      <c r="S141" s="2">
        <v>34.65</v>
      </c>
      <c r="T141" s="2">
        <v>32.94</v>
      </c>
      <c r="U141" s="2">
        <v>32.94</v>
      </c>
    </row>
    <row r="142" spans="1:21" s="1" customFormat="1" ht="15.6" x14ac:dyDescent="0.25">
      <c r="A142" s="1" t="s">
        <v>790</v>
      </c>
      <c r="B142" s="2">
        <v>33</v>
      </c>
      <c r="C142" s="8">
        <v>28.651720000000001</v>
      </c>
      <c r="D142" s="16">
        <v>25.15502</v>
      </c>
      <c r="E142" s="9">
        <v>33</v>
      </c>
      <c r="F142" s="16">
        <v>18.929559999999999</v>
      </c>
      <c r="G142" s="1">
        <v>14</v>
      </c>
      <c r="H142" s="6">
        <v>203</v>
      </c>
      <c r="I142" s="4">
        <v>33</v>
      </c>
      <c r="J142" s="2">
        <v>7.7</v>
      </c>
      <c r="K142" s="4">
        <v>33.07</v>
      </c>
      <c r="L142" s="4">
        <f t="shared" ca="1" si="9"/>
        <v>7.3124694815825002</v>
      </c>
      <c r="M142" s="6">
        <v>33.07</v>
      </c>
      <c r="N142" s="6">
        <f t="shared" ca="1" si="10"/>
        <v>7.2080395140318387</v>
      </c>
      <c r="O142" s="2">
        <v>35</v>
      </c>
      <c r="P142" s="4">
        <f t="shared" ca="1" si="8"/>
        <v>15.491658024920573</v>
      </c>
      <c r="Q142" s="1">
        <v>33.729999999999997</v>
      </c>
      <c r="R142" s="2">
        <v>31.23</v>
      </c>
      <c r="S142" s="2">
        <v>33.57</v>
      </c>
      <c r="T142" s="2">
        <v>32.909999999999997</v>
      </c>
      <c r="U142" s="2">
        <v>32.909999999999997</v>
      </c>
    </row>
    <row r="143" spans="1:21" s="1" customFormat="1" ht="15.6" x14ac:dyDescent="0.25">
      <c r="A143" s="1" t="s">
        <v>791</v>
      </c>
      <c r="B143" s="2">
        <v>36</v>
      </c>
      <c r="C143" s="8">
        <v>32.091459999999998</v>
      </c>
      <c r="D143" s="16">
        <v>25.23386</v>
      </c>
      <c r="E143" s="9">
        <f>SUM(H143,-180)</f>
        <v>49.565100000000001</v>
      </c>
      <c r="F143" s="16">
        <v>18.858599999999999</v>
      </c>
      <c r="G143" s="1">
        <v>14.4</v>
      </c>
      <c r="H143" s="6">
        <v>229.5651</v>
      </c>
      <c r="I143" s="4">
        <v>36</v>
      </c>
      <c r="J143" s="2">
        <v>7.7</v>
      </c>
      <c r="K143" s="4">
        <v>36.07</v>
      </c>
      <c r="L143" s="4">
        <f t="shared" ca="1" si="9"/>
        <v>7.4767713143396612</v>
      </c>
      <c r="M143" s="6">
        <v>36.07</v>
      </c>
      <c r="N143" s="6">
        <f t="shared" ca="1" si="10"/>
        <v>6.7046461444200141</v>
      </c>
      <c r="O143" s="2">
        <v>38.450000000000003</v>
      </c>
      <c r="P143" s="4">
        <f t="shared" ca="1" si="8"/>
        <v>16.545501553603085</v>
      </c>
      <c r="Q143" s="1">
        <v>36.33</v>
      </c>
      <c r="R143" s="2">
        <v>33.33</v>
      </c>
      <c r="S143" s="2">
        <v>36.28</v>
      </c>
      <c r="T143" s="2">
        <v>36.32</v>
      </c>
      <c r="U143" s="2">
        <v>36.32</v>
      </c>
    </row>
    <row r="144" spans="1:21" s="1" customFormat="1" ht="15.6" x14ac:dyDescent="0.25">
      <c r="A144" s="1" t="s">
        <v>792</v>
      </c>
      <c r="B144" s="2">
        <v>38</v>
      </c>
      <c r="C144" s="8">
        <v>41.032649999999997</v>
      </c>
      <c r="D144" s="16">
        <v>25.002970000000001</v>
      </c>
      <c r="E144" s="9">
        <f>SUM(H144,-180)</f>
        <v>41.434899999999999</v>
      </c>
      <c r="F144" s="16">
        <v>18.625910000000001</v>
      </c>
      <c r="G144" s="1">
        <v>14.9</v>
      </c>
      <c r="H144" s="6">
        <v>221.4349</v>
      </c>
      <c r="I144" s="4">
        <v>38</v>
      </c>
      <c r="J144" s="2">
        <v>7.7</v>
      </c>
      <c r="K144" s="4">
        <v>36.07</v>
      </c>
      <c r="L144" s="4">
        <f t="shared" ca="1" si="9"/>
        <v>5.8169862919510154</v>
      </c>
      <c r="M144" s="6">
        <v>38.07</v>
      </c>
      <c r="N144" s="6">
        <f t="shared" ca="1" si="10"/>
        <v>6.0826577565504749</v>
      </c>
      <c r="O144" s="2">
        <v>40.840000000000003</v>
      </c>
      <c r="P144" s="4">
        <f t="shared" ca="1" si="8"/>
        <v>15.97093130577969</v>
      </c>
      <c r="Q144" s="1">
        <v>35.93</v>
      </c>
      <c r="R144" s="2">
        <v>37.99</v>
      </c>
      <c r="S144" s="2">
        <v>36.47</v>
      </c>
      <c r="T144" s="2">
        <v>38.340000000000003</v>
      </c>
      <c r="U144" s="2">
        <v>38.340000000000003</v>
      </c>
    </row>
    <row r="145" spans="1:21" s="1" customFormat="1" ht="15.6" x14ac:dyDescent="0.25">
      <c r="A145" s="1" t="s">
        <v>793</v>
      </c>
      <c r="B145" s="2">
        <v>39</v>
      </c>
      <c r="C145" s="8">
        <v>26.115500000000001</v>
      </c>
      <c r="D145" s="16">
        <v>25.36233</v>
      </c>
      <c r="E145" s="9">
        <v>41</v>
      </c>
      <c r="F145" s="16">
        <v>18.35586</v>
      </c>
      <c r="G145" s="1">
        <v>15.4</v>
      </c>
      <c r="H145" s="6">
        <v>203</v>
      </c>
      <c r="I145" s="4">
        <v>38.99</v>
      </c>
      <c r="J145" s="2">
        <v>7.6</v>
      </c>
      <c r="K145" s="4">
        <v>39.06</v>
      </c>
      <c r="L145" s="4">
        <f t="shared" ca="1" si="9"/>
        <v>5.8945003979585273</v>
      </c>
      <c r="M145" s="6">
        <v>39.07</v>
      </c>
      <c r="N145" s="6">
        <f t="shared" ca="1" si="10"/>
        <v>5.8880436121092172</v>
      </c>
      <c r="O145" s="2">
        <v>42.47</v>
      </c>
      <c r="P145" s="4">
        <f t="shared" ca="1" si="8"/>
        <v>16.848725429462831</v>
      </c>
      <c r="Q145" s="1">
        <v>39.96</v>
      </c>
      <c r="R145" s="2">
        <v>38.82</v>
      </c>
      <c r="S145" s="2">
        <v>39.770000000000003</v>
      </c>
      <c r="T145" s="2">
        <v>39.15</v>
      </c>
      <c r="U145" s="2">
        <v>39.15</v>
      </c>
    </row>
    <row r="146" spans="1:21" s="1" customFormat="1" ht="15.6" x14ac:dyDescent="0.25">
      <c r="A146" s="1" t="s">
        <v>794</v>
      </c>
      <c r="B146" s="2">
        <v>39</v>
      </c>
      <c r="C146" s="8">
        <v>36.981000000000002</v>
      </c>
      <c r="D146" s="16">
        <v>26.77656</v>
      </c>
      <c r="E146" s="9">
        <v>41</v>
      </c>
      <c r="F146" s="16">
        <v>18.450749999999999</v>
      </c>
      <c r="G146" s="1">
        <v>14.5</v>
      </c>
      <c r="H146" s="6">
        <v>203</v>
      </c>
      <c r="I146" s="4">
        <v>38.99</v>
      </c>
      <c r="J146" s="2">
        <v>7.6</v>
      </c>
      <c r="K146" s="4">
        <v>39.07</v>
      </c>
      <c r="L146" s="4">
        <f t="shared" ca="1" si="9"/>
        <v>6.8277125007028339</v>
      </c>
      <c r="M146" s="6">
        <v>39.06</v>
      </c>
      <c r="N146" s="6">
        <f t="shared" ca="1" si="10"/>
        <v>5.7473565745209036</v>
      </c>
      <c r="O146" s="2">
        <v>35.51</v>
      </c>
      <c r="P146" s="4">
        <f t="shared" ca="1" si="8"/>
        <v>16.13062393426873</v>
      </c>
      <c r="Q146" s="1">
        <v>40.28</v>
      </c>
      <c r="R146" s="2">
        <v>41.21</v>
      </c>
      <c r="S146" s="2">
        <v>39.93</v>
      </c>
      <c r="T146" s="2">
        <v>38.619999999999997</v>
      </c>
      <c r="U146" s="2">
        <v>38.619999999999997</v>
      </c>
    </row>
    <row r="147" spans="1:21" s="1" customFormat="1" ht="15.6" x14ac:dyDescent="0.25">
      <c r="A147" s="1" t="s">
        <v>795</v>
      </c>
      <c r="B147" s="2">
        <v>38</v>
      </c>
      <c r="C147" s="8">
        <v>36.03989</v>
      </c>
      <c r="D147" s="16">
        <v>25.18702</v>
      </c>
      <c r="E147" s="9">
        <v>41</v>
      </c>
      <c r="F147" s="16">
        <v>18.46781</v>
      </c>
      <c r="G147" s="1">
        <v>13.9</v>
      </c>
      <c r="H147" s="6">
        <v>203</v>
      </c>
      <c r="I147" s="4">
        <v>38</v>
      </c>
      <c r="J147" s="2">
        <v>7.6</v>
      </c>
      <c r="K147" s="4">
        <v>38.06</v>
      </c>
      <c r="L147" s="4">
        <f t="shared" ca="1" si="9"/>
        <v>7.5507216375421784</v>
      </c>
      <c r="M147" s="6">
        <v>38.07</v>
      </c>
      <c r="N147" s="6">
        <f t="shared" ca="1" si="10"/>
        <v>5.8261166275577025</v>
      </c>
      <c r="O147" s="2">
        <v>41.5</v>
      </c>
      <c r="P147" s="4">
        <f t="shared" ca="1" si="8"/>
        <v>16.0781445190098</v>
      </c>
      <c r="Q147" s="1">
        <v>39.93</v>
      </c>
      <c r="R147" s="2">
        <v>40.549999999999997</v>
      </c>
      <c r="S147" s="2">
        <v>39.5</v>
      </c>
      <c r="T147" s="2">
        <v>37.76</v>
      </c>
      <c r="U147" s="2">
        <v>37.76</v>
      </c>
    </row>
    <row r="148" spans="1:21" s="1" customFormat="1" ht="15.6" x14ac:dyDescent="0.25">
      <c r="A148" s="1" t="s">
        <v>796</v>
      </c>
      <c r="B148" s="2">
        <v>37</v>
      </c>
      <c r="C148" s="8">
        <v>150.14330000000001</v>
      </c>
      <c r="D148" s="16">
        <v>26.363869999999999</v>
      </c>
      <c r="E148" s="9">
        <v>41</v>
      </c>
      <c r="F148" s="16">
        <v>20.99747</v>
      </c>
      <c r="G148" s="1">
        <v>13.5</v>
      </c>
      <c r="H148" s="6">
        <v>203</v>
      </c>
      <c r="I148" s="4">
        <v>37</v>
      </c>
      <c r="J148" s="2">
        <v>7.7</v>
      </c>
      <c r="K148" s="4">
        <v>37.07</v>
      </c>
      <c r="L148" s="4">
        <f t="shared" ca="1" si="9"/>
        <v>5.7158834923161193</v>
      </c>
      <c r="M148" s="6">
        <v>37.07</v>
      </c>
      <c r="N148" s="6">
        <f t="shared" ca="1" si="10"/>
        <v>6.3388073580104054</v>
      </c>
      <c r="O148" s="2">
        <v>38.61</v>
      </c>
      <c r="P148" s="4">
        <f t="shared" ca="1" si="8"/>
        <v>15.945396270655054</v>
      </c>
      <c r="Q148" s="1">
        <v>38.25</v>
      </c>
      <c r="R148" s="2">
        <v>38.770000000000003</v>
      </c>
      <c r="S148" s="2">
        <v>37.979999999999997</v>
      </c>
      <c r="T148" s="2">
        <v>36.42</v>
      </c>
      <c r="U148" s="2">
        <v>36.42</v>
      </c>
    </row>
    <row r="149" spans="1:21" s="1" customFormat="1" ht="15.6" x14ac:dyDescent="0.25">
      <c r="A149" s="1" t="s">
        <v>797</v>
      </c>
      <c r="B149" s="2">
        <v>36</v>
      </c>
      <c r="C149" s="8">
        <v>52.973579999999998</v>
      </c>
      <c r="D149" s="16">
        <v>25.584630000000001</v>
      </c>
      <c r="E149" s="9">
        <v>41</v>
      </c>
      <c r="F149" s="16">
        <v>18.96951</v>
      </c>
      <c r="G149" s="1">
        <v>13.8</v>
      </c>
      <c r="H149" s="6">
        <v>203</v>
      </c>
      <c r="I149" s="4">
        <v>36</v>
      </c>
      <c r="J149" s="2">
        <v>7.7</v>
      </c>
      <c r="K149" s="4">
        <v>36.07</v>
      </c>
      <c r="L149" s="4">
        <f t="shared" ca="1" si="9"/>
        <v>6.3353182459254134</v>
      </c>
      <c r="M149" s="6">
        <v>36.07</v>
      </c>
      <c r="N149" s="6">
        <f t="shared" ca="1" si="10"/>
        <v>6.0799480449145431</v>
      </c>
      <c r="O149" s="2">
        <v>36.69</v>
      </c>
      <c r="P149" s="4">
        <f t="shared" ca="1" si="8"/>
        <v>16.069119514616151</v>
      </c>
      <c r="Q149" s="1">
        <v>35.24</v>
      </c>
      <c r="R149" s="2">
        <v>35.15</v>
      </c>
      <c r="S149" s="2">
        <v>35.450000000000003</v>
      </c>
      <c r="T149" s="2">
        <v>36.06</v>
      </c>
      <c r="U149" s="2">
        <v>36.06</v>
      </c>
    </row>
    <row r="150" spans="1:21" s="1" customFormat="1" ht="15.6" x14ac:dyDescent="0.25">
      <c r="A150" s="1" t="s">
        <v>798</v>
      </c>
      <c r="B150" s="2">
        <v>38</v>
      </c>
      <c r="C150" s="8">
        <v>38.315179999999998</v>
      </c>
      <c r="D150" s="16">
        <v>24.92869</v>
      </c>
      <c r="E150" s="9">
        <f>SUM(H150,-180)</f>
        <v>49.565100000000001</v>
      </c>
      <c r="F150" s="16">
        <v>19.229859999999999</v>
      </c>
      <c r="G150" s="1">
        <v>14.3</v>
      </c>
      <c r="H150" s="6">
        <v>229.5651</v>
      </c>
      <c r="I150" s="4">
        <v>38</v>
      </c>
      <c r="J150" s="2">
        <v>7.7</v>
      </c>
      <c r="K150" s="4">
        <v>38.07</v>
      </c>
      <c r="L150" s="4">
        <f t="shared" ca="1" si="9"/>
        <v>7.1939070779285421</v>
      </c>
      <c r="M150" s="6">
        <v>38.06</v>
      </c>
      <c r="N150" s="6">
        <f t="shared" ca="1" si="10"/>
        <v>6.1431821258702621</v>
      </c>
      <c r="O150" s="2">
        <v>37.67</v>
      </c>
      <c r="P150" s="4">
        <f t="shared" ca="1" si="8"/>
        <v>16.523865654278111</v>
      </c>
      <c r="Q150" s="1">
        <v>36.950000000000003</v>
      </c>
      <c r="R150" s="2">
        <v>39.520000000000003</v>
      </c>
      <c r="S150" s="2">
        <v>38.65</v>
      </c>
      <c r="T150" s="2">
        <v>37.270000000000003</v>
      </c>
      <c r="U150" s="2">
        <v>38.44</v>
      </c>
    </row>
    <row r="151" spans="1:21" s="1" customFormat="1" ht="15.6" x14ac:dyDescent="0.25">
      <c r="A151" s="1" t="s">
        <v>799</v>
      </c>
      <c r="B151" s="2">
        <v>37</v>
      </c>
      <c r="C151" s="8">
        <v>33.509619999999998</v>
      </c>
      <c r="D151" s="16">
        <v>25.471170000000001</v>
      </c>
      <c r="E151" s="9">
        <v>50</v>
      </c>
      <c r="F151" s="16">
        <v>19.9053</v>
      </c>
      <c r="G151" s="1">
        <v>14.5</v>
      </c>
      <c r="H151" s="6">
        <v>203</v>
      </c>
      <c r="I151" s="4">
        <v>37</v>
      </c>
      <c r="J151" s="2">
        <v>7.6</v>
      </c>
      <c r="K151" s="4">
        <v>37.06</v>
      </c>
      <c r="L151" s="4">
        <f t="shared" ca="1" si="9"/>
        <v>5.9813799499247153</v>
      </c>
      <c r="M151" s="6">
        <v>37.07</v>
      </c>
      <c r="N151" s="6">
        <f t="shared" ca="1" si="10"/>
        <v>5.8564681784451729</v>
      </c>
      <c r="O151" s="2">
        <v>33.43</v>
      </c>
      <c r="P151" s="4">
        <f t="shared" ca="1" si="8"/>
        <v>16.854041480056541</v>
      </c>
      <c r="Q151" s="1">
        <v>36.880000000000003</v>
      </c>
      <c r="R151" s="2">
        <v>36.68</v>
      </c>
      <c r="S151" s="2">
        <v>36.950000000000003</v>
      </c>
      <c r="T151" s="2">
        <v>36.19</v>
      </c>
      <c r="U151" s="2">
        <v>36.19</v>
      </c>
    </row>
    <row r="152" spans="1:21" s="1" customFormat="1" ht="15.6" x14ac:dyDescent="0.25">
      <c r="A152" s="1" t="s">
        <v>800</v>
      </c>
      <c r="B152" s="2">
        <v>35</v>
      </c>
      <c r="C152" s="8">
        <v>37.316270000000003</v>
      </c>
      <c r="D152" s="16">
        <v>25.004960000000001</v>
      </c>
      <c r="E152" s="9">
        <v>50</v>
      </c>
      <c r="F152" s="16">
        <v>20.106280000000002</v>
      </c>
      <c r="G152" s="1">
        <v>14.9</v>
      </c>
      <c r="H152" s="6">
        <v>203</v>
      </c>
      <c r="I152" s="4">
        <v>35</v>
      </c>
      <c r="J152" s="2">
        <v>7.7</v>
      </c>
      <c r="K152" s="4">
        <v>35.07</v>
      </c>
      <c r="L152" s="4">
        <f t="shared" ca="1" si="9"/>
        <v>6.0508513505081778</v>
      </c>
      <c r="M152" s="6">
        <v>35.07</v>
      </c>
      <c r="N152" s="6">
        <f t="shared" ca="1" si="10"/>
        <v>7.4866571988721011</v>
      </c>
      <c r="O152" s="2">
        <v>38.03</v>
      </c>
      <c r="P152" s="4">
        <f t="shared" ca="1" si="8"/>
        <v>15.995288034903123</v>
      </c>
      <c r="Q152" s="1">
        <v>34.44</v>
      </c>
      <c r="R152" s="2">
        <v>32.93</v>
      </c>
      <c r="S152" s="2">
        <v>34.6</v>
      </c>
      <c r="T152" s="2">
        <v>35.28</v>
      </c>
      <c r="U152" s="2">
        <v>35.28</v>
      </c>
    </row>
    <row r="153" spans="1:21" s="1" customFormat="1" ht="15.6" x14ac:dyDescent="0.25">
      <c r="A153" s="1" t="s">
        <v>801</v>
      </c>
      <c r="B153" s="2">
        <v>35</v>
      </c>
      <c r="C153" s="8">
        <v>135.24029999999999</v>
      </c>
      <c r="D153" s="16">
        <v>25.143930000000001</v>
      </c>
      <c r="E153" s="9">
        <f>SUM(H153,-180)</f>
        <v>49.565100000000001</v>
      </c>
      <c r="F153" s="16">
        <v>20.15971</v>
      </c>
      <c r="G153" s="1">
        <v>14.7</v>
      </c>
      <c r="H153" s="6">
        <v>229.5651</v>
      </c>
      <c r="I153" s="4">
        <v>35</v>
      </c>
      <c r="J153" s="2">
        <v>7.9</v>
      </c>
      <c r="K153" s="4">
        <v>35.07</v>
      </c>
      <c r="L153" s="4">
        <f t="shared" ca="1" si="9"/>
        <v>6.4762570292439481</v>
      </c>
      <c r="M153" s="6">
        <v>35.08</v>
      </c>
      <c r="N153" s="6">
        <f t="shared" ca="1" si="10"/>
        <v>6.5708344259939286</v>
      </c>
      <c r="O153" s="2">
        <v>37.06</v>
      </c>
      <c r="P153" s="4">
        <f t="shared" ca="1" si="8"/>
        <v>16.690671687483647</v>
      </c>
      <c r="Q153" s="1">
        <v>36.64</v>
      </c>
      <c r="R153" s="2">
        <v>35.97</v>
      </c>
      <c r="S153" s="2">
        <v>36.270000000000003</v>
      </c>
      <c r="T153" s="2">
        <v>35.340000000000003</v>
      </c>
      <c r="U153" s="2">
        <v>35.340000000000003</v>
      </c>
    </row>
    <row r="154" spans="1:21" s="1" customFormat="1" ht="15.6" x14ac:dyDescent="0.25">
      <c r="A154" s="1" t="s">
        <v>802</v>
      </c>
      <c r="B154" s="2">
        <v>34</v>
      </c>
      <c r="C154" s="8">
        <v>29.01763</v>
      </c>
      <c r="D154" s="16">
        <v>24.69267</v>
      </c>
      <c r="E154" s="9">
        <v>50</v>
      </c>
      <c r="F154" s="16">
        <v>20.444990000000001</v>
      </c>
      <c r="G154" s="1">
        <v>14.2</v>
      </c>
      <c r="H154" s="6">
        <v>203</v>
      </c>
      <c r="I154" s="4">
        <v>34.01</v>
      </c>
      <c r="J154" s="2">
        <v>7.7</v>
      </c>
      <c r="K154" s="4">
        <v>34.08</v>
      </c>
      <c r="L154" s="4">
        <f t="shared" ca="1" si="9"/>
        <v>5.9901472829833589</v>
      </c>
      <c r="M154" s="6">
        <v>34.07</v>
      </c>
      <c r="N154" s="6">
        <f t="shared" ca="1" si="10"/>
        <v>6.3064101840043527</v>
      </c>
      <c r="O154" s="2">
        <v>31.39</v>
      </c>
      <c r="P154" s="4">
        <f t="shared" ca="1" si="8"/>
        <v>16.316061258504188</v>
      </c>
      <c r="Q154" s="1">
        <v>35.06</v>
      </c>
      <c r="R154" s="2">
        <v>30.81</v>
      </c>
      <c r="S154" s="2">
        <v>34.83</v>
      </c>
      <c r="T154" s="2">
        <v>33.47</v>
      </c>
      <c r="U154" s="2">
        <v>33.47</v>
      </c>
    </row>
    <row r="155" spans="1:21" s="1" customFormat="1" ht="15.6" x14ac:dyDescent="0.25">
      <c r="A155" s="1" t="s">
        <v>803</v>
      </c>
      <c r="B155" s="2">
        <v>37</v>
      </c>
      <c r="C155" s="8">
        <v>46.554189999999998</v>
      </c>
      <c r="D155" s="16">
        <v>25.498069999999998</v>
      </c>
      <c r="E155" s="9">
        <v>50</v>
      </c>
      <c r="F155" s="16">
        <v>22.26801</v>
      </c>
      <c r="G155" s="1">
        <v>13.5</v>
      </c>
      <c r="H155" s="6">
        <v>203</v>
      </c>
      <c r="I155" s="4">
        <v>37</v>
      </c>
      <c r="J155" s="2">
        <v>7.7</v>
      </c>
      <c r="K155" s="4">
        <v>37.07</v>
      </c>
      <c r="L155" s="4">
        <f t="shared" ca="1" si="9"/>
        <v>7.5774827395071034</v>
      </c>
      <c r="M155" s="6">
        <v>37.07</v>
      </c>
      <c r="N155" s="6">
        <f t="shared" ca="1" si="10"/>
        <v>7.2673837107980601</v>
      </c>
      <c r="O155" s="2">
        <v>34.46</v>
      </c>
      <c r="P155" s="4">
        <f t="shared" ca="1" si="8"/>
        <v>16.183581014651143</v>
      </c>
      <c r="Q155" s="1">
        <v>35.11</v>
      </c>
      <c r="R155" s="2">
        <v>38.92</v>
      </c>
      <c r="S155" s="2">
        <v>35.6</v>
      </c>
      <c r="T155" s="2">
        <v>36.630000000000003</v>
      </c>
      <c r="U155" s="2">
        <v>36.630000000000003</v>
      </c>
    </row>
    <row r="156" spans="1:21" s="1" customFormat="1" ht="15.6" x14ac:dyDescent="0.25">
      <c r="A156" s="1" t="s">
        <v>804</v>
      </c>
      <c r="B156" s="2">
        <v>38</v>
      </c>
      <c r="C156" s="8">
        <v>18.62276</v>
      </c>
      <c r="D156" s="16">
        <v>25.339500000000001</v>
      </c>
      <c r="E156" s="9">
        <f>SUM(H156,-180)</f>
        <v>49.565100000000001</v>
      </c>
      <c r="F156" s="16">
        <v>20.705290000000002</v>
      </c>
      <c r="G156" s="1">
        <v>13.3</v>
      </c>
      <c r="H156" s="6">
        <v>229.5651</v>
      </c>
      <c r="I156" s="4">
        <v>38</v>
      </c>
      <c r="J156" s="2">
        <v>7.7</v>
      </c>
      <c r="K156" s="4">
        <v>38.07</v>
      </c>
      <c r="L156" s="4">
        <f t="shared" ca="1" si="9"/>
        <v>6.1411689808119956</v>
      </c>
      <c r="M156" s="6">
        <v>38.07</v>
      </c>
      <c r="N156" s="6">
        <f t="shared" ca="1" si="10"/>
        <v>7.5491408268319962</v>
      </c>
      <c r="O156" s="2">
        <v>40.520000000000003</v>
      </c>
      <c r="P156" s="4">
        <f t="shared" ca="1" si="8"/>
        <v>15.732232271124838</v>
      </c>
      <c r="Q156" s="1">
        <v>37.61</v>
      </c>
      <c r="R156" s="2">
        <v>40.18</v>
      </c>
      <c r="S156" s="2">
        <v>37.74</v>
      </c>
      <c r="T156" s="2">
        <v>38.11</v>
      </c>
      <c r="U156" s="2">
        <v>38.11</v>
      </c>
    </row>
    <row r="157" spans="1:21" s="1" customFormat="1" ht="15.6" x14ac:dyDescent="0.25">
      <c r="A157" s="1" t="s">
        <v>805</v>
      </c>
      <c r="B157" s="2">
        <v>38</v>
      </c>
      <c r="C157" s="8">
        <v>66.183409999999995</v>
      </c>
      <c r="D157" s="16">
        <v>25.2164</v>
      </c>
      <c r="E157" s="9">
        <v>50</v>
      </c>
      <c r="F157" s="16">
        <v>21.172000000000001</v>
      </c>
      <c r="G157" s="1">
        <v>13.9</v>
      </c>
      <c r="H157" s="6">
        <v>203</v>
      </c>
      <c r="I157" s="4">
        <v>38</v>
      </c>
      <c r="J157" s="2">
        <v>7.7</v>
      </c>
      <c r="K157" s="4">
        <v>38.07</v>
      </c>
      <c r="L157" s="4">
        <f t="shared" ca="1" si="9"/>
        <v>6.1210878693618707</v>
      </c>
      <c r="M157" s="6">
        <v>38.07</v>
      </c>
      <c r="N157" s="6">
        <f t="shared" ca="1" si="10"/>
        <v>5.7373023685204823</v>
      </c>
      <c r="O157" s="2">
        <v>41.47</v>
      </c>
      <c r="P157" s="4">
        <f t="shared" ca="1" si="8"/>
        <v>16.971698949223399</v>
      </c>
      <c r="Q157" s="1">
        <v>38.03</v>
      </c>
      <c r="R157" s="2">
        <v>35.72</v>
      </c>
      <c r="S157" s="2">
        <v>38.06</v>
      </c>
      <c r="T157" s="2">
        <v>37.409999999999997</v>
      </c>
      <c r="U157" s="2">
        <v>37.409999999999997</v>
      </c>
    </row>
    <row r="158" spans="1:21" s="1" customFormat="1" ht="15.6" x14ac:dyDescent="0.25">
      <c r="A158" s="1" t="s">
        <v>806</v>
      </c>
      <c r="B158" s="2">
        <v>36</v>
      </c>
      <c r="C158" s="8">
        <v>28.665420000000001</v>
      </c>
      <c r="D158" s="16">
        <v>24.911909999999999</v>
      </c>
      <c r="E158" s="9">
        <f>SUM(H158,-180)</f>
        <v>49.565100000000001</v>
      </c>
      <c r="F158" s="16">
        <v>20.48246</v>
      </c>
      <c r="G158" s="1">
        <v>14.2</v>
      </c>
      <c r="H158" s="6">
        <v>229.5651</v>
      </c>
      <c r="I158" s="4">
        <v>36</v>
      </c>
      <c r="J158" s="2">
        <v>7.7</v>
      </c>
      <c r="K158" s="4">
        <v>36.07</v>
      </c>
      <c r="L158" s="4">
        <f t="shared" ca="1" si="9"/>
        <v>6.112767264270806</v>
      </c>
      <c r="M158" s="6">
        <v>36.07</v>
      </c>
      <c r="N158" s="6">
        <f t="shared" ca="1" si="10"/>
        <v>7.1191003464592049</v>
      </c>
      <c r="O158" s="2">
        <v>38.01</v>
      </c>
      <c r="P158" s="4">
        <f t="shared" ca="1" si="8"/>
        <v>16.730599640713649</v>
      </c>
      <c r="Q158" s="1">
        <v>37.880000000000003</v>
      </c>
      <c r="R158" s="2">
        <v>34.909999999999997</v>
      </c>
      <c r="S158" s="2">
        <v>37.46</v>
      </c>
      <c r="T158" s="2">
        <v>36.200000000000003</v>
      </c>
      <c r="U158" s="2">
        <v>36.200000000000003</v>
      </c>
    </row>
    <row r="159" spans="1:21" s="1" customFormat="1" ht="15.6" x14ac:dyDescent="0.25">
      <c r="A159" s="1" t="s">
        <v>807</v>
      </c>
      <c r="B159" s="2">
        <v>35</v>
      </c>
      <c r="C159" s="8">
        <v>33.930289999999999</v>
      </c>
      <c r="D159" s="16">
        <v>25.148230000000002</v>
      </c>
      <c r="E159" s="9">
        <v>35</v>
      </c>
      <c r="F159" s="16">
        <v>20.765460000000001</v>
      </c>
      <c r="G159" s="1">
        <v>14.2</v>
      </c>
      <c r="H159" s="6">
        <v>203</v>
      </c>
      <c r="I159" s="4">
        <v>35</v>
      </c>
      <c r="J159" s="2">
        <v>7.7</v>
      </c>
      <c r="K159" s="4">
        <v>35.07</v>
      </c>
      <c r="L159" s="4">
        <f t="shared" ca="1" si="9"/>
        <v>6.4015091222208795</v>
      </c>
      <c r="M159" s="6">
        <v>35.07</v>
      </c>
      <c r="N159" s="6">
        <f t="shared" ca="1" si="10"/>
        <v>6.1629106874431683</v>
      </c>
      <c r="O159" s="2">
        <v>37.04</v>
      </c>
      <c r="P159" s="4">
        <f t="shared" ca="1" si="8"/>
        <v>15.378569203773273</v>
      </c>
      <c r="Q159" s="1">
        <v>35.24</v>
      </c>
      <c r="R159" s="2">
        <v>36.51</v>
      </c>
      <c r="S159" s="2">
        <v>35.21</v>
      </c>
      <c r="T159" s="2">
        <v>35.229999999999997</v>
      </c>
      <c r="U159" s="2">
        <v>35.229999999999997</v>
      </c>
    </row>
    <row r="160" spans="1:21" s="1" customFormat="1" ht="15.6" x14ac:dyDescent="0.25">
      <c r="A160" s="1" t="s">
        <v>808</v>
      </c>
      <c r="B160" s="2">
        <v>34</v>
      </c>
      <c r="C160" s="8">
        <v>9.5925329999999995</v>
      </c>
      <c r="D160" s="16">
        <v>24.97982</v>
      </c>
      <c r="E160" s="9">
        <v>35</v>
      </c>
      <c r="F160" s="16">
        <v>21.38775</v>
      </c>
      <c r="G160" s="1">
        <v>13.9</v>
      </c>
      <c r="H160" s="6">
        <v>203</v>
      </c>
      <c r="I160" s="4">
        <v>34.01</v>
      </c>
      <c r="J160" s="2">
        <v>7.7</v>
      </c>
      <c r="K160" s="4">
        <v>34.07</v>
      </c>
      <c r="L160" s="4">
        <f t="shared" ca="1" si="9"/>
        <v>7.2509217346729322</v>
      </c>
      <c r="M160" s="6">
        <v>34.07</v>
      </c>
      <c r="N160" s="6">
        <f t="shared" ca="1" si="10"/>
        <v>7.5787700375644249</v>
      </c>
      <c r="O160" s="2">
        <v>33.43</v>
      </c>
      <c r="P160" s="4">
        <f t="shared" ca="1" si="8"/>
        <v>15.472667535293587</v>
      </c>
      <c r="Q160" s="1">
        <v>35.18</v>
      </c>
      <c r="R160" s="2">
        <v>32</v>
      </c>
      <c r="S160" s="2">
        <v>34.86</v>
      </c>
      <c r="T160" s="2">
        <v>33.94</v>
      </c>
      <c r="U160" s="2">
        <v>33.94</v>
      </c>
    </row>
    <row r="161" spans="1:21" s="1" customFormat="1" ht="15.6" x14ac:dyDescent="0.25">
      <c r="A161" s="1" t="s">
        <v>809</v>
      </c>
      <c r="B161" s="2">
        <v>34</v>
      </c>
      <c r="C161" s="8">
        <v>46.874009999999998</v>
      </c>
      <c r="D161" s="16">
        <v>25.60727</v>
      </c>
      <c r="E161" s="9">
        <v>35</v>
      </c>
      <c r="F161" s="16">
        <v>20.738029999999998</v>
      </c>
      <c r="G161" s="1">
        <v>13.6</v>
      </c>
      <c r="H161" s="6">
        <v>203</v>
      </c>
      <c r="I161" s="4">
        <v>34.01</v>
      </c>
      <c r="J161" s="2">
        <v>7.7</v>
      </c>
      <c r="K161" s="4">
        <v>34.08</v>
      </c>
      <c r="L161" s="4">
        <f t="shared" ca="1" si="9"/>
        <v>7.382711669972629</v>
      </c>
      <c r="M161" s="6">
        <v>34.07</v>
      </c>
      <c r="N161" s="6">
        <f t="shared" ca="1" si="10"/>
        <v>6.2095949236807746</v>
      </c>
      <c r="O161" s="2">
        <v>35.700000000000003</v>
      </c>
      <c r="P161" s="4">
        <f t="shared" ca="1" si="8"/>
        <v>15.952525783882685</v>
      </c>
      <c r="Q161" s="1">
        <v>35.51</v>
      </c>
      <c r="R161" s="2">
        <v>35.71</v>
      </c>
      <c r="S161" s="2">
        <v>35.17</v>
      </c>
      <c r="T161" s="2">
        <v>34.51</v>
      </c>
      <c r="U161" s="2">
        <v>34.51</v>
      </c>
    </row>
    <row r="162" spans="1:21" s="1" customFormat="1" ht="15.6" x14ac:dyDescent="0.25">
      <c r="A162" s="1" t="s">
        <v>810</v>
      </c>
      <c r="B162" s="2">
        <v>35</v>
      </c>
      <c r="C162" s="8">
        <v>27.001560000000001</v>
      </c>
      <c r="D162" s="16">
        <v>25.113579999999999</v>
      </c>
      <c r="E162" s="9">
        <v>35</v>
      </c>
      <c r="F162" s="16">
        <v>21.349080000000001</v>
      </c>
      <c r="G162" s="1">
        <v>13.8</v>
      </c>
      <c r="H162" s="6">
        <v>203</v>
      </c>
      <c r="I162" s="4">
        <v>35</v>
      </c>
      <c r="J162" s="2">
        <v>7.7</v>
      </c>
      <c r="K162" s="4">
        <v>35.08</v>
      </c>
      <c r="L162" s="4">
        <f t="shared" ca="1" si="9"/>
        <v>6.1337957332897295</v>
      </c>
      <c r="M162" s="6">
        <v>35.08</v>
      </c>
      <c r="N162" s="6">
        <f t="shared" ca="1" si="10"/>
        <v>6.6336454102072313</v>
      </c>
      <c r="O162" s="2">
        <v>35.65</v>
      </c>
      <c r="P162" s="4">
        <f t="shared" ca="1" si="8"/>
        <v>15.908879997925562</v>
      </c>
      <c r="Q162" s="1">
        <v>35.99</v>
      </c>
      <c r="R162" s="2">
        <v>36.68</v>
      </c>
      <c r="S162" s="2">
        <v>35.78</v>
      </c>
      <c r="T162" s="2">
        <v>34.25</v>
      </c>
      <c r="U162" s="2">
        <v>34.25</v>
      </c>
    </row>
    <row r="163" spans="1:21" s="1" customFormat="1" ht="15.6" x14ac:dyDescent="0.25">
      <c r="A163" s="1" t="s">
        <v>811</v>
      </c>
      <c r="B163" s="2">
        <v>35</v>
      </c>
      <c r="C163" s="8">
        <v>44.158700000000003</v>
      </c>
      <c r="D163" s="16">
        <v>24.976939999999999</v>
      </c>
      <c r="E163" s="9">
        <v>35</v>
      </c>
      <c r="F163" s="16">
        <v>21.112880000000001</v>
      </c>
      <c r="G163" s="1">
        <v>13.7</v>
      </c>
      <c r="H163" s="6">
        <v>203</v>
      </c>
      <c r="I163" s="4">
        <v>35</v>
      </c>
      <c r="J163" s="2">
        <v>7.7</v>
      </c>
      <c r="K163" s="4">
        <v>35.08</v>
      </c>
      <c r="L163" s="4">
        <f t="shared" ca="1" si="9"/>
        <v>5.9216013921272488</v>
      </c>
      <c r="M163" s="6">
        <v>35.07</v>
      </c>
      <c r="N163" s="6">
        <f t="shared" ca="1" si="10"/>
        <v>6.237274139494545</v>
      </c>
      <c r="O163" s="2">
        <v>37.22</v>
      </c>
      <c r="P163" s="4">
        <f t="shared" ca="1" si="8"/>
        <v>16.058803984125163</v>
      </c>
      <c r="Q163" s="1">
        <v>32.799999999999997</v>
      </c>
      <c r="R163" s="2">
        <v>35.119999999999997</v>
      </c>
      <c r="S163" s="2">
        <v>33.36</v>
      </c>
      <c r="T163" s="2">
        <v>34.31</v>
      </c>
      <c r="U163" s="2">
        <v>34.31</v>
      </c>
    </row>
    <row r="164" spans="1:21" s="1" customFormat="1" ht="15.6" x14ac:dyDescent="0.25">
      <c r="A164" s="1" t="s">
        <v>812</v>
      </c>
      <c r="B164" s="2">
        <v>36</v>
      </c>
      <c r="C164" s="8">
        <v>25.335470000000001</v>
      </c>
      <c r="D164" s="16">
        <v>25.012779999999999</v>
      </c>
      <c r="E164" s="9">
        <v>35</v>
      </c>
      <c r="F164" s="16">
        <v>18.305340000000001</v>
      </c>
      <c r="G164" s="1">
        <v>14.5</v>
      </c>
      <c r="H164" s="6">
        <v>203</v>
      </c>
      <c r="I164" s="4">
        <v>36</v>
      </c>
      <c r="J164" s="2">
        <v>7.7</v>
      </c>
      <c r="K164" s="4">
        <v>36.07</v>
      </c>
      <c r="L164" s="4">
        <f t="shared" ca="1" si="9"/>
        <v>6.5779142052312185</v>
      </c>
      <c r="M164" s="6">
        <v>36.07</v>
      </c>
      <c r="N164" s="6">
        <f t="shared" ca="1" si="10"/>
        <v>7.1838685141371688</v>
      </c>
      <c r="O164" s="2">
        <v>33.53</v>
      </c>
      <c r="P164" s="4">
        <f t="shared" ca="1" si="8"/>
        <v>15.35628627205632</v>
      </c>
      <c r="Q164" s="1">
        <v>35.5</v>
      </c>
      <c r="R164" s="2">
        <v>38.950000000000003</v>
      </c>
      <c r="S164" s="2">
        <v>35.65</v>
      </c>
      <c r="T164" s="2">
        <v>35.58</v>
      </c>
      <c r="U164" s="2">
        <v>35.58</v>
      </c>
    </row>
    <row r="165" spans="1:21" s="1" customFormat="1" ht="15.6" x14ac:dyDescent="0.25">
      <c r="A165" s="1" t="s">
        <v>813</v>
      </c>
      <c r="B165" s="2">
        <v>36</v>
      </c>
      <c r="C165" s="8">
        <v>29.17381</v>
      </c>
      <c r="D165" s="16">
        <v>24.73808</v>
      </c>
      <c r="E165" s="9">
        <f>SUM(H165,-180)</f>
        <v>49.565100000000001</v>
      </c>
      <c r="F165" s="16">
        <v>18.257339999999999</v>
      </c>
      <c r="G165" s="1">
        <v>14.6</v>
      </c>
      <c r="H165" s="6">
        <v>229.5651</v>
      </c>
      <c r="I165" s="4">
        <v>36</v>
      </c>
      <c r="J165" s="2">
        <v>7.7</v>
      </c>
      <c r="K165" s="4">
        <v>36.07</v>
      </c>
      <c r="L165" s="4">
        <f t="shared" ca="1" si="9"/>
        <v>7.4855648078903947</v>
      </c>
      <c r="M165" s="6">
        <v>36.07</v>
      </c>
      <c r="N165" s="6">
        <f t="shared" ca="1" si="10"/>
        <v>7.0350460416397116</v>
      </c>
      <c r="O165" s="2">
        <v>35.65</v>
      </c>
      <c r="P165" s="4">
        <f t="shared" ca="1" si="8"/>
        <v>15.279879377199864</v>
      </c>
      <c r="Q165" s="1">
        <v>34.86</v>
      </c>
      <c r="R165" s="2">
        <v>32.799999999999997</v>
      </c>
      <c r="S165" s="2">
        <v>35.159999999999997</v>
      </c>
      <c r="T165" s="2">
        <v>35.76</v>
      </c>
      <c r="U165" s="2">
        <v>35.76</v>
      </c>
    </row>
    <row r="166" spans="1:21" s="1" customFormat="1" ht="15.6" x14ac:dyDescent="0.25">
      <c r="A166" s="1" t="s">
        <v>814</v>
      </c>
      <c r="B166" s="2">
        <v>37</v>
      </c>
      <c r="C166" s="8">
        <v>37.568159999999999</v>
      </c>
      <c r="D166" s="16">
        <v>25.140840000000001</v>
      </c>
      <c r="E166" s="9">
        <v>50</v>
      </c>
      <c r="F166" s="16">
        <v>18.014410000000002</v>
      </c>
      <c r="G166" s="1">
        <v>14.6</v>
      </c>
      <c r="H166" s="6">
        <v>203</v>
      </c>
      <c r="I166" s="4">
        <v>37</v>
      </c>
      <c r="J166" s="2">
        <v>7.8</v>
      </c>
      <c r="K166" s="4">
        <v>37.06</v>
      </c>
      <c r="L166" s="4">
        <f t="shared" ca="1" si="9"/>
        <v>6.794413680931271</v>
      </c>
      <c r="M166" s="6">
        <v>37.06</v>
      </c>
      <c r="N166" s="6">
        <f t="shared" ca="1" si="10"/>
        <v>6.0567229363491748</v>
      </c>
      <c r="O166" s="2">
        <v>36.090000000000003</v>
      </c>
      <c r="P166" s="4">
        <f t="shared" ca="1" si="8"/>
        <v>15.863032819685742</v>
      </c>
      <c r="Q166" s="1">
        <v>38.82</v>
      </c>
      <c r="R166" s="2">
        <v>34.04</v>
      </c>
      <c r="S166" s="2">
        <v>38.409999999999997</v>
      </c>
      <c r="T166" s="2">
        <v>36.36</v>
      </c>
      <c r="U166" s="2">
        <v>36.36</v>
      </c>
    </row>
    <row r="167" spans="1:21" s="1" customFormat="1" ht="15.6" x14ac:dyDescent="0.25">
      <c r="A167" s="1" t="s">
        <v>815</v>
      </c>
      <c r="B167" s="2">
        <v>38</v>
      </c>
      <c r="C167" s="8">
        <v>34.200429999999997</v>
      </c>
      <c r="D167" s="16">
        <v>24.997579999999999</v>
      </c>
      <c r="E167" s="9">
        <f>SUM(H167,-180)</f>
        <v>49.565100000000001</v>
      </c>
      <c r="F167" s="16">
        <v>18.286090000000002</v>
      </c>
      <c r="G167" s="1">
        <v>14.7</v>
      </c>
      <c r="H167" s="6">
        <v>229.5651</v>
      </c>
      <c r="I167" s="4">
        <v>38</v>
      </c>
      <c r="J167" s="2">
        <v>8</v>
      </c>
      <c r="K167" s="4">
        <v>38.06</v>
      </c>
      <c r="L167" s="4">
        <f t="shared" ca="1" si="9"/>
        <v>7.196232716748467</v>
      </c>
      <c r="M167" s="6">
        <v>38.06</v>
      </c>
      <c r="N167" s="6">
        <f t="shared" ca="1" si="10"/>
        <v>7.3517887855097044</v>
      </c>
      <c r="O167" s="2">
        <v>37.01</v>
      </c>
      <c r="P167" s="4">
        <f t="shared" ca="1" si="8"/>
        <v>16.756696917914688</v>
      </c>
      <c r="Q167" s="1">
        <v>36.79</v>
      </c>
      <c r="R167" s="2">
        <v>36.49</v>
      </c>
      <c r="S167" s="2">
        <v>37.119999999999997</v>
      </c>
      <c r="T167" s="2">
        <v>38.22</v>
      </c>
      <c r="U167" s="2">
        <v>38.22</v>
      </c>
    </row>
    <row r="168" spans="1:21" s="1" customFormat="1" ht="15.6" x14ac:dyDescent="0.25">
      <c r="A168" s="1" t="s">
        <v>816</v>
      </c>
      <c r="B168" s="2">
        <v>37</v>
      </c>
      <c r="C168" s="8">
        <v>29.208819999999999</v>
      </c>
      <c r="D168" s="16">
        <v>25.00507</v>
      </c>
      <c r="E168" s="9">
        <v>50</v>
      </c>
      <c r="F168" s="16">
        <v>18.07582</v>
      </c>
      <c r="G168" s="1">
        <v>14.1</v>
      </c>
      <c r="H168" s="6">
        <v>203</v>
      </c>
      <c r="I168" s="4">
        <v>37</v>
      </c>
      <c r="J168" s="2">
        <v>8</v>
      </c>
      <c r="K168" s="4">
        <v>37.07</v>
      </c>
      <c r="L168" s="4">
        <f t="shared" ca="1" si="9"/>
        <v>7.1776557347935963</v>
      </c>
      <c r="M168" s="6">
        <v>37.07</v>
      </c>
      <c r="N168" s="6">
        <f t="shared" ca="1" si="10"/>
        <v>6.6793572256806488</v>
      </c>
      <c r="O168" s="2">
        <v>36.1</v>
      </c>
      <c r="P168" s="4">
        <f t="shared" ca="1" si="8"/>
        <v>16.369059726962419</v>
      </c>
      <c r="Q168" s="1">
        <v>37.85</v>
      </c>
      <c r="R168" s="2">
        <v>36.42</v>
      </c>
      <c r="S168" s="2">
        <v>37.68</v>
      </c>
      <c r="T168" s="2">
        <v>36.28</v>
      </c>
      <c r="U168" s="2">
        <v>36.28</v>
      </c>
    </row>
    <row r="169" spans="1:21" s="1" customFormat="1" ht="15.6" x14ac:dyDescent="0.25">
      <c r="A169" s="1" t="s">
        <v>817</v>
      </c>
      <c r="B169" s="2">
        <v>39</v>
      </c>
      <c r="C169" s="8">
        <v>59.974339999999998</v>
      </c>
      <c r="D169" s="16">
        <v>25.53633</v>
      </c>
      <c r="E169" s="9">
        <f>SUM(H169,-180)</f>
        <v>49.565100000000001</v>
      </c>
      <c r="F169" s="16">
        <v>18.368369999999999</v>
      </c>
      <c r="G169" s="1">
        <v>14.2</v>
      </c>
      <c r="H169" s="6">
        <v>229.5651</v>
      </c>
      <c r="I169" s="4">
        <v>38.99</v>
      </c>
      <c r="J169" s="2">
        <v>7.8</v>
      </c>
      <c r="K169" s="4">
        <v>39.06</v>
      </c>
      <c r="L169" s="4">
        <f t="shared" ca="1" si="9"/>
        <v>7.4218746787042909</v>
      </c>
      <c r="M169" s="6">
        <v>39.07</v>
      </c>
      <c r="N169" s="6">
        <f t="shared" ca="1" si="10"/>
        <v>6.6988999116146299</v>
      </c>
      <c r="O169" s="2">
        <v>36.380000000000003</v>
      </c>
      <c r="P169" s="4">
        <f t="shared" ca="1" si="8"/>
        <v>16.084662037852954</v>
      </c>
      <c r="Q169" s="1">
        <v>40.33</v>
      </c>
      <c r="R169" s="2">
        <v>36.49</v>
      </c>
      <c r="S169" s="2">
        <v>40.049999999999997</v>
      </c>
      <c r="T169" s="2">
        <v>39.24</v>
      </c>
      <c r="U169" s="2">
        <v>39.24</v>
      </c>
    </row>
    <row r="170" spans="1:21" s="1" customFormat="1" ht="15.6" x14ac:dyDescent="0.25">
      <c r="A170" s="1" t="s">
        <v>818</v>
      </c>
      <c r="B170" s="2">
        <v>39</v>
      </c>
      <c r="C170" s="8">
        <v>45.261749999999999</v>
      </c>
      <c r="D170" s="16">
        <v>25.552399999999999</v>
      </c>
      <c r="E170" s="9">
        <f>SUM(H170,-180)</f>
        <v>49.565100000000001</v>
      </c>
      <c r="F170" s="16">
        <v>18.15457</v>
      </c>
      <c r="G170" s="1">
        <v>14.2</v>
      </c>
      <c r="H170" s="6">
        <v>229.5651</v>
      </c>
      <c r="I170" s="4">
        <v>38.99</v>
      </c>
      <c r="J170" s="2">
        <v>7.8</v>
      </c>
      <c r="K170" s="4">
        <v>39.07</v>
      </c>
      <c r="L170" s="4">
        <f t="shared" ca="1" si="9"/>
        <v>7.5204566612504751</v>
      </c>
      <c r="M170" s="6">
        <v>39.06</v>
      </c>
      <c r="N170" s="6">
        <f t="shared" ca="1" si="10"/>
        <v>5.9331370560747034</v>
      </c>
      <c r="O170" s="2">
        <v>36.74</v>
      </c>
      <c r="P170" s="4">
        <f t="shared" ca="1" si="8"/>
        <v>16.437104834376054</v>
      </c>
      <c r="Q170" s="1">
        <v>37.68</v>
      </c>
      <c r="R170" s="2">
        <v>40.93</v>
      </c>
      <c r="S170" s="2">
        <v>38.04</v>
      </c>
      <c r="T170" s="2">
        <v>38.520000000000003</v>
      </c>
      <c r="U170" s="2">
        <v>38.520000000000003</v>
      </c>
    </row>
    <row r="171" spans="1:21" s="1" customFormat="1" ht="15.6" x14ac:dyDescent="0.25">
      <c r="A171" s="1" t="s">
        <v>819</v>
      </c>
      <c r="B171" s="2">
        <v>39</v>
      </c>
      <c r="C171" s="8">
        <v>63.79204</v>
      </c>
      <c r="D171" s="16">
        <v>25.965949999999999</v>
      </c>
      <c r="E171" s="9">
        <f>SUM(H171,-180)</f>
        <v>49.565100000000001</v>
      </c>
      <c r="F171" s="16">
        <v>18.334800000000001</v>
      </c>
      <c r="G171" s="1">
        <v>14.5</v>
      </c>
      <c r="H171" s="6">
        <v>229.5651</v>
      </c>
      <c r="I171" s="4">
        <v>38.99</v>
      </c>
      <c r="J171" s="2">
        <v>8</v>
      </c>
      <c r="K171" s="4">
        <v>39.07</v>
      </c>
      <c r="L171" s="4">
        <f t="shared" ca="1" si="9"/>
        <v>7.9847860849425203</v>
      </c>
      <c r="M171" s="6">
        <v>39.06</v>
      </c>
      <c r="N171" s="6">
        <f t="shared" ca="1" si="10"/>
        <v>6.6022806649745132</v>
      </c>
      <c r="O171" s="2">
        <v>40.630000000000003</v>
      </c>
      <c r="P171" s="4">
        <f t="shared" ca="1" si="8"/>
        <v>15.633590631869007</v>
      </c>
      <c r="Q171" s="1">
        <v>36.299999999999997</v>
      </c>
      <c r="R171" s="2">
        <v>36.130000000000003</v>
      </c>
      <c r="S171" s="2">
        <v>37</v>
      </c>
      <c r="T171" s="2">
        <v>39.22</v>
      </c>
      <c r="U171" s="2">
        <v>39.22</v>
      </c>
    </row>
    <row r="172" spans="1:21" s="1" customFormat="1" ht="15.6" x14ac:dyDescent="0.25">
      <c r="A172" s="1" t="s">
        <v>820</v>
      </c>
      <c r="B172" s="2">
        <v>40</v>
      </c>
      <c r="C172" s="8">
        <v>43.374690000000001</v>
      </c>
      <c r="D172" s="16">
        <v>25.28106</v>
      </c>
      <c r="E172" s="9">
        <v>40</v>
      </c>
      <c r="F172" s="16">
        <v>18.302129999999998</v>
      </c>
      <c r="G172" s="1">
        <v>14.4</v>
      </c>
      <c r="H172" s="6">
        <v>203</v>
      </c>
      <c r="I172" s="4">
        <v>40</v>
      </c>
      <c r="J172" s="2">
        <v>8</v>
      </c>
      <c r="K172" s="4">
        <v>40.08</v>
      </c>
      <c r="L172" s="4">
        <f t="shared" ca="1" si="9"/>
        <v>6.5655627120303937</v>
      </c>
      <c r="M172" s="6">
        <v>40.07</v>
      </c>
      <c r="N172" s="6">
        <f t="shared" ca="1" si="10"/>
        <v>6.8083997600773447</v>
      </c>
      <c r="O172" s="2">
        <v>41.42</v>
      </c>
      <c r="P172" s="4">
        <f t="shared" ca="1" si="8"/>
        <v>15.609588393801181</v>
      </c>
      <c r="Q172" s="1">
        <v>39.479999999999997</v>
      </c>
      <c r="R172" s="2">
        <v>42.15</v>
      </c>
      <c r="S172" s="2">
        <v>39.65</v>
      </c>
      <c r="T172" s="2">
        <v>39.58</v>
      </c>
      <c r="U172" s="2">
        <v>39.58</v>
      </c>
    </row>
    <row r="173" spans="1:21" s="1" customFormat="1" ht="15.6" x14ac:dyDescent="0.25">
      <c r="A173" s="1" t="s">
        <v>821</v>
      </c>
      <c r="B173" s="2">
        <v>38</v>
      </c>
      <c r="C173" s="8">
        <v>33.56494</v>
      </c>
      <c r="D173" s="16">
        <v>24.592970000000001</v>
      </c>
      <c r="E173" s="9">
        <v>40</v>
      </c>
      <c r="F173" s="16">
        <v>18.266729999999999</v>
      </c>
      <c r="G173" s="1">
        <v>14.3</v>
      </c>
      <c r="H173" s="6">
        <v>203</v>
      </c>
      <c r="I173" s="4">
        <v>38</v>
      </c>
      <c r="J173" s="2">
        <v>8.1999999999999993</v>
      </c>
      <c r="K173" s="4">
        <v>38.07</v>
      </c>
      <c r="L173" s="4">
        <f t="shared" ca="1" si="9"/>
        <v>7.6212762945689931</v>
      </c>
      <c r="M173" s="6">
        <v>38.06</v>
      </c>
      <c r="N173" s="6">
        <f t="shared" ca="1" si="10"/>
        <v>6.5337473739194625</v>
      </c>
      <c r="O173" s="2">
        <v>35.950000000000003</v>
      </c>
      <c r="P173" s="4">
        <f t="shared" ca="1" si="8"/>
        <v>16.132227039368857</v>
      </c>
      <c r="Q173" s="1">
        <v>37.29</v>
      </c>
      <c r="R173" s="2">
        <v>36.6</v>
      </c>
      <c r="S173" s="2">
        <v>37.5</v>
      </c>
      <c r="T173" s="2">
        <v>38.08</v>
      </c>
      <c r="U173" s="2">
        <v>38.08</v>
      </c>
    </row>
    <row r="174" spans="1:21" s="1" customFormat="1" ht="15.6" x14ac:dyDescent="0.25">
      <c r="A174" s="1" t="s">
        <v>822</v>
      </c>
      <c r="B174" s="2">
        <v>40</v>
      </c>
      <c r="C174" s="8">
        <v>28.635439999999999</v>
      </c>
      <c r="D174" s="16">
        <v>25.08175</v>
      </c>
      <c r="E174" s="9">
        <v>40</v>
      </c>
      <c r="F174" s="16">
        <v>18.309470000000001</v>
      </c>
      <c r="G174" s="1">
        <v>14.2</v>
      </c>
      <c r="H174" s="6">
        <v>203</v>
      </c>
      <c r="I174" s="4">
        <v>40</v>
      </c>
      <c r="J174" s="2">
        <v>7.9</v>
      </c>
      <c r="K174" s="4">
        <v>40.07</v>
      </c>
      <c r="L174" s="4">
        <f t="shared" ca="1" si="9"/>
        <v>7.0345309881053568</v>
      </c>
      <c r="M174" s="6">
        <v>40.07</v>
      </c>
      <c r="N174" s="6">
        <f t="shared" ca="1" si="10"/>
        <v>7.0699867187948353</v>
      </c>
      <c r="O174" s="2">
        <v>43.02</v>
      </c>
      <c r="P174" s="4">
        <f t="shared" ca="1" si="8"/>
        <v>15.750354402242756</v>
      </c>
      <c r="Q174" s="1">
        <v>38.9</v>
      </c>
      <c r="R174" s="2">
        <v>42.03</v>
      </c>
      <c r="S174" s="2">
        <v>39.21</v>
      </c>
      <c r="T174" s="2">
        <v>39.89</v>
      </c>
      <c r="U174" s="2">
        <v>39.89</v>
      </c>
    </row>
    <row r="175" spans="1:21" s="1" customFormat="1" ht="15.6" x14ac:dyDescent="0.25">
      <c r="A175" s="1" t="s">
        <v>823</v>
      </c>
      <c r="B175" s="2">
        <v>41</v>
      </c>
      <c r="C175" s="8">
        <v>30.087340000000001</v>
      </c>
      <c r="D175" s="16">
        <v>25.272120000000001</v>
      </c>
      <c r="E175" s="9">
        <f>SUM(H175,-180)</f>
        <v>49.565100000000001</v>
      </c>
      <c r="F175" s="16">
        <v>18.376080000000002</v>
      </c>
      <c r="G175" s="1">
        <v>14.5</v>
      </c>
      <c r="H175" s="6">
        <v>229.5651</v>
      </c>
      <c r="I175" s="4">
        <v>41</v>
      </c>
      <c r="J175" s="2">
        <v>8</v>
      </c>
      <c r="K175" s="4">
        <v>41.08</v>
      </c>
      <c r="L175" s="4">
        <f t="shared" ca="1" si="9"/>
        <v>7.9298400985849975</v>
      </c>
      <c r="M175" s="6">
        <v>41.07</v>
      </c>
      <c r="N175" s="6">
        <f t="shared" ca="1" si="10"/>
        <v>6.1001855878789613</v>
      </c>
      <c r="O175" s="2">
        <v>39.94</v>
      </c>
      <c r="P175" s="4">
        <f t="shared" ca="1" si="8"/>
        <v>16.739151632127779</v>
      </c>
      <c r="Q175" s="1">
        <v>43.02</v>
      </c>
      <c r="R175" s="2">
        <v>39.880000000000003</v>
      </c>
      <c r="S175" s="2">
        <v>42.58</v>
      </c>
      <c r="T175" s="2">
        <v>40.200000000000003</v>
      </c>
      <c r="U175" s="2">
        <v>40.200000000000003</v>
      </c>
    </row>
    <row r="176" spans="1:21" s="1" customFormat="1" ht="15.6" x14ac:dyDescent="0.25">
      <c r="A176" s="1" t="s">
        <v>824</v>
      </c>
      <c r="B176" s="2">
        <v>40</v>
      </c>
      <c r="C176" s="8">
        <v>43.084389999999999</v>
      </c>
      <c r="D176" s="16">
        <v>24.97672</v>
      </c>
      <c r="E176" s="9">
        <v>40</v>
      </c>
      <c r="F176" s="16">
        <v>18.33877</v>
      </c>
      <c r="G176" s="1">
        <v>14.3</v>
      </c>
      <c r="H176" s="6">
        <v>203</v>
      </c>
      <c r="I176" s="4">
        <v>40</v>
      </c>
      <c r="J176" s="2">
        <v>8</v>
      </c>
      <c r="K176" s="4">
        <v>40.08</v>
      </c>
      <c r="L176" s="4">
        <f t="shared" ca="1" si="9"/>
        <v>6.9174125490463902</v>
      </c>
      <c r="M176" s="6">
        <v>40.08</v>
      </c>
      <c r="N176" s="6">
        <f t="shared" ca="1" si="10"/>
        <v>6.5806596376678392</v>
      </c>
      <c r="O176" s="2">
        <v>42.15</v>
      </c>
      <c r="P176" s="4">
        <f t="shared" ca="1" si="8"/>
        <v>16.759701589913753</v>
      </c>
      <c r="Q176" s="1">
        <v>37.9</v>
      </c>
      <c r="R176" s="2">
        <v>41.24</v>
      </c>
      <c r="S176" s="2">
        <v>38.46</v>
      </c>
      <c r="T176" s="2">
        <v>40.33</v>
      </c>
      <c r="U176" s="2">
        <v>40.33</v>
      </c>
    </row>
    <row r="177" spans="1:21" s="1" customFormat="1" ht="15.6" x14ac:dyDescent="0.25">
      <c r="A177" s="1" t="s">
        <v>825</v>
      </c>
      <c r="B177" s="2">
        <v>38</v>
      </c>
      <c r="C177" s="8">
        <v>37.786270000000002</v>
      </c>
      <c r="D177" s="16">
        <v>25.35529</v>
      </c>
      <c r="E177" s="9">
        <v>40</v>
      </c>
      <c r="F177" s="16">
        <v>18.17155</v>
      </c>
      <c r="G177" s="1">
        <v>14.2</v>
      </c>
      <c r="H177" s="6">
        <v>203</v>
      </c>
      <c r="I177" s="4">
        <v>38</v>
      </c>
      <c r="J177" s="2">
        <v>7.9</v>
      </c>
      <c r="K177" s="4">
        <v>38.07</v>
      </c>
      <c r="L177" s="4">
        <f t="shared" ca="1" si="9"/>
        <v>6.3099688077183878</v>
      </c>
      <c r="M177" s="6">
        <v>38.07</v>
      </c>
      <c r="N177" s="6">
        <f t="shared" ca="1" si="10"/>
        <v>7.7260854808710375</v>
      </c>
      <c r="O177" s="2">
        <v>37.01</v>
      </c>
      <c r="P177" s="4">
        <f t="shared" ca="1" si="8"/>
        <v>16.608429850276703</v>
      </c>
      <c r="Q177" s="1">
        <v>36.729999999999997</v>
      </c>
      <c r="R177" s="2">
        <v>38.520000000000003</v>
      </c>
      <c r="S177" s="2">
        <v>37.07</v>
      </c>
      <c r="T177" s="2">
        <v>37.67</v>
      </c>
      <c r="U177" s="2">
        <v>37.67</v>
      </c>
    </row>
    <row r="178" spans="1:21" s="1" customFormat="1" ht="15.6" x14ac:dyDescent="0.25">
      <c r="A178" s="1" t="s">
        <v>826</v>
      </c>
      <c r="B178" s="2">
        <v>38</v>
      </c>
      <c r="C178" s="8">
        <v>46.236559999999997</v>
      </c>
      <c r="D178" s="16">
        <v>25.196090000000002</v>
      </c>
      <c r="E178" s="9">
        <v>40</v>
      </c>
      <c r="F178" s="16">
        <v>18.42079</v>
      </c>
      <c r="G178" s="1">
        <v>13.5</v>
      </c>
      <c r="H178" s="6">
        <v>229.5651</v>
      </c>
      <c r="I178" s="4">
        <v>38</v>
      </c>
      <c r="J178" s="2">
        <v>7.9</v>
      </c>
      <c r="K178" s="4">
        <v>38.06</v>
      </c>
      <c r="L178" s="4">
        <f t="shared" ca="1" si="9"/>
        <v>7.2513109630148334</v>
      </c>
      <c r="M178" s="6">
        <v>38.06</v>
      </c>
      <c r="N178" s="6">
        <f t="shared" ca="1" si="10"/>
        <v>6.8490984236279928</v>
      </c>
      <c r="O178" s="2">
        <v>38.090000000000003</v>
      </c>
      <c r="P178" s="4">
        <f t="shared" ca="1" si="8"/>
        <v>16.534801597116029</v>
      </c>
      <c r="Q178" s="1">
        <v>40.14</v>
      </c>
      <c r="R178" s="2">
        <v>35.19</v>
      </c>
      <c r="S178" s="2">
        <v>39.65</v>
      </c>
      <c r="T178" s="2">
        <v>37.479999999999997</v>
      </c>
      <c r="U178" s="2">
        <v>37.479999999999997</v>
      </c>
    </row>
    <row r="179" spans="1:21" s="1" customFormat="1" ht="15.6" x14ac:dyDescent="0.25">
      <c r="A179" s="1" t="s">
        <v>827</v>
      </c>
      <c r="B179" s="2">
        <v>37</v>
      </c>
      <c r="C179" s="8">
        <v>52.383200000000002</v>
      </c>
      <c r="D179" s="16">
        <v>25.155049999999999</v>
      </c>
      <c r="E179" s="9">
        <f>SUM(H179,-180)</f>
        <v>41.434899999999999</v>
      </c>
      <c r="F179" s="16">
        <v>18.186789999999998</v>
      </c>
      <c r="G179" s="1">
        <v>12.9</v>
      </c>
      <c r="H179" s="6">
        <v>221.4349</v>
      </c>
      <c r="I179" s="4">
        <v>37</v>
      </c>
      <c r="J179" s="2">
        <v>8.1</v>
      </c>
      <c r="K179" s="4">
        <v>37.07</v>
      </c>
      <c r="L179" s="4">
        <f t="shared" ca="1" si="9"/>
        <v>6.2213071507682702</v>
      </c>
      <c r="M179" s="6">
        <v>37.07</v>
      </c>
      <c r="N179" s="6">
        <f t="shared" ca="1" si="10"/>
        <v>7.5406565983348166</v>
      </c>
      <c r="O179" s="2">
        <v>36.28</v>
      </c>
      <c r="P179" s="4">
        <f t="shared" ca="1" si="8"/>
        <v>15.177115134421829</v>
      </c>
      <c r="Q179" s="1">
        <v>34.35</v>
      </c>
      <c r="R179" s="2">
        <v>39.729999999999997</v>
      </c>
      <c r="S179" s="2">
        <v>35.03</v>
      </c>
      <c r="T179" s="2">
        <v>36.25</v>
      </c>
      <c r="U179" s="2">
        <v>36.25</v>
      </c>
    </row>
    <row r="180" spans="1:21" s="1" customFormat="1" ht="15.6" x14ac:dyDescent="0.25">
      <c r="A180" s="1" t="s">
        <v>828</v>
      </c>
      <c r="B180" s="2">
        <v>39</v>
      </c>
      <c r="C180" s="8">
        <v>41.311720000000001</v>
      </c>
      <c r="D180" s="16">
        <v>25.187999999999999</v>
      </c>
      <c r="E180" s="9">
        <v>41</v>
      </c>
      <c r="F180" s="16">
        <v>18.537520000000001</v>
      </c>
      <c r="G180" s="1">
        <v>13.3</v>
      </c>
      <c r="H180" s="6">
        <v>203</v>
      </c>
      <c r="I180" s="4">
        <v>38.99</v>
      </c>
      <c r="J180" s="2">
        <v>8.1</v>
      </c>
      <c r="K180" s="4">
        <v>39.06</v>
      </c>
      <c r="L180" s="4">
        <f t="shared" ca="1" si="9"/>
        <v>7.7100316163795828</v>
      </c>
      <c r="M180" s="6">
        <v>39.06</v>
      </c>
      <c r="N180" s="6">
        <f t="shared" ca="1" si="10"/>
        <v>7.0142755530131859</v>
      </c>
      <c r="O180" s="2">
        <v>36.43</v>
      </c>
      <c r="P180" s="4">
        <f t="shared" ca="1" si="8"/>
        <v>15.844075372312105</v>
      </c>
      <c r="Q180" s="1">
        <v>37.01</v>
      </c>
      <c r="R180" s="2">
        <v>38.19</v>
      </c>
      <c r="S180" s="2">
        <v>37.53</v>
      </c>
      <c r="T180" s="2">
        <v>38.729999999999997</v>
      </c>
      <c r="U180" s="2">
        <v>38.729999999999997</v>
      </c>
    </row>
    <row r="181" spans="1:21" s="1" customFormat="1" ht="15.6" x14ac:dyDescent="0.25">
      <c r="A181" s="1" t="s">
        <v>829</v>
      </c>
      <c r="B181" s="2">
        <v>41</v>
      </c>
      <c r="C181" s="8">
        <v>38.068779999999997</v>
      </c>
      <c r="D181" s="16">
        <v>25.01512</v>
      </c>
      <c r="E181" s="9">
        <v>41</v>
      </c>
      <c r="F181" s="16">
        <v>18.318359999999998</v>
      </c>
      <c r="G181" s="1">
        <v>13.3</v>
      </c>
      <c r="H181" s="6">
        <v>203</v>
      </c>
      <c r="I181" s="4">
        <v>41</v>
      </c>
      <c r="J181" s="2">
        <v>7.9</v>
      </c>
      <c r="K181" s="4">
        <v>41.07</v>
      </c>
      <c r="L181" s="4">
        <f t="shared" ca="1" si="9"/>
        <v>6.4680833919819865</v>
      </c>
      <c r="M181" s="6">
        <v>41.07</v>
      </c>
      <c r="N181" s="6">
        <f t="shared" ca="1" si="10"/>
        <v>6.6978281121439007</v>
      </c>
      <c r="O181" s="2">
        <v>40.92</v>
      </c>
      <c r="P181" s="4">
        <f t="shared" ca="1" si="8"/>
        <v>15.321658024087922</v>
      </c>
      <c r="Q181" s="1">
        <v>42.07</v>
      </c>
      <c r="R181" s="2">
        <v>39.19</v>
      </c>
      <c r="S181" s="2">
        <v>41.86</v>
      </c>
      <c r="T181" s="2">
        <v>41.2</v>
      </c>
      <c r="U181" s="2">
        <v>41.2</v>
      </c>
    </row>
    <row r="182" spans="1:21" s="1" customFormat="1" ht="15.6" x14ac:dyDescent="0.25">
      <c r="A182" s="1" t="s">
        <v>830</v>
      </c>
      <c r="B182" s="2">
        <v>43</v>
      </c>
      <c r="C182" s="8">
        <v>157.35550000000001</v>
      </c>
      <c r="D182" s="16">
        <v>25.16798</v>
      </c>
      <c r="E182" s="9">
        <f>SUM(H182,-180)</f>
        <v>49.565100000000001</v>
      </c>
      <c r="F182" s="16">
        <v>18.629719999999999</v>
      </c>
      <c r="G182" s="1">
        <v>14</v>
      </c>
      <c r="H182" s="6">
        <v>229.5651</v>
      </c>
      <c r="I182" s="4">
        <v>43</v>
      </c>
      <c r="J182" s="2">
        <v>8.1</v>
      </c>
      <c r="K182" s="4">
        <v>43.07</v>
      </c>
      <c r="L182" s="4">
        <f t="shared" ca="1" si="9"/>
        <v>6.643283737164845</v>
      </c>
      <c r="M182" s="6">
        <v>43.06</v>
      </c>
      <c r="N182" s="6">
        <f t="shared" ca="1" si="10"/>
        <v>7.0364145996449414</v>
      </c>
      <c r="O182" s="2">
        <v>45.4</v>
      </c>
      <c r="P182" s="4">
        <f t="shared" ca="1" si="8"/>
        <v>15.364902650708164</v>
      </c>
      <c r="Q182" s="1">
        <v>44.34</v>
      </c>
      <c r="R182" s="2">
        <v>39.869999999999997</v>
      </c>
      <c r="S182" s="2">
        <v>44.07</v>
      </c>
      <c r="T182" s="2">
        <v>42.56</v>
      </c>
      <c r="U182" s="2">
        <v>42.56</v>
      </c>
    </row>
    <row r="183" spans="1:21" s="1" customFormat="1" ht="15.6" x14ac:dyDescent="0.25">
      <c r="A183" s="1" t="s">
        <v>831</v>
      </c>
      <c r="B183" s="2">
        <v>43</v>
      </c>
      <c r="C183" s="8">
        <v>116.982</v>
      </c>
      <c r="D183" s="16">
        <v>25.432590000000001</v>
      </c>
      <c r="E183" s="9">
        <v>50</v>
      </c>
      <c r="F183" s="16">
        <v>18.105180000000001</v>
      </c>
      <c r="G183" s="1">
        <v>14.4</v>
      </c>
      <c r="H183" s="6">
        <v>293</v>
      </c>
      <c r="I183" s="4">
        <v>43</v>
      </c>
      <c r="J183" s="2">
        <v>7.9</v>
      </c>
      <c r="K183" s="4">
        <v>43.07</v>
      </c>
      <c r="L183" s="4">
        <f t="shared" ca="1" si="9"/>
        <v>7.6861893152270282</v>
      </c>
      <c r="M183" s="6">
        <v>43.06</v>
      </c>
      <c r="N183" s="6">
        <f t="shared" ca="1" si="10"/>
        <v>6.5399700526727953</v>
      </c>
      <c r="O183" s="2">
        <v>42.91</v>
      </c>
      <c r="P183" s="4">
        <f t="shared" ca="1" si="8"/>
        <v>15.720373276255462</v>
      </c>
      <c r="Q183" s="1">
        <v>42.35</v>
      </c>
      <c r="R183" s="2">
        <v>42.53</v>
      </c>
      <c r="S183" s="2">
        <v>42.56</v>
      </c>
      <c r="T183" s="2">
        <v>42.54</v>
      </c>
      <c r="U183" s="2">
        <v>42.54</v>
      </c>
    </row>
    <row r="184" spans="1:21" s="1" customFormat="1" ht="15.6" x14ac:dyDescent="0.25">
      <c r="A184" s="1" t="s">
        <v>832</v>
      </c>
      <c r="B184" s="2">
        <v>44</v>
      </c>
      <c r="C184" s="8">
        <v>29.04091</v>
      </c>
      <c r="D184" s="16">
        <v>25.106079999999999</v>
      </c>
      <c r="E184" s="9">
        <f>SUM(H184,-180)</f>
        <v>49.565100000000001</v>
      </c>
      <c r="F184" s="16">
        <v>18.19416</v>
      </c>
      <c r="G184" s="1">
        <v>14</v>
      </c>
      <c r="H184" s="6">
        <v>229.5651</v>
      </c>
      <c r="I184" s="4">
        <v>43.99</v>
      </c>
      <c r="J184" s="2">
        <v>8.1</v>
      </c>
      <c r="K184" s="4">
        <v>44.06</v>
      </c>
      <c r="L184" s="4">
        <f t="shared" ca="1" si="9"/>
        <v>6.4586855241897831</v>
      </c>
      <c r="M184" s="6">
        <v>44.06</v>
      </c>
      <c r="N184" s="6">
        <f t="shared" ca="1" si="10"/>
        <v>6.6526174460515142</v>
      </c>
      <c r="O184" s="2">
        <v>47.15</v>
      </c>
      <c r="P184" s="4">
        <f t="shared" ca="1" si="8"/>
        <v>15.336838107625251</v>
      </c>
      <c r="Q184" s="1">
        <v>44.07</v>
      </c>
      <c r="R184" s="2">
        <v>46.06</v>
      </c>
      <c r="S184" s="2">
        <v>44.11</v>
      </c>
      <c r="T184" s="2">
        <v>44.21</v>
      </c>
      <c r="U184" s="2">
        <v>44.21</v>
      </c>
    </row>
    <row r="185" spans="1:21" s="1" customFormat="1" ht="15.6" x14ac:dyDescent="0.25">
      <c r="A185" s="1" t="s">
        <v>833</v>
      </c>
      <c r="B185" s="2">
        <v>43</v>
      </c>
      <c r="C185" s="8">
        <v>35.04609</v>
      </c>
      <c r="D185" s="16">
        <v>24.83501</v>
      </c>
      <c r="E185" s="9">
        <f>SUM(H185,-180)</f>
        <v>41.434899999999999</v>
      </c>
      <c r="F185" s="16">
        <v>18.177060000000001</v>
      </c>
      <c r="G185" s="1">
        <v>14.3</v>
      </c>
      <c r="H185" s="6">
        <v>221.4349</v>
      </c>
      <c r="I185" s="4">
        <v>43</v>
      </c>
      <c r="J185" s="2">
        <v>9.5</v>
      </c>
      <c r="K185" s="4">
        <v>43.06</v>
      </c>
      <c r="L185" s="4">
        <f t="shared" ca="1" si="9"/>
        <v>9.1175172989581768</v>
      </c>
      <c r="M185" s="6">
        <v>43.06</v>
      </c>
      <c r="N185" s="6">
        <f t="shared" ca="1" si="10"/>
        <v>9.2192476510070875</v>
      </c>
      <c r="O185" s="2">
        <v>45.89</v>
      </c>
      <c r="P185" s="4">
        <f t="shared" ca="1" si="8"/>
        <v>15.438935820911025</v>
      </c>
      <c r="Q185" s="1">
        <v>41.27</v>
      </c>
      <c r="R185" s="2">
        <v>42.11</v>
      </c>
      <c r="S185" s="2">
        <v>41.74</v>
      </c>
      <c r="T185" s="2">
        <v>42.73</v>
      </c>
      <c r="U185" s="2">
        <v>42.73</v>
      </c>
    </row>
    <row r="186" spans="1:21" s="1" customFormat="1" ht="15.6" x14ac:dyDescent="0.25">
      <c r="A186" s="1" t="s">
        <v>834</v>
      </c>
      <c r="B186" s="2">
        <v>43</v>
      </c>
      <c r="C186" s="8">
        <v>37.039490000000001</v>
      </c>
      <c r="D186" s="16">
        <v>24.77758</v>
      </c>
      <c r="E186" s="9">
        <f>SUM(H186,-180)</f>
        <v>49.565100000000001</v>
      </c>
      <c r="F186" s="16">
        <v>18.301539999999999</v>
      </c>
      <c r="G186" s="1">
        <v>14.7</v>
      </c>
      <c r="H186" s="6">
        <v>229.5651</v>
      </c>
      <c r="I186" s="4">
        <v>43</v>
      </c>
      <c r="J186" s="2">
        <v>8.5</v>
      </c>
      <c r="K186" s="4">
        <v>43.06</v>
      </c>
      <c r="L186" s="4">
        <f t="shared" ca="1" si="9"/>
        <v>8.2900943660687467</v>
      </c>
      <c r="M186" s="6">
        <v>43.06</v>
      </c>
      <c r="N186" s="6">
        <f t="shared" ca="1" si="10"/>
        <v>8.3758064151989906</v>
      </c>
      <c r="O186" s="2">
        <v>44.6</v>
      </c>
      <c r="P186" s="4">
        <f t="shared" ca="1" si="8"/>
        <v>15.275244553519126</v>
      </c>
      <c r="Q186" s="1">
        <v>44.34</v>
      </c>
      <c r="R186" s="2">
        <v>42.01</v>
      </c>
      <c r="S186" s="2">
        <v>44.07</v>
      </c>
      <c r="T186" s="2">
        <v>42.64</v>
      </c>
      <c r="U186" s="2">
        <v>42.64</v>
      </c>
    </row>
    <row r="187" spans="1:21" s="1" customFormat="1" ht="15.6" x14ac:dyDescent="0.25">
      <c r="A187" s="1" t="s">
        <v>835</v>
      </c>
      <c r="B187" s="2">
        <v>43</v>
      </c>
      <c r="C187" s="8">
        <v>30.089490000000001</v>
      </c>
      <c r="D187" s="16">
        <v>24.638449999999999</v>
      </c>
      <c r="E187" s="9">
        <f>SUM(H187,-180)</f>
        <v>49.565100000000001</v>
      </c>
      <c r="F187" s="16">
        <v>19.196439999999999</v>
      </c>
      <c r="G187" s="1">
        <v>14.4</v>
      </c>
      <c r="H187" s="6">
        <v>229.5651</v>
      </c>
      <c r="I187" s="4">
        <v>43</v>
      </c>
      <c r="J187" s="2">
        <v>8.1999999999999993</v>
      </c>
      <c r="K187" s="4">
        <v>43.07</v>
      </c>
      <c r="L187" s="4">
        <f t="shared" ca="1" si="9"/>
        <v>7.6041050472122107</v>
      </c>
      <c r="M187" s="6">
        <v>43.06</v>
      </c>
      <c r="N187" s="6">
        <f t="shared" ca="1" si="10"/>
        <v>7.2375772960941092</v>
      </c>
      <c r="O187" s="2">
        <v>41.18</v>
      </c>
      <c r="P187" s="4">
        <f t="shared" ca="1" si="8"/>
        <v>16.042869086056882</v>
      </c>
      <c r="Q187" s="1">
        <v>41.75</v>
      </c>
      <c r="R187" s="2">
        <v>45.5</v>
      </c>
      <c r="S187" s="2">
        <v>42.1</v>
      </c>
      <c r="T187" s="2">
        <v>42.94</v>
      </c>
      <c r="U187" s="2">
        <v>42.94</v>
      </c>
    </row>
    <row r="188" spans="1:21" s="1" customFormat="1" ht="15.6" x14ac:dyDescent="0.25">
      <c r="A188" s="1" t="s">
        <v>836</v>
      </c>
      <c r="B188" s="2">
        <v>42</v>
      </c>
      <c r="C188" s="8">
        <v>49.203960000000002</v>
      </c>
      <c r="D188" s="16">
        <v>25.186240000000002</v>
      </c>
      <c r="E188" s="9">
        <f>SUM(H188,-180)</f>
        <v>49.565100000000001</v>
      </c>
      <c r="F188" s="16">
        <v>18.198630000000001</v>
      </c>
      <c r="G188" s="1">
        <v>15.1</v>
      </c>
      <c r="H188" s="6">
        <v>229.5651</v>
      </c>
      <c r="I188" s="4">
        <v>42</v>
      </c>
      <c r="J188" s="2">
        <v>8.1999999999999993</v>
      </c>
      <c r="K188" s="4">
        <v>42.07</v>
      </c>
      <c r="L188" s="4">
        <f t="shared" ca="1" si="9"/>
        <v>7.1458705060253873</v>
      </c>
      <c r="M188" s="6">
        <v>42.07</v>
      </c>
      <c r="N188" s="6">
        <f t="shared" ca="1" si="10"/>
        <v>6.2546468251973728</v>
      </c>
      <c r="O188" s="2">
        <v>41.58</v>
      </c>
      <c r="P188" s="4">
        <f t="shared" ca="1" si="8"/>
        <v>16.131516281666652</v>
      </c>
      <c r="Q188" s="1">
        <v>39.24</v>
      </c>
      <c r="R188" s="2">
        <v>42.01</v>
      </c>
      <c r="S188" s="2">
        <v>39.96</v>
      </c>
      <c r="T188" s="2">
        <v>42.2</v>
      </c>
      <c r="U188" s="2">
        <v>42.2</v>
      </c>
    </row>
    <row r="189" spans="1:21" s="1" customFormat="1" ht="15.6" x14ac:dyDescent="0.25">
      <c r="A189" s="1" t="s">
        <v>837</v>
      </c>
      <c r="B189" s="2">
        <v>41</v>
      </c>
      <c r="C189" s="8">
        <v>38.093980000000002</v>
      </c>
      <c r="D189" s="16">
        <v>24.81541</v>
      </c>
      <c r="E189" s="9">
        <v>50</v>
      </c>
      <c r="F189" s="16">
        <v>18.683450000000001</v>
      </c>
      <c r="G189" s="1">
        <v>14.3</v>
      </c>
      <c r="H189" s="6">
        <v>203</v>
      </c>
      <c r="I189" s="4">
        <v>41</v>
      </c>
      <c r="J189" s="2">
        <v>9.3000000000000007</v>
      </c>
      <c r="K189" s="4">
        <v>41.07</v>
      </c>
      <c r="L189" s="4">
        <f t="shared" ca="1" si="9"/>
        <v>8.971026581751314</v>
      </c>
      <c r="M189" s="6">
        <v>41.07</v>
      </c>
      <c r="N189" s="6">
        <f t="shared" ca="1" si="10"/>
        <v>9.1306484381387989</v>
      </c>
      <c r="O189" s="2">
        <v>41.85</v>
      </c>
      <c r="P189" s="4">
        <f t="shared" ca="1" si="8"/>
        <v>15.741788355438491</v>
      </c>
      <c r="Q189" s="1">
        <v>38.58</v>
      </c>
      <c r="R189" s="2">
        <v>40.549999999999997</v>
      </c>
      <c r="S189" s="2">
        <v>39.22</v>
      </c>
      <c r="T189" s="2">
        <v>40.159999999999997</v>
      </c>
      <c r="U189" s="2">
        <v>40.159999999999997</v>
      </c>
    </row>
    <row r="190" spans="1:21" s="1" customFormat="1" ht="15.6" x14ac:dyDescent="0.25">
      <c r="A190" s="1" t="s">
        <v>838</v>
      </c>
      <c r="B190" s="2">
        <v>41</v>
      </c>
      <c r="C190" s="8">
        <v>32.176769999999998</v>
      </c>
      <c r="D190" s="16">
        <v>24.586400000000001</v>
      </c>
      <c r="E190" s="9">
        <f>SUM(H190,-180)</f>
        <v>49.565100000000001</v>
      </c>
      <c r="F190" s="16">
        <v>18.351459999999999</v>
      </c>
      <c r="G190" s="1">
        <v>14.2</v>
      </c>
      <c r="H190" s="6">
        <v>229.5651</v>
      </c>
      <c r="I190" s="4">
        <v>41</v>
      </c>
      <c r="J190" s="2">
        <v>8.1999999999999993</v>
      </c>
      <c r="K190" s="4">
        <v>41.07</v>
      </c>
      <c r="L190" s="4">
        <f t="shared" ca="1" si="9"/>
        <v>6.3272273514693325</v>
      </c>
      <c r="M190" s="6">
        <v>41.08</v>
      </c>
      <c r="N190" s="6">
        <f t="shared" ca="1" si="10"/>
        <v>8.1080025534603948</v>
      </c>
      <c r="O190" s="2">
        <v>39.47</v>
      </c>
      <c r="P190" s="4">
        <f t="shared" ca="1" si="8"/>
        <v>16.861446418945995</v>
      </c>
      <c r="Q190" s="1">
        <v>41.66</v>
      </c>
      <c r="R190" s="2">
        <v>42.07</v>
      </c>
      <c r="S190" s="2">
        <v>41.55</v>
      </c>
      <c r="T190" s="2">
        <v>40.479999999999997</v>
      </c>
      <c r="U190" s="2">
        <v>40.479999999999997</v>
      </c>
    </row>
    <row r="191" spans="1:21" s="1" customFormat="1" ht="15.6" x14ac:dyDescent="0.25">
      <c r="A191" s="1" t="s">
        <v>839</v>
      </c>
      <c r="B191" s="2">
        <v>39</v>
      </c>
      <c r="C191" s="8">
        <v>158.80449999999999</v>
      </c>
      <c r="D191" s="16">
        <v>25.354050000000001</v>
      </c>
      <c r="E191" s="9">
        <f>SUM(H191,-180)</f>
        <v>49.565100000000001</v>
      </c>
      <c r="F191" s="16">
        <v>18.88569</v>
      </c>
      <c r="G191" s="1">
        <v>14.1</v>
      </c>
      <c r="H191" s="6">
        <v>229.5651</v>
      </c>
      <c r="I191" s="4">
        <v>38.99</v>
      </c>
      <c r="J191" s="2">
        <v>8.4</v>
      </c>
      <c r="K191" s="4">
        <v>39.06</v>
      </c>
      <c r="L191" s="4">
        <f t="shared" ca="1" si="9"/>
        <v>7.5218151025761459</v>
      </c>
      <c r="M191" s="6">
        <v>39.07</v>
      </c>
      <c r="N191" s="6">
        <f t="shared" ca="1" si="10"/>
        <v>6.7708605327955436</v>
      </c>
      <c r="O191" s="2">
        <v>36.33</v>
      </c>
      <c r="P191" s="4">
        <f t="shared" ca="1" si="8"/>
        <v>16.707500490013352</v>
      </c>
      <c r="Q191" s="1">
        <v>37.69</v>
      </c>
      <c r="R191" s="2">
        <v>41.29</v>
      </c>
      <c r="S191" s="2">
        <v>38.04</v>
      </c>
      <c r="T191" s="2">
        <v>39.33</v>
      </c>
      <c r="U191" s="2">
        <v>39.33</v>
      </c>
    </row>
    <row r="192" spans="1:21" s="1" customFormat="1" ht="15.6" x14ac:dyDescent="0.25">
      <c r="A192" s="1" t="s">
        <v>840</v>
      </c>
      <c r="B192" s="2">
        <v>37</v>
      </c>
      <c r="C192" s="8">
        <v>43.31691</v>
      </c>
      <c r="D192" s="16">
        <v>24.918299999999999</v>
      </c>
      <c r="E192" s="9">
        <f>SUM(H192,-180)</f>
        <v>49.565100000000001</v>
      </c>
      <c r="F192" s="16">
        <v>18.11909</v>
      </c>
      <c r="G192" s="1">
        <v>14.2</v>
      </c>
      <c r="H192" s="6">
        <v>229.5651</v>
      </c>
      <c r="I192" s="4">
        <v>37</v>
      </c>
      <c r="J192" s="2">
        <v>8.5</v>
      </c>
      <c r="K192" s="4">
        <v>37.07</v>
      </c>
      <c r="L192" s="4">
        <f t="shared" ca="1" si="9"/>
        <v>7.0755167601132429</v>
      </c>
      <c r="M192" s="6">
        <v>37.07</v>
      </c>
      <c r="N192" s="6">
        <f t="shared" ca="1" si="10"/>
        <v>7.9392023895659571</v>
      </c>
      <c r="O192" s="2">
        <v>33.65</v>
      </c>
      <c r="P192" s="4">
        <f t="shared" ca="1" si="8"/>
        <v>16.709965528678701</v>
      </c>
      <c r="Q192" s="1">
        <v>36.51</v>
      </c>
      <c r="R192" s="2">
        <v>34.020000000000003</v>
      </c>
      <c r="S192" s="2">
        <v>36.659999999999997</v>
      </c>
      <c r="T192" s="2">
        <v>37.200000000000003</v>
      </c>
      <c r="U192" s="2">
        <v>37.200000000000003</v>
      </c>
    </row>
    <row r="193" spans="1:21" s="1" customFormat="1" ht="15.6" x14ac:dyDescent="0.25">
      <c r="A193" s="1" t="s">
        <v>841</v>
      </c>
      <c r="B193" s="2">
        <v>38</v>
      </c>
      <c r="C193" s="8">
        <v>67.559539999999998</v>
      </c>
      <c r="D193" s="16">
        <v>25.146139999999999</v>
      </c>
      <c r="E193" s="9">
        <f>SUM(H193,-180)</f>
        <v>49.565100000000001</v>
      </c>
      <c r="F193" s="16">
        <v>18.300460000000001</v>
      </c>
      <c r="G193" s="1">
        <v>14.9</v>
      </c>
      <c r="H193" s="6">
        <v>229.5651</v>
      </c>
      <c r="I193" s="4">
        <v>38</v>
      </c>
      <c r="J193" s="2">
        <v>8.9</v>
      </c>
      <c r="K193" s="4">
        <v>38.07</v>
      </c>
      <c r="L193" s="4">
        <f t="shared" ca="1" si="9"/>
        <v>8.6714320215233549</v>
      </c>
      <c r="M193" s="6">
        <v>38.06</v>
      </c>
      <c r="N193" s="6">
        <f t="shared" ca="1" si="10"/>
        <v>7.0896155680936621</v>
      </c>
      <c r="O193" s="2">
        <v>40.99</v>
      </c>
      <c r="P193" s="4">
        <f t="shared" ca="1" si="8"/>
        <v>15.826900488409082</v>
      </c>
      <c r="Q193" s="1">
        <v>38.35</v>
      </c>
      <c r="R193" s="2">
        <v>36.57</v>
      </c>
      <c r="S193" s="2">
        <v>38.21</v>
      </c>
      <c r="T193" s="2">
        <v>37.200000000000003</v>
      </c>
      <c r="U193" s="2">
        <v>37.200000000000003</v>
      </c>
    </row>
    <row r="194" spans="1:21" s="1" customFormat="1" ht="15.6" x14ac:dyDescent="0.25">
      <c r="A194" s="1" t="s">
        <v>842</v>
      </c>
      <c r="B194" s="2">
        <v>38</v>
      </c>
      <c r="C194" s="8">
        <v>51.482570000000003</v>
      </c>
      <c r="D194" s="16">
        <v>24.758459999999999</v>
      </c>
      <c r="E194" s="9">
        <v>40</v>
      </c>
      <c r="F194" s="16">
        <v>18.342469999999999</v>
      </c>
      <c r="G194" s="1">
        <v>15.2</v>
      </c>
      <c r="H194" s="6">
        <v>203</v>
      </c>
      <c r="I194" s="4">
        <v>38</v>
      </c>
      <c r="J194" s="2">
        <v>7.9</v>
      </c>
      <c r="K194" s="4">
        <v>38.06</v>
      </c>
      <c r="L194" s="4">
        <f t="shared" ca="1" si="9"/>
        <v>7.5497338857535619</v>
      </c>
      <c r="M194" s="6">
        <v>38.06</v>
      </c>
      <c r="N194" s="6">
        <f t="shared" ca="1" si="10"/>
        <v>7.7729086284352968</v>
      </c>
      <c r="O194" s="2">
        <v>36.11</v>
      </c>
      <c r="P194" s="4">
        <f t="shared" ref="P194:P257" ca="1" si="11">15+2*RAND()</f>
        <v>15.755857195485744</v>
      </c>
      <c r="Q194" s="1">
        <v>36.33</v>
      </c>
      <c r="R194" s="2">
        <v>40.65</v>
      </c>
      <c r="S194" s="2">
        <v>36.69</v>
      </c>
      <c r="T194" s="2">
        <v>37.33</v>
      </c>
      <c r="U194" s="2">
        <v>37.33</v>
      </c>
    </row>
    <row r="195" spans="1:21" s="1" customFormat="1" ht="15.6" x14ac:dyDescent="0.25">
      <c r="A195" s="1" t="s">
        <v>843</v>
      </c>
      <c r="B195" s="2">
        <v>39</v>
      </c>
      <c r="C195" s="8">
        <v>60.458329999999997</v>
      </c>
      <c r="D195" s="16">
        <v>25.07929</v>
      </c>
      <c r="E195" s="9">
        <v>40</v>
      </c>
      <c r="F195" s="16">
        <v>18.173269999999999</v>
      </c>
      <c r="G195" s="1">
        <v>15.6</v>
      </c>
      <c r="H195" s="6">
        <v>293</v>
      </c>
      <c r="I195" s="4">
        <v>38.99</v>
      </c>
      <c r="J195" s="2">
        <v>9.1</v>
      </c>
      <c r="K195" s="4">
        <v>39.07</v>
      </c>
      <c r="L195" s="4">
        <f t="shared" ref="L195:L258" ca="1" si="12">J195-2*(RAND())</f>
        <v>8.6413016273471079</v>
      </c>
      <c r="M195" s="6">
        <v>39.06</v>
      </c>
      <c r="N195" s="6">
        <f t="shared" ref="N195:N258" ca="1" si="13">J195-2*(RAND())</f>
        <v>7.7125737025707979</v>
      </c>
      <c r="O195" s="2">
        <v>38.1</v>
      </c>
      <c r="P195" s="4">
        <f t="shared" ca="1" si="11"/>
        <v>15.826848230429835</v>
      </c>
      <c r="Q195" s="1">
        <v>38.03</v>
      </c>
      <c r="R195" s="2">
        <v>40.69</v>
      </c>
      <c r="S195" s="2">
        <v>38.21</v>
      </c>
      <c r="T195" s="2">
        <v>39.28</v>
      </c>
      <c r="U195" s="2">
        <v>39.28</v>
      </c>
    </row>
    <row r="196" spans="1:21" s="1" customFormat="1" ht="15.6" x14ac:dyDescent="0.25">
      <c r="A196" s="1" t="s">
        <v>844</v>
      </c>
      <c r="B196" s="2">
        <v>40</v>
      </c>
      <c r="C196" s="8">
        <v>8.648358</v>
      </c>
      <c r="D196" s="16">
        <v>25.271920000000001</v>
      </c>
      <c r="E196" s="9">
        <f>SUM(H196,-180)</f>
        <v>49.565100000000001</v>
      </c>
      <c r="F196" s="16">
        <v>18.09695</v>
      </c>
      <c r="G196" s="1">
        <v>16</v>
      </c>
      <c r="H196" s="6">
        <v>229.5651</v>
      </c>
      <c r="I196" s="4">
        <v>40</v>
      </c>
      <c r="J196" s="2">
        <v>8.8000000000000007</v>
      </c>
      <c r="K196" s="4">
        <v>40.07</v>
      </c>
      <c r="L196" s="4">
        <f t="shared" ca="1" si="12"/>
        <v>8.3040930793943986</v>
      </c>
      <c r="M196" s="6">
        <v>40.08</v>
      </c>
      <c r="N196" s="6">
        <f t="shared" ca="1" si="13"/>
        <v>7.5969849704691006</v>
      </c>
      <c r="O196" s="2">
        <v>40.99</v>
      </c>
      <c r="P196" s="4">
        <f t="shared" ca="1" si="11"/>
        <v>15.319978120611687</v>
      </c>
      <c r="Q196" s="1">
        <v>40.409999999999997</v>
      </c>
      <c r="R196" s="2">
        <v>36.82</v>
      </c>
      <c r="S196" s="2">
        <v>40.35</v>
      </c>
      <c r="T196" s="2">
        <v>39.28</v>
      </c>
      <c r="U196" s="2">
        <v>39.28</v>
      </c>
    </row>
    <row r="197" spans="1:21" s="1" customFormat="1" ht="15.6" x14ac:dyDescent="0.25">
      <c r="A197" s="1" t="s">
        <v>845</v>
      </c>
      <c r="B197" s="2">
        <v>40</v>
      </c>
      <c r="C197" s="8">
        <v>50.142780000000002</v>
      </c>
      <c r="D197" s="16">
        <v>24.652560000000001</v>
      </c>
      <c r="E197" s="9">
        <v>50</v>
      </c>
      <c r="F197" s="16">
        <v>18.22176</v>
      </c>
      <c r="G197" s="1">
        <v>16.399999999999999</v>
      </c>
      <c r="H197" s="6">
        <v>293</v>
      </c>
      <c r="I197" s="4">
        <v>40</v>
      </c>
      <c r="J197" s="2">
        <v>8.1</v>
      </c>
      <c r="K197" s="4">
        <v>40.07</v>
      </c>
      <c r="L197" s="4">
        <f t="shared" ca="1" si="12"/>
        <v>7.6511866793122643</v>
      </c>
      <c r="M197" s="6">
        <v>40.08</v>
      </c>
      <c r="N197" s="6">
        <f t="shared" ca="1" si="13"/>
        <v>7.6635276867124213</v>
      </c>
      <c r="O197" s="2">
        <v>40.19</v>
      </c>
      <c r="P197" s="4">
        <f t="shared" ca="1" si="11"/>
        <v>15.09766831078581</v>
      </c>
      <c r="Q197" s="1">
        <v>42.2</v>
      </c>
      <c r="R197" s="2">
        <v>37.46</v>
      </c>
      <c r="S197" s="2">
        <v>41.58</v>
      </c>
      <c r="T197" s="2">
        <v>39.950000000000003</v>
      </c>
      <c r="U197" s="2">
        <v>39.950000000000003</v>
      </c>
    </row>
    <row r="198" spans="1:21" s="1" customFormat="1" ht="15.6" x14ac:dyDescent="0.25">
      <c r="A198" s="1" t="s">
        <v>846</v>
      </c>
      <c r="B198" s="2">
        <v>41</v>
      </c>
      <c r="C198" s="8">
        <v>31.7043</v>
      </c>
      <c r="D198" s="16">
        <v>24.76041</v>
      </c>
      <c r="E198" s="9">
        <f>SUM(H198,-180)</f>
        <v>49.565100000000001</v>
      </c>
      <c r="F198" s="16">
        <v>18.356020000000001</v>
      </c>
      <c r="G198" s="1">
        <v>16.5</v>
      </c>
      <c r="H198" s="6">
        <v>229.5651</v>
      </c>
      <c r="I198" s="4">
        <v>41</v>
      </c>
      <c r="J198" s="2">
        <v>8.3000000000000007</v>
      </c>
      <c r="K198" s="4">
        <v>41.07</v>
      </c>
      <c r="L198" s="4">
        <f t="shared" ca="1" si="12"/>
        <v>6.826419020232783</v>
      </c>
      <c r="M198" s="6">
        <v>41.07</v>
      </c>
      <c r="N198" s="6">
        <f t="shared" ca="1" si="13"/>
        <v>6.8386929502212617</v>
      </c>
      <c r="O198" s="2">
        <v>42.75</v>
      </c>
      <c r="P198" s="4">
        <f t="shared" ca="1" si="11"/>
        <v>15.850723878131097</v>
      </c>
      <c r="Q198" s="1">
        <v>41.58</v>
      </c>
      <c r="R198" s="2">
        <v>43.32</v>
      </c>
      <c r="S198" s="2">
        <v>41.48</v>
      </c>
      <c r="T198" s="2">
        <v>41.33</v>
      </c>
      <c r="U198" s="2">
        <v>41.33</v>
      </c>
    </row>
    <row r="199" spans="1:21" s="1" customFormat="1" ht="15.6" x14ac:dyDescent="0.25">
      <c r="A199" s="1" t="s">
        <v>847</v>
      </c>
      <c r="B199" s="2">
        <v>43</v>
      </c>
      <c r="C199" s="8">
        <v>47.5685</v>
      </c>
      <c r="D199" s="16">
        <v>24.948319999999999</v>
      </c>
      <c r="E199" s="9">
        <f>SUM(H199,-180)</f>
        <v>49.565100000000001</v>
      </c>
      <c r="F199" s="16">
        <v>18.046510000000001</v>
      </c>
      <c r="G199" s="1">
        <v>16.100000000000001</v>
      </c>
      <c r="H199" s="6">
        <v>229.5651</v>
      </c>
      <c r="I199" s="4">
        <v>43</v>
      </c>
      <c r="J199" s="2">
        <v>9.3000000000000007</v>
      </c>
      <c r="K199" s="4">
        <v>43.07</v>
      </c>
      <c r="L199" s="4">
        <f t="shared" ca="1" si="12"/>
        <v>8.5263380581901735</v>
      </c>
      <c r="M199" s="6">
        <v>43.06</v>
      </c>
      <c r="N199" s="6">
        <f t="shared" ca="1" si="13"/>
        <v>8.4707811573569529</v>
      </c>
      <c r="O199" s="2">
        <v>46.42</v>
      </c>
      <c r="P199" s="4">
        <f t="shared" ca="1" si="11"/>
        <v>16.299316197235392</v>
      </c>
      <c r="Q199" s="1">
        <v>42.94</v>
      </c>
      <c r="R199" s="2">
        <v>40.33</v>
      </c>
      <c r="S199" s="2">
        <v>43.01</v>
      </c>
      <c r="T199" s="2">
        <v>42.88</v>
      </c>
      <c r="U199" s="2">
        <v>42.88</v>
      </c>
    </row>
    <row r="200" spans="1:21" s="1" customFormat="1" ht="15.6" x14ac:dyDescent="0.25">
      <c r="A200" s="1" t="s">
        <v>848</v>
      </c>
      <c r="B200" s="2">
        <v>44</v>
      </c>
      <c r="C200" s="8">
        <v>79.337789999999998</v>
      </c>
      <c r="D200" s="16">
        <v>24.87069</v>
      </c>
      <c r="E200" s="9">
        <v>50</v>
      </c>
      <c r="F200" s="16">
        <v>18.48751</v>
      </c>
      <c r="G200" s="1">
        <v>16.2</v>
      </c>
      <c r="H200" s="6">
        <v>293</v>
      </c>
      <c r="I200" s="4">
        <v>43.99</v>
      </c>
      <c r="J200" s="2">
        <v>8.4</v>
      </c>
      <c r="K200" s="4">
        <v>44.06</v>
      </c>
      <c r="L200" s="4">
        <f t="shared" ca="1" si="12"/>
        <v>7.266742157743626</v>
      </c>
      <c r="M200" s="6">
        <v>44.06</v>
      </c>
      <c r="N200" s="6">
        <f t="shared" ca="1" si="13"/>
        <v>7.1346726020543842</v>
      </c>
      <c r="O200" s="2">
        <v>42.09</v>
      </c>
      <c r="P200" s="4">
        <f t="shared" ca="1" si="11"/>
        <v>16.293705217684838</v>
      </c>
      <c r="Q200" s="1">
        <v>45.84</v>
      </c>
      <c r="R200" s="2">
        <v>44.65</v>
      </c>
      <c r="S200" s="2">
        <v>45.45</v>
      </c>
      <c r="T200" s="2">
        <v>43.87</v>
      </c>
      <c r="U200" s="2">
        <v>43.87</v>
      </c>
    </row>
    <row r="201" spans="1:21" s="1" customFormat="1" ht="15.6" x14ac:dyDescent="0.25">
      <c r="A201" s="1" t="s">
        <v>849</v>
      </c>
      <c r="B201" s="2">
        <v>46</v>
      </c>
      <c r="C201" s="8">
        <v>53.015940000000001</v>
      </c>
      <c r="D201" s="16">
        <v>25.04515</v>
      </c>
      <c r="E201" s="9">
        <v>50</v>
      </c>
      <c r="F201" s="16">
        <v>18.317240000000002</v>
      </c>
      <c r="G201" s="1">
        <v>16.399999999999999</v>
      </c>
      <c r="H201" s="6">
        <v>293</v>
      </c>
      <c r="I201" s="4">
        <v>46</v>
      </c>
      <c r="J201" s="2">
        <v>8.5</v>
      </c>
      <c r="K201" s="4">
        <v>46.07</v>
      </c>
      <c r="L201" s="4">
        <f t="shared" ca="1" si="12"/>
        <v>7.6571907509476453</v>
      </c>
      <c r="M201" s="6">
        <v>46.07</v>
      </c>
      <c r="N201" s="6">
        <f t="shared" ca="1" si="13"/>
        <v>7.680597077662771</v>
      </c>
      <c r="O201" s="2">
        <v>42.74</v>
      </c>
      <c r="P201" s="4">
        <f t="shared" ca="1" si="11"/>
        <v>16.252884037061825</v>
      </c>
      <c r="Q201" s="1">
        <v>46.26</v>
      </c>
      <c r="R201" s="2">
        <v>48.67</v>
      </c>
      <c r="S201" s="2">
        <v>46.06</v>
      </c>
      <c r="T201" s="2">
        <v>45.87</v>
      </c>
      <c r="U201" s="2">
        <v>45.87</v>
      </c>
    </row>
    <row r="202" spans="1:21" s="1" customFormat="1" ht="15.6" x14ac:dyDescent="0.25">
      <c r="A202" s="1" t="s">
        <v>850</v>
      </c>
      <c r="B202" s="2">
        <v>44</v>
      </c>
      <c r="C202" s="8">
        <v>46.804859999999998</v>
      </c>
      <c r="D202" s="16">
        <v>24.948910000000001</v>
      </c>
      <c r="E202" s="9">
        <f>SUM(H202,-180)</f>
        <v>49.565100000000001</v>
      </c>
      <c r="F202" s="16">
        <v>18.443149999999999</v>
      </c>
      <c r="G202" s="1">
        <v>16.399999999999999</v>
      </c>
      <c r="H202" s="6">
        <v>229.5651</v>
      </c>
      <c r="I202" s="4">
        <v>43.99</v>
      </c>
      <c r="J202" s="2">
        <v>8.9</v>
      </c>
      <c r="K202" s="4">
        <v>44.06</v>
      </c>
      <c r="L202" s="4">
        <f t="shared" ca="1" si="12"/>
        <v>7.6492254150005614</v>
      </c>
      <c r="M202" s="6">
        <v>44.07</v>
      </c>
      <c r="N202" s="6">
        <f t="shared" ca="1" si="13"/>
        <v>7.4330232836080867</v>
      </c>
      <c r="O202" s="2">
        <v>44.02</v>
      </c>
      <c r="P202" s="4">
        <f t="shared" ca="1" si="11"/>
        <v>15.969007591289415</v>
      </c>
      <c r="Q202" s="1">
        <v>43.7</v>
      </c>
      <c r="R202" s="2">
        <v>44.68</v>
      </c>
      <c r="S202" s="2">
        <v>43.69</v>
      </c>
      <c r="T202" s="2">
        <v>43.21</v>
      </c>
      <c r="U202" s="2">
        <v>43.21</v>
      </c>
    </row>
    <row r="203" spans="1:21" s="1" customFormat="1" ht="15.6" x14ac:dyDescent="0.25">
      <c r="A203" s="1" t="s">
        <v>851</v>
      </c>
      <c r="B203" s="2">
        <v>42</v>
      </c>
      <c r="C203" s="8">
        <v>56.079520000000002</v>
      </c>
      <c r="D203" s="16">
        <v>24.860779999999998</v>
      </c>
      <c r="E203" s="9">
        <v>50</v>
      </c>
      <c r="F203" s="16">
        <v>18.330259999999999</v>
      </c>
      <c r="G203" s="1">
        <v>16.8</v>
      </c>
      <c r="H203" s="6">
        <v>203</v>
      </c>
      <c r="I203" s="4">
        <v>42</v>
      </c>
      <c r="J203" s="2">
        <v>7.9</v>
      </c>
      <c r="K203" s="4">
        <v>42.06</v>
      </c>
      <c r="L203" s="4">
        <f t="shared" ca="1" si="12"/>
        <v>6.7360646162111157</v>
      </c>
      <c r="M203" s="6">
        <v>42.07</v>
      </c>
      <c r="N203" s="6">
        <f t="shared" ca="1" si="13"/>
        <v>6.135440419321629</v>
      </c>
      <c r="O203" s="2">
        <v>40.35</v>
      </c>
      <c r="P203" s="4">
        <f t="shared" ca="1" si="11"/>
        <v>15.325590680042442</v>
      </c>
      <c r="Q203" s="1">
        <v>40.909999999999997</v>
      </c>
      <c r="R203" s="2">
        <v>42.82</v>
      </c>
      <c r="S203" s="2">
        <v>41.23</v>
      </c>
      <c r="T203" s="2">
        <v>41.9</v>
      </c>
      <c r="U203" s="2">
        <v>41.9</v>
      </c>
    </row>
    <row r="204" spans="1:21" s="1" customFormat="1" ht="15.6" x14ac:dyDescent="0.25">
      <c r="A204" s="1" t="s">
        <v>852</v>
      </c>
      <c r="B204" s="2">
        <v>45</v>
      </c>
      <c r="C204" s="8">
        <v>63.31664</v>
      </c>
      <c r="D204" s="16">
        <v>24.999040000000001</v>
      </c>
      <c r="E204" s="9">
        <v>45</v>
      </c>
      <c r="F204" s="16">
        <v>18.27178</v>
      </c>
      <c r="G204" s="1">
        <v>17.3</v>
      </c>
      <c r="H204" s="6">
        <v>293</v>
      </c>
      <c r="I204" s="4">
        <v>45</v>
      </c>
      <c r="J204" s="2">
        <v>9.1</v>
      </c>
      <c r="K204" s="4">
        <v>45.08</v>
      </c>
      <c r="L204" s="4">
        <f t="shared" ca="1" si="12"/>
        <v>9.0185732460459551</v>
      </c>
      <c r="M204" s="6">
        <v>45.07</v>
      </c>
      <c r="N204" s="6">
        <f t="shared" ca="1" si="13"/>
        <v>7.3147316052847575</v>
      </c>
      <c r="O204" s="2">
        <v>42.68</v>
      </c>
      <c r="P204" s="4">
        <f t="shared" ca="1" si="11"/>
        <v>16.37384074443705</v>
      </c>
      <c r="Q204" s="1">
        <v>44.19</v>
      </c>
      <c r="R204" s="2">
        <v>45.93</v>
      </c>
      <c r="S204" s="2">
        <v>44.32</v>
      </c>
      <c r="T204" s="2">
        <v>45.09</v>
      </c>
      <c r="U204" s="2">
        <v>45.09</v>
      </c>
    </row>
    <row r="205" spans="1:21" s="1" customFormat="1" ht="15.6" x14ac:dyDescent="0.25">
      <c r="A205" s="1" t="s">
        <v>853</v>
      </c>
      <c r="B205" s="2">
        <v>45</v>
      </c>
      <c r="C205" s="8">
        <v>46.843170000000001</v>
      </c>
      <c r="D205" s="16">
        <v>25.867560000000001</v>
      </c>
      <c r="E205" s="9">
        <v>45</v>
      </c>
      <c r="F205" s="16">
        <v>18.321739999999998</v>
      </c>
      <c r="G205" s="1">
        <v>17.100000000000001</v>
      </c>
      <c r="H205" s="6">
        <v>229.5651</v>
      </c>
      <c r="I205" s="4">
        <v>45</v>
      </c>
      <c r="J205" s="2">
        <v>8.8000000000000007</v>
      </c>
      <c r="K205" s="4">
        <v>45.07</v>
      </c>
      <c r="L205" s="4">
        <f t="shared" ca="1" si="12"/>
        <v>8.3673250968975967</v>
      </c>
      <c r="M205" s="6">
        <v>45.07</v>
      </c>
      <c r="N205" s="6">
        <f t="shared" ca="1" si="13"/>
        <v>7.2285599369895221</v>
      </c>
      <c r="O205" s="2">
        <v>43.97</v>
      </c>
      <c r="P205" s="4">
        <f t="shared" ca="1" si="11"/>
        <v>16.469080706058897</v>
      </c>
      <c r="Q205" s="1">
        <v>44.4</v>
      </c>
      <c r="R205" s="2">
        <v>42.46</v>
      </c>
      <c r="S205" s="2">
        <v>44.6</v>
      </c>
      <c r="T205" s="2">
        <v>44.65</v>
      </c>
      <c r="U205" s="2">
        <v>44.65</v>
      </c>
    </row>
    <row r="206" spans="1:21" s="1" customFormat="1" ht="15.6" x14ac:dyDescent="0.25">
      <c r="A206" s="1" t="s">
        <v>854</v>
      </c>
      <c r="B206" s="2">
        <v>45</v>
      </c>
      <c r="C206" s="8">
        <v>86.018870000000007</v>
      </c>
      <c r="D206" s="16">
        <v>25.355920000000001</v>
      </c>
      <c r="E206" s="9">
        <v>45</v>
      </c>
      <c r="F206" s="16">
        <v>18.34853</v>
      </c>
      <c r="G206" s="1">
        <v>17</v>
      </c>
      <c r="H206" s="6">
        <v>293</v>
      </c>
      <c r="I206" s="4">
        <v>45</v>
      </c>
      <c r="J206" s="2">
        <v>8.1</v>
      </c>
      <c r="K206" s="4">
        <v>45.08</v>
      </c>
      <c r="L206" s="4">
        <f t="shared" ca="1" si="12"/>
        <v>6.3809322135565454</v>
      </c>
      <c r="M206" s="6">
        <v>45.07</v>
      </c>
      <c r="N206" s="6">
        <f t="shared" ca="1" si="13"/>
        <v>7.2468568946988867</v>
      </c>
      <c r="O206" s="2">
        <v>41.24</v>
      </c>
      <c r="P206" s="4">
        <f t="shared" ca="1" si="11"/>
        <v>16.601265174289928</v>
      </c>
      <c r="Q206" s="1">
        <v>45.81</v>
      </c>
      <c r="R206" s="2">
        <v>45.66</v>
      </c>
      <c r="S206" s="2">
        <v>45.67</v>
      </c>
      <c r="T206" s="2">
        <v>44.22</v>
      </c>
      <c r="U206" s="2">
        <v>44.22</v>
      </c>
    </row>
    <row r="207" spans="1:21" s="1" customFormat="1" ht="15.6" x14ac:dyDescent="0.25">
      <c r="A207" s="1" t="s">
        <v>855</v>
      </c>
      <c r="B207" s="2">
        <v>46</v>
      </c>
      <c r="C207" s="8">
        <v>37.267029999999998</v>
      </c>
      <c r="D207" s="16">
        <v>25.15521</v>
      </c>
      <c r="E207" s="9">
        <v>45</v>
      </c>
      <c r="F207" s="16">
        <v>18.193989999999999</v>
      </c>
      <c r="G207" s="1">
        <v>17</v>
      </c>
      <c r="H207" s="6">
        <v>229.5651</v>
      </c>
      <c r="I207" s="4">
        <v>46</v>
      </c>
      <c r="J207" s="2">
        <v>8.1999999999999993</v>
      </c>
      <c r="K207" s="4">
        <v>46.08</v>
      </c>
      <c r="L207" s="4">
        <f t="shared" ca="1" si="12"/>
        <v>7.1779233747279179</v>
      </c>
      <c r="M207" s="6">
        <v>46.08</v>
      </c>
      <c r="N207" s="6">
        <f t="shared" ca="1" si="13"/>
        <v>7.8834491658200925</v>
      </c>
      <c r="O207" s="2">
        <v>47.36</v>
      </c>
      <c r="P207" s="4">
        <f t="shared" ca="1" si="11"/>
        <v>15.233896931819103</v>
      </c>
      <c r="Q207" s="1">
        <v>47.36</v>
      </c>
      <c r="R207" s="2">
        <v>47.92</v>
      </c>
      <c r="S207" s="2">
        <v>47.09</v>
      </c>
      <c r="T207" s="2">
        <v>45.46</v>
      </c>
      <c r="U207" s="2">
        <v>45.46</v>
      </c>
    </row>
    <row r="208" spans="1:21" s="1" customFormat="1" ht="15.6" x14ac:dyDescent="0.25">
      <c r="A208" s="1" t="s">
        <v>856</v>
      </c>
      <c r="B208" s="2">
        <v>46</v>
      </c>
      <c r="C208" s="8">
        <v>32.135640000000002</v>
      </c>
      <c r="D208" s="16">
        <v>25.57817</v>
      </c>
      <c r="E208" s="9">
        <v>45</v>
      </c>
      <c r="F208" s="16">
        <v>18.36975</v>
      </c>
      <c r="G208" s="1">
        <v>16.7</v>
      </c>
      <c r="H208" s="6">
        <v>229.5651</v>
      </c>
      <c r="I208" s="4">
        <v>46</v>
      </c>
      <c r="J208" s="2">
        <v>9.3000000000000007</v>
      </c>
      <c r="K208" s="4">
        <v>46.07</v>
      </c>
      <c r="L208" s="4">
        <f t="shared" ca="1" si="12"/>
        <v>8.5718527673158817</v>
      </c>
      <c r="M208" s="6">
        <v>46.07</v>
      </c>
      <c r="N208" s="6">
        <f t="shared" ca="1" si="13"/>
        <v>8.0379600787775871</v>
      </c>
      <c r="O208" s="2">
        <v>46</v>
      </c>
      <c r="P208" s="4">
        <f t="shared" ca="1" si="11"/>
        <v>15.895062202019744</v>
      </c>
      <c r="Q208" s="1">
        <v>45.69</v>
      </c>
      <c r="R208" s="2">
        <v>45.71</v>
      </c>
      <c r="S208" s="2">
        <v>45.73</v>
      </c>
      <c r="T208" s="2">
        <v>46</v>
      </c>
      <c r="U208" s="2">
        <v>46</v>
      </c>
    </row>
    <row r="209" spans="1:21" s="1" customFormat="1" ht="15.6" x14ac:dyDescent="0.25">
      <c r="A209" s="1" t="s">
        <v>857</v>
      </c>
      <c r="B209" s="2">
        <v>45</v>
      </c>
      <c r="C209" s="8">
        <v>145.8142</v>
      </c>
      <c r="D209" s="16">
        <v>24.963539999999998</v>
      </c>
      <c r="E209" s="9">
        <v>45</v>
      </c>
      <c r="F209" s="16">
        <v>18.174309999999998</v>
      </c>
      <c r="G209" s="1">
        <v>17.399999999999999</v>
      </c>
      <c r="H209" s="6">
        <v>229.5651</v>
      </c>
      <c r="I209" s="4">
        <v>45</v>
      </c>
      <c r="J209" s="2">
        <v>9.3000000000000007</v>
      </c>
      <c r="K209" s="4">
        <v>45.08</v>
      </c>
      <c r="L209" s="4">
        <f t="shared" ca="1" si="12"/>
        <v>7.6487920969036178</v>
      </c>
      <c r="M209" s="6">
        <v>45.08</v>
      </c>
      <c r="N209" s="6">
        <f t="shared" ca="1" si="13"/>
        <v>7.8086056397039139</v>
      </c>
      <c r="O209" s="2">
        <v>47.39</v>
      </c>
      <c r="P209" s="4">
        <f t="shared" ca="1" si="11"/>
        <v>16.583301048114478</v>
      </c>
      <c r="Q209" s="1">
        <v>43.83</v>
      </c>
      <c r="R209" s="2">
        <v>42.56</v>
      </c>
      <c r="S209" s="2">
        <v>44.08</v>
      </c>
      <c r="T209" s="2">
        <v>45.05</v>
      </c>
      <c r="U209" s="2">
        <v>45.05</v>
      </c>
    </row>
    <row r="210" spans="1:21" s="1" customFormat="1" ht="15.6" x14ac:dyDescent="0.25">
      <c r="A210" s="1" t="s">
        <v>858</v>
      </c>
      <c r="B210" s="2">
        <v>48</v>
      </c>
      <c r="C210" s="8">
        <v>99.958560000000006</v>
      </c>
      <c r="D210" s="16">
        <v>24.716670000000001</v>
      </c>
      <c r="E210" s="9">
        <v>50</v>
      </c>
      <c r="F210" s="16">
        <v>18.207270000000001</v>
      </c>
      <c r="G210" s="1">
        <v>18.600000000000001</v>
      </c>
      <c r="H210" s="6">
        <v>293</v>
      </c>
      <c r="I210" s="4">
        <v>48</v>
      </c>
      <c r="J210" s="2">
        <v>9.1999999999999993</v>
      </c>
      <c r="K210" s="4">
        <v>48.07</v>
      </c>
      <c r="L210" s="4">
        <f t="shared" ca="1" si="12"/>
        <v>8.2962310391900509</v>
      </c>
      <c r="M210" s="6">
        <v>48.07</v>
      </c>
      <c r="N210" s="6">
        <f t="shared" ca="1" si="13"/>
        <v>8.7805530267550918</v>
      </c>
      <c r="O210" s="2">
        <v>48.25</v>
      </c>
      <c r="P210" s="4">
        <f t="shared" ca="1" si="11"/>
        <v>15.182093217127289</v>
      </c>
      <c r="Q210" s="1">
        <v>49.19</v>
      </c>
      <c r="R210" s="2">
        <v>46.84</v>
      </c>
      <c r="S210" s="2">
        <v>48.84</v>
      </c>
      <c r="T210" s="2">
        <v>47.34</v>
      </c>
      <c r="U210" s="2">
        <v>47.34</v>
      </c>
    </row>
    <row r="211" spans="1:21" s="1" customFormat="1" ht="15.6" x14ac:dyDescent="0.25">
      <c r="A211" s="1" t="s">
        <v>859</v>
      </c>
      <c r="B211" s="2">
        <v>49</v>
      </c>
      <c r="C211" s="8">
        <v>133.6309</v>
      </c>
      <c r="D211" s="16">
        <v>25.235810000000001</v>
      </c>
      <c r="E211" s="9">
        <f t="shared" ref="E211:E216" si="14">SUM(H211,-180)</f>
        <v>49.565100000000001</v>
      </c>
      <c r="F211" s="16">
        <v>18.563739999999999</v>
      </c>
      <c r="G211" s="1">
        <v>19</v>
      </c>
      <c r="H211" s="6">
        <v>229.5651</v>
      </c>
      <c r="I211" s="4">
        <v>49</v>
      </c>
      <c r="J211" s="2">
        <v>8.6</v>
      </c>
      <c r="K211" s="4">
        <v>49.06</v>
      </c>
      <c r="L211" s="4">
        <f t="shared" ca="1" si="12"/>
        <v>8.26531606981181</v>
      </c>
      <c r="M211" s="6">
        <v>49.07</v>
      </c>
      <c r="N211" s="6">
        <f t="shared" ca="1" si="13"/>
        <v>7.7800556755608525</v>
      </c>
      <c r="O211" s="2">
        <v>49.66</v>
      </c>
      <c r="P211" s="4">
        <f t="shared" ca="1" si="11"/>
        <v>15.863166095836846</v>
      </c>
      <c r="Q211" s="1">
        <v>46.48</v>
      </c>
      <c r="R211" s="2">
        <v>50.48</v>
      </c>
      <c r="S211" s="2">
        <v>47.17</v>
      </c>
      <c r="T211" s="2">
        <v>48.38</v>
      </c>
      <c r="U211" s="2">
        <v>48.38</v>
      </c>
    </row>
    <row r="212" spans="1:21" s="1" customFormat="1" ht="15.6" x14ac:dyDescent="0.25">
      <c r="A212" s="1" t="s">
        <v>860</v>
      </c>
      <c r="B212" s="2">
        <v>50</v>
      </c>
      <c r="C212" s="8">
        <v>56.550719999999998</v>
      </c>
      <c r="D212" s="16">
        <v>24.908660000000001</v>
      </c>
      <c r="E212" s="9">
        <f t="shared" si="14"/>
        <v>41.434899999999999</v>
      </c>
      <c r="F212" s="16">
        <v>18.302910000000001</v>
      </c>
      <c r="G212" s="1">
        <v>18.899999999999999</v>
      </c>
      <c r="H212" s="6">
        <v>221.4349</v>
      </c>
      <c r="I212" s="4">
        <v>50.01</v>
      </c>
      <c r="J212" s="2">
        <v>7.8</v>
      </c>
      <c r="K212" s="4">
        <v>50.08</v>
      </c>
      <c r="L212" s="4">
        <f t="shared" ca="1" si="12"/>
        <v>5.8838001002083296</v>
      </c>
      <c r="M212" s="6">
        <v>50.07</v>
      </c>
      <c r="N212" s="6">
        <f t="shared" ca="1" si="13"/>
        <v>6.6831926548200737</v>
      </c>
      <c r="O212" s="2">
        <v>48.72</v>
      </c>
      <c r="P212" s="4">
        <f t="shared" ca="1" si="11"/>
        <v>15.650596627340597</v>
      </c>
      <c r="Q212" s="1">
        <v>51.94</v>
      </c>
      <c r="R212" s="2">
        <v>51.58</v>
      </c>
      <c r="S212" s="2">
        <v>51.55</v>
      </c>
      <c r="T212" s="2">
        <v>50.05</v>
      </c>
      <c r="U212" s="2">
        <v>50.05</v>
      </c>
    </row>
    <row r="213" spans="1:21" s="1" customFormat="1" ht="15.6" x14ac:dyDescent="0.25">
      <c r="A213" s="1" t="s">
        <v>861</v>
      </c>
      <c r="B213" s="2">
        <v>48</v>
      </c>
      <c r="C213" s="8">
        <v>30.440390000000001</v>
      </c>
      <c r="D213" s="16">
        <v>25.10511</v>
      </c>
      <c r="E213" s="9">
        <f t="shared" si="14"/>
        <v>49.565100000000001</v>
      </c>
      <c r="F213" s="16">
        <v>18.830100000000002</v>
      </c>
      <c r="G213" s="1">
        <v>18.3</v>
      </c>
      <c r="H213" s="6">
        <v>229.5651</v>
      </c>
      <c r="I213" s="4">
        <v>48</v>
      </c>
      <c r="J213" s="2">
        <v>7.9</v>
      </c>
      <c r="K213" s="4">
        <v>48.06</v>
      </c>
      <c r="L213" s="4">
        <f t="shared" ca="1" si="12"/>
        <v>7.8754261304183535</v>
      </c>
      <c r="M213" s="6">
        <v>48.07</v>
      </c>
      <c r="N213" s="6">
        <f t="shared" ca="1" si="13"/>
        <v>6.5845648180912502</v>
      </c>
      <c r="O213" s="2">
        <v>47.82</v>
      </c>
      <c r="P213" s="4">
        <f t="shared" ca="1" si="11"/>
        <v>16.151558644062931</v>
      </c>
      <c r="Q213" s="1">
        <v>48.37</v>
      </c>
      <c r="R213" s="2">
        <v>46.47</v>
      </c>
      <c r="S213" s="2">
        <v>48.35</v>
      </c>
      <c r="T213" s="2">
        <v>47.1</v>
      </c>
      <c r="U213" s="2">
        <v>47.1</v>
      </c>
    </row>
    <row r="214" spans="1:21" s="1" customFormat="1" ht="15.6" x14ac:dyDescent="0.25">
      <c r="A214" s="1" t="s">
        <v>862</v>
      </c>
      <c r="B214" s="2">
        <v>49</v>
      </c>
      <c r="C214" s="8">
        <v>34.101059999999997</v>
      </c>
      <c r="D214" s="16">
        <v>24.540649999999999</v>
      </c>
      <c r="E214" s="9">
        <f t="shared" si="14"/>
        <v>41.434899999999999</v>
      </c>
      <c r="F214" s="16">
        <v>18.138210000000001</v>
      </c>
      <c r="G214" s="1">
        <v>17.600000000000001</v>
      </c>
      <c r="H214" s="6">
        <v>221.4349</v>
      </c>
      <c r="I214" s="4">
        <v>49</v>
      </c>
      <c r="J214" s="2">
        <v>8.1</v>
      </c>
      <c r="K214" s="4">
        <v>49.06</v>
      </c>
      <c r="L214" s="4">
        <f t="shared" ca="1" si="12"/>
        <v>6.6373811104309208</v>
      </c>
      <c r="M214" s="6">
        <v>49.06</v>
      </c>
      <c r="N214" s="6">
        <f t="shared" ca="1" si="13"/>
        <v>6.3137322521889683</v>
      </c>
      <c r="O214" s="2">
        <v>48.33</v>
      </c>
      <c r="P214" s="4">
        <f t="shared" ca="1" si="11"/>
        <v>15.337421613879345</v>
      </c>
      <c r="Q214" s="1">
        <v>47</v>
      </c>
      <c r="R214" s="2">
        <v>47.78</v>
      </c>
      <c r="S214" s="2">
        <v>47.56</v>
      </c>
      <c r="T214" s="2">
        <v>48.01</v>
      </c>
      <c r="U214" s="2">
        <v>48.01</v>
      </c>
    </row>
    <row r="215" spans="1:21" s="1" customFormat="1" ht="15.6" x14ac:dyDescent="0.25">
      <c r="A215" s="1" t="s">
        <v>863</v>
      </c>
      <c r="B215" s="2">
        <v>48</v>
      </c>
      <c r="C215" s="8">
        <v>41.890749999999997</v>
      </c>
      <c r="D215" s="16">
        <v>24.726559999999999</v>
      </c>
      <c r="E215" s="9">
        <f t="shared" si="14"/>
        <v>41.434899999999999</v>
      </c>
      <c r="F215" s="16">
        <v>18.842839999999999</v>
      </c>
      <c r="G215" s="1">
        <v>17.2</v>
      </c>
      <c r="H215" s="6">
        <v>221.4349</v>
      </c>
      <c r="I215" s="4">
        <v>48</v>
      </c>
      <c r="J215" s="2">
        <v>8.4</v>
      </c>
      <c r="K215" s="4">
        <v>48.06</v>
      </c>
      <c r="L215" s="4">
        <f t="shared" ca="1" si="12"/>
        <v>7.785378402905776</v>
      </c>
      <c r="M215" s="6">
        <v>48.07</v>
      </c>
      <c r="N215" s="6">
        <f t="shared" ca="1" si="13"/>
        <v>7.3466198662292221</v>
      </c>
      <c r="O215" s="2">
        <v>47.51</v>
      </c>
      <c r="P215" s="4">
        <f t="shared" ca="1" si="11"/>
        <v>16.482468387366836</v>
      </c>
      <c r="Q215" s="1">
        <v>48.61</v>
      </c>
      <c r="R215" s="2">
        <v>50.23</v>
      </c>
      <c r="S215" s="2">
        <v>48.54</v>
      </c>
      <c r="T215" s="2">
        <v>47.19</v>
      </c>
      <c r="U215" s="2">
        <v>47.19</v>
      </c>
    </row>
    <row r="216" spans="1:21" s="1" customFormat="1" ht="15.6" x14ac:dyDescent="0.25">
      <c r="A216" s="1" t="s">
        <v>864</v>
      </c>
      <c r="B216" s="2">
        <v>49</v>
      </c>
      <c r="C216" s="8">
        <v>18.572649999999999</v>
      </c>
      <c r="D216" s="16">
        <v>24.767690000000002</v>
      </c>
      <c r="E216" s="9">
        <f t="shared" si="14"/>
        <v>41.434899999999999</v>
      </c>
      <c r="F216" s="16">
        <v>18.524799999999999</v>
      </c>
      <c r="G216" s="1">
        <v>17.5</v>
      </c>
      <c r="H216" s="6">
        <v>221.4349</v>
      </c>
      <c r="I216" s="4">
        <v>49</v>
      </c>
      <c r="J216" s="2">
        <v>8.4</v>
      </c>
      <c r="K216" s="4">
        <v>49.06</v>
      </c>
      <c r="L216" s="4">
        <f t="shared" ca="1" si="12"/>
        <v>7.7952386043723516</v>
      </c>
      <c r="M216" s="6">
        <v>49.07</v>
      </c>
      <c r="N216" s="6">
        <f t="shared" ca="1" si="13"/>
        <v>7.2892823460607685</v>
      </c>
      <c r="O216" s="2">
        <v>49.27</v>
      </c>
      <c r="P216" s="4">
        <f t="shared" ca="1" si="11"/>
        <v>15.994830949798175</v>
      </c>
      <c r="Q216" s="1">
        <v>47.87</v>
      </c>
      <c r="R216" s="2">
        <v>46.25</v>
      </c>
      <c r="S216" s="2">
        <v>47.99</v>
      </c>
      <c r="T216" s="2">
        <v>48.03</v>
      </c>
      <c r="U216" s="2">
        <v>48.03</v>
      </c>
    </row>
    <row r="217" spans="1:21" s="1" customFormat="1" ht="15.6" x14ac:dyDescent="0.25">
      <c r="A217" s="1" t="s">
        <v>865</v>
      </c>
      <c r="B217" s="2">
        <v>50</v>
      </c>
      <c r="C217" s="8">
        <v>100.4693</v>
      </c>
      <c r="D217" s="16">
        <v>25.433389999999999</v>
      </c>
      <c r="E217" s="9">
        <v>50</v>
      </c>
      <c r="F217" s="16">
        <v>18.3444</v>
      </c>
      <c r="G217" s="1">
        <v>17.899999999999999</v>
      </c>
      <c r="H217" s="6">
        <v>293</v>
      </c>
      <c r="I217" s="4">
        <v>50.01</v>
      </c>
      <c r="J217" s="2">
        <v>8.1</v>
      </c>
      <c r="K217" s="4">
        <v>50.08</v>
      </c>
      <c r="L217" s="4">
        <f t="shared" ca="1" si="12"/>
        <v>6.9727950855937717</v>
      </c>
      <c r="M217" s="6">
        <v>50.07</v>
      </c>
      <c r="N217" s="6">
        <f t="shared" ca="1" si="13"/>
        <v>7.2580646355670222</v>
      </c>
      <c r="O217" s="2">
        <v>48.37</v>
      </c>
      <c r="P217" s="4">
        <f t="shared" ca="1" si="11"/>
        <v>15.93939340859337</v>
      </c>
      <c r="Q217" s="1">
        <v>48.82</v>
      </c>
      <c r="R217" s="2">
        <v>46.9</v>
      </c>
      <c r="S217" s="2">
        <v>49.19</v>
      </c>
      <c r="T217" s="2">
        <v>49.82</v>
      </c>
      <c r="U217" s="2">
        <v>49.82</v>
      </c>
    </row>
    <row r="218" spans="1:21" s="1" customFormat="1" ht="15.6" x14ac:dyDescent="0.25">
      <c r="A218" s="1" t="s">
        <v>866</v>
      </c>
      <c r="B218" s="2">
        <v>51</v>
      </c>
      <c r="C218" s="8">
        <v>158.95089999999999</v>
      </c>
      <c r="D218" s="16">
        <v>25.131270000000001</v>
      </c>
      <c r="E218" s="9">
        <f>SUM(H218,-180)</f>
        <v>41.434899999999999</v>
      </c>
      <c r="F218" s="16">
        <v>18.378240000000002</v>
      </c>
      <c r="G218" s="1">
        <v>17.899999999999999</v>
      </c>
      <c r="H218" s="6">
        <v>221.4349</v>
      </c>
      <c r="I218" s="4">
        <v>51</v>
      </c>
      <c r="J218" s="2">
        <v>8.4</v>
      </c>
      <c r="K218" s="4">
        <v>51.07</v>
      </c>
      <c r="L218" s="4">
        <f t="shared" ca="1" si="12"/>
        <v>6.7545588339282023</v>
      </c>
      <c r="M218" s="6">
        <v>51.08</v>
      </c>
      <c r="N218" s="6">
        <f t="shared" ca="1" si="13"/>
        <v>6.5890987042162763</v>
      </c>
      <c r="O218" s="2">
        <v>50.11</v>
      </c>
      <c r="P218" s="4">
        <f t="shared" ca="1" si="11"/>
        <v>15.934865947383107</v>
      </c>
      <c r="Q218" s="1">
        <v>49.18</v>
      </c>
      <c r="R218" s="2">
        <v>48.66</v>
      </c>
      <c r="S218" s="2">
        <v>49.7</v>
      </c>
      <c r="T218" s="2">
        <v>50.71</v>
      </c>
      <c r="U218" s="2">
        <v>50.71</v>
      </c>
    </row>
    <row r="219" spans="1:21" s="1" customFormat="1" ht="15.6" x14ac:dyDescent="0.25">
      <c r="A219" s="1" t="s">
        <v>867</v>
      </c>
      <c r="B219" s="2">
        <v>51</v>
      </c>
      <c r="C219" s="8">
        <v>115.0059</v>
      </c>
      <c r="D219" s="16">
        <v>25.244530000000001</v>
      </c>
      <c r="E219" s="9">
        <f>SUM(H219,-180)</f>
        <v>49.565100000000001</v>
      </c>
      <c r="F219" s="16">
        <v>18.394439999999999</v>
      </c>
      <c r="G219" s="1">
        <v>17.5</v>
      </c>
      <c r="H219" s="6">
        <v>229.5651</v>
      </c>
      <c r="I219" s="4">
        <v>51</v>
      </c>
      <c r="J219" s="2">
        <v>7.8</v>
      </c>
      <c r="K219" s="4">
        <v>51.08</v>
      </c>
      <c r="L219" s="4">
        <f t="shared" ca="1" si="12"/>
        <v>6.0766063935960908</v>
      </c>
      <c r="M219" s="6">
        <v>51.07</v>
      </c>
      <c r="N219" s="6">
        <f t="shared" ca="1" si="13"/>
        <v>6.587332306437272</v>
      </c>
      <c r="O219" s="2">
        <v>51.74</v>
      </c>
      <c r="P219" s="4">
        <f t="shared" ca="1" si="11"/>
        <v>16.143710292266078</v>
      </c>
      <c r="Q219" s="1">
        <v>48.31</v>
      </c>
      <c r="R219" s="2">
        <v>47.97</v>
      </c>
      <c r="S219" s="2">
        <v>49.05</v>
      </c>
      <c r="T219" s="2">
        <v>49.89</v>
      </c>
      <c r="U219" s="2">
        <v>49.89</v>
      </c>
    </row>
    <row r="220" spans="1:21" s="1" customFormat="1" ht="15.6" x14ac:dyDescent="0.25">
      <c r="A220" s="1" t="s">
        <v>868</v>
      </c>
      <c r="B220" s="2">
        <v>50</v>
      </c>
      <c r="C220" s="8">
        <v>65.009709999999998</v>
      </c>
      <c r="D220" s="16">
        <v>25.195150000000002</v>
      </c>
      <c r="E220" s="9">
        <v>50</v>
      </c>
      <c r="F220" s="16">
        <v>18.54485</v>
      </c>
      <c r="G220" s="1">
        <v>17.600000000000001</v>
      </c>
      <c r="H220" s="6">
        <v>293</v>
      </c>
      <c r="I220" s="4">
        <v>50.01</v>
      </c>
      <c r="J220" s="2">
        <v>8.1</v>
      </c>
      <c r="K220" s="4">
        <v>50.07</v>
      </c>
      <c r="L220" s="4">
        <f t="shared" ca="1" si="12"/>
        <v>6.1321302923945193</v>
      </c>
      <c r="M220" s="6">
        <v>50.08</v>
      </c>
      <c r="N220" s="6">
        <f t="shared" ca="1" si="13"/>
        <v>7.2520382931982299</v>
      </c>
      <c r="O220" s="2">
        <v>49.29</v>
      </c>
      <c r="P220" s="4">
        <f t="shared" ca="1" si="11"/>
        <v>16.1860514826278</v>
      </c>
      <c r="Q220" s="1">
        <v>51.88</v>
      </c>
      <c r="R220" s="2">
        <v>51.05</v>
      </c>
      <c r="S220" s="2">
        <v>51.5</v>
      </c>
      <c r="T220" s="2">
        <v>48.91</v>
      </c>
      <c r="U220" s="2">
        <v>48.91</v>
      </c>
    </row>
    <row r="221" spans="1:21" s="1" customFormat="1" ht="15.6" x14ac:dyDescent="0.25">
      <c r="A221" s="1" t="s">
        <v>869</v>
      </c>
      <c r="B221" s="2">
        <v>49</v>
      </c>
      <c r="C221" s="8">
        <v>77.5398</v>
      </c>
      <c r="D221" s="16">
        <v>25.36862</v>
      </c>
      <c r="E221" s="9">
        <f>SUM(H221,-180)</f>
        <v>49.565100000000001</v>
      </c>
      <c r="F221" s="16">
        <v>18.34158</v>
      </c>
      <c r="G221" s="1">
        <v>17.100000000000001</v>
      </c>
      <c r="H221" s="6">
        <v>229.5651</v>
      </c>
      <c r="I221" s="4">
        <v>49</v>
      </c>
      <c r="J221" s="2">
        <v>8</v>
      </c>
      <c r="K221" s="4">
        <v>49.06</v>
      </c>
      <c r="L221" s="4">
        <f t="shared" ca="1" si="12"/>
        <v>6.3508187984686879</v>
      </c>
      <c r="M221" s="6">
        <v>49.07</v>
      </c>
      <c r="N221" s="6">
        <f t="shared" ca="1" si="13"/>
        <v>7.3182687834868254</v>
      </c>
      <c r="O221" s="2">
        <v>48.36</v>
      </c>
      <c r="P221" s="4">
        <f t="shared" ca="1" si="11"/>
        <v>16.992786009316948</v>
      </c>
      <c r="Q221" s="1">
        <v>50.92</v>
      </c>
      <c r="R221" s="2">
        <v>49.63</v>
      </c>
      <c r="S221" s="2">
        <v>50.53</v>
      </c>
      <c r="T221" s="2">
        <v>48.11</v>
      </c>
      <c r="U221" s="2">
        <v>48.11</v>
      </c>
    </row>
    <row r="222" spans="1:21" s="1" customFormat="1" ht="15.6" x14ac:dyDescent="0.25">
      <c r="A222" s="1" t="s">
        <v>870</v>
      </c>
      <c r="B222" s="2">
        <v>47</v>
      </c>
      <c r="C222" s="8">
        <v>117.1131</v>
      </c>
      <c r="D222" s="16">
        <v>25.326910000000002</v>
      </c>
      <c r="E222" s="9">
        <v>50</v>
      </c>
      <c r="F222" s="16">
        <v>18.8474</v>
      </c>
      <c r="G222" s="1">
        <v>16.600000000000001</v>
      </c>
      <c r="H222" s="6">
        <v>203</v>
      </c>
      <c r="I222" s="4">
        <v>47</v>
      </c>
      <c r="J222" s="2">
        <v>7.9</v>
      </c>
      <c r="K222" s="4">
        <v>47.07</v>
      </c>
      <c r="L222" s="4">
        <f t="shared" ca="1" si="12"/>
        <v>7.3221475150617987</v>
      </c>
      <c r="M222" s="6">
        <v>47.07</v>
      </c>
      <c r="N222" s="6">
        <f t="shared" ca="1" si="13"/>
        <v>7.4355090709578793</v>
      </c>
      <c r="O222" s="2">
        <v>49.44</v>
      </c>
      <c r="P222" s="4">
        <f t="shared" ca="1" si="11"/>
        <v>16.456823895934342</v>
      </c>
      <c r="Q222" s="1">
        <v>44.89</v>
      </c>
      <c r="R222" s="2">
        <v>43.57</v>
      </c>
      <c r="S222" s="2">
        <v>45.47</v>
      </c>
      <c r="T222" s="2">
        <v>47</v>
      </c>
      <c r="U222" s="2">
        <v>47</v>
      </c>
    </row>
    <row r="223" spans="1:21" s="1" customFormat="1" ht="15.6" x14ac:dyDescent="0.25">
      <c r="A223" s="1" t="s">
        <v>871</v>
      </c>
      <c r="B223" s="2">
        <v>47</v>
      </c>
      <c r="C223" s="8">
        <v>26.348400000000002</v>
      </c>
      <c r="D223" s="16">
        <v>24.449780000000001</v>
      </c>
      <c r="E223" s="9">
        <v>50</v>
      </c>
      <c r="F223" s="16">
        <v>18.38017</v>
      </c>
      <c r="G223" s="1">
        <v>16.8</v>
      </c>
      <c r="H223" s="6">
        <v>203</v>
      </c>
      <c r="I223" s="4">
        <v>47</v>
      </c>
      <c r="J223" s="2">
        <v>8.1</v>
      </c>
      <c r="K223" s="4">
        <v>47.07</v>
      </c>
      <c r="L223" s="4">
        <f t="shared" ca="1" si="12"/>
        <v>6.2459056762916534</v>
      </c>
      <c r="M223" s="6">
        <v>47.07</v>
      </c>
      <c r="N223" s="6">
        <f t="shared" ca="1" si="13"/>
        <v>7.5099205274362948</v>
      </c>
      <c r="O223" s="2">
        <v>46.92</v>
      </c>
      <c r="P223" s="4">
        <f t="shared" ca="1" si="11"/>
        <v>15.82244760017516</v>
      </c>
      <c r="Q223" s="1">
        <v>44.9</v>
      </c>
      <c r="R223" s="2">
        <v>43.54</v>
      </c>
      <c r="S223" s="2">
        <v>45.48</v>
      </c>
      <c r="T223" s="2">
        <v>46.19</v>
      </c>
      <c r="U223" s="2">
        <v>46.19</v>
      </c>
    </row>
    <row r="224" spans="1:21" s="1" customFormat="1" ht="15.6" x14ac:dyDescent="0.25">
      <c r="A224" s="1" t="s">
        <v>872</v>
      </c>
      <c r="B224" s="2">
        <v>47</v>
      </c>
      <c r="C224" s="8">
        <v>54.178170000000001</v>
      </c>
      <c r="D224" s="16">
        <v>25.174659999999999</v>
      </c>
      <c r="E224" s="9">
        <v>50</v>
      </c>
      <c r="F224" s="16">
        <v>18.389569999999999</v>
      </c>
      <c r="G224" s="1">
        <v>17.2</v>
      </c>
      <c r="H224" s="6">
        <v>293</v>
      </c>
      <c r="I224" s="4">
        <v>47</v>
      </c>
      <c r="J224" s="2">
        <v>8.1</v>
      </c>
      <c r="K224" s="4">
        <v>47.07</v>
      </c>
      <c r="L224" s="4">
        <f t="shared" ca="1" si="12"/>
        <v>7.7239791524589432</v>
      </c>
      <c r="M224" s="6">
        <v>47.07</v>
      </c>
      <c r="N224" s="6">
        <f t="shared" ca="1" si="13"/>
        <v>8.0247767624486102</v>
      </c>
      <c r="O224" s="2">
        <v>43.67</v>
      </c>
      <c r="P224" s="4">
        <f t="shared" ca="1" si="11"/>
        <v>15.371363742749391</v>
      </c>
      <c r="Q224" s="1">
        <v>46.75</v>
      </c>
      <c r="R224" s="2">
        <v>44.5</v>
      </c>
      <c r="S224" s="2">
        <v>46.88</v>
      </c>
      <c r="T224" s="2">
        <v>46.59</v>
      </c>
      <c r="U224" s="2">
        <v>46.59</v>
      </c>
    </row>
    <row r="225" spans="1:21" s="1" customFormat="1" ht="15.6" x14ac:dyDescent="0.25">
      <c r="A225" s="1" t="s">
        <v>873</v>
      </c>
      <c r="B225" s="2">
        <v>47</v>
      </c>
      <c r="C225" s="8">
        <v>105.7527</v>
      </c>
      <c r="D225" s="16">
        <v>25.098459999999999</v>
      </c>
      <c r="E225" s="9">
        <v>50</v>
      </c>
      <c r="F225" s="16">
        <v>18.571760000000001</v>
      </c>
      <c r="G225" s="1">
        <v>17</v>
      </c>
      <c r="H225" s="6">
        <v>293</v>
      </c>
      <c r="I225" s="4">
        <v>47</v>
      </c>
      <c r="J225" s="2">
        <v>8.3000000000000007</v>
      </c>
      <c r="K225" s="4">
        <v>47.06</v>
      </c>
      <c r="L225" s="4">
        <f t="shared" ca="1" si="12"/>
        <v>6.7201451196632869</v>
      </c>
      <c r="M225" s="6">
        <v>47.07</v>
      </c>
      <c r="N225" s="6">
        <f t="shared" ca="1" si="13"/>
        <v>6.845120486864916</v>
      </c>
      <c r="O225" s="2">
        <v>48.58</v>
      </c>
      <c r="P225" s="4">
        <f t="shared" ca="1" si="11"/>
        <v>15.465211463892155</v>
      </c>
      <c r="Q225" s="1">
        <v>46.02</v>
      </c>
      <c r="R225" s="2">
        <v>48.69</v>
      </c>
      <c r="S225" s="2">
        <v>46.32</v>
      </c>
      <c r="T225" s="2">
        <v>45.97</v>
      </c>
      <c r="U225" s="2">
        <v>45.97</v>
      </c>
    </row>
    <row r="226" spans="1:21" s="1" customFormat="1" ht="15.6" x14ac:dyDescent="0.25">
      <c r="A226" s="1" t="s">
        <v>874</v>
      </c>
      <c r="B226" s="2">
        <v>46</v>
      </c>
      <c r="C226" s="8">
        <v>148.08619999999999</v>
      </c>
      <c r="D226" s="16">
        <v>24.965509999999998</v>
      </c>
      <c r="E226" s="9">
        <f>SUM(H226,-180)</f>
        <v>41.434899999999999</v>
      </c>
      <c r="F226" s="16">
        <v>18.967099999999999</v>
      </c>
      <c r="G226" s="1">
        <v>16.899999999999999</v>
      </c>
      <c r="H226" s="6">
        <v>221.4349</v>
      </c>
      <c r="I226" s="4">
        <v>46</v>
      </c>
      <c r="J226" s="2">
        <v>8</v>
      </c>
      <c r="K226" s="4">
        <v>46.07</v>
      </c>
      <c r="L226" s="4">
        <f t="shared" ca="1" si="12"/>
        <v>6.9971484846901086</v>
      </c>
      <c r="M226" s="6">
        <v>46.07</v>
      </c>
      <c r="N226" s="6">
        <f t="shared" ca="1" si="13"/>
        <v>7.1320066081419595</v>
      </c>
      <c r="O226" s="2">
        <v>42.51</v>
      </c>
      <c r="P226" s="4">
        <f t="shared" ca="1" si="11"/>
        <v>16.420883723126217</v>
      </c>
      <c r="Q226" s="1">
        <v>47.72</v>
      </c>
      <c r="R226" s="2">
        <v>43.67</v>
      </c>
      <c r="S226" s="2">
        <v>47.36</v>
      </c>
      <c r="T226" s="2">
        <v>45.75</v>
      </c>
      <c r="U226" s="2">
        <v>45.75</v>
      </c>
    </row>
    <row r="227" spans="1:21" s="1" customFormat="1" ht="15.6" x14ac:dyDescent="0.25">
      <c r="A227" s="1" t="s">
        <v>875</v>
      </c>
      <c r="B227" s="2">
        <v>44</v>
      </c>
      <c r="C227" s="8">
        <v>151.5591</v>
      </c>
      <c r="D227" s="16">
        <v>25.304539999999999</v>
      </c>
      <c r="E227" s="9">
        <f>SUM(H227,-180)</f>
        <v>41.434899999999999</v>
      </c>
      <c r="F227" s="16">
        <v>18.141749999999998</v>
      </c>
      <c r="G227" s="1">
        <v>16.399999999999999</v>
      </c>
      <c r="H227" s="6">
        <v>221.4349</v>
      </c>
      <c r="I227" s="4">
        <v>43.99</v>
      </c>
      <c r="J227" s="2">
        <v>8.1</v>
      </c>
      <c r="K227" s="4">
        <v>44.06</v>
      </c>
      <c r="L227" s="4">
        <f t="shared" ca="1" si="12"/>
        <v>7.6764583277079943</v>
      </c>
      <c r="M227" s="6">
        <v>44.06</v>
      </c>
      <c r="N227" s="6">
        <f t="shared" ca="1" si="13"/>
        <v>6.7143512400598473</v>
      </c>
      <c r="O227" s="2">
        <v>42.54</v>
      </c>
      <c r="P227" s="4">
        <f t="shared" ca="1" si="11"/>
        <v>15.233814273224155</v>
      </c>
      <c r="Q227" s="1">
        <v>41.69</v>
      </c>
      <c r="R227" s="2">
        <v>43.71</v>
      </c>
      <c r="S227" s="2">
        <v>42.31</v>
      </c>
      <c r="T227" s="2">
        <v>43.57</v>
      </c>
      <c r="U227" s="2">
        <v>43.57</v>
      </c>
    </row>
    <row r="228" spans="1:21" s="1" customFormat="1" ht="15.6" x14ac:dyDescent="0.25">
      <c r="A228" s="1" t="s">
        <v>876</v>
      </c>
      <c r="B228" s="2">
        <v>44</v>
      </c>
      <c r="C228" s="8">
        <v>20.510809999999999</v>
      </c>
      <c r="D228" s="16">
        <v>25.058350000000001</v>
      </c>
      <c r="E228" s="9">
        <f>SUM(H228,-180)</f>
        <v>49.565100000000001</v>
      </c>
      <c r="F228" s="16">
        <v>18.60538</v>
      </c>
      <c r="G228" s="1">
        <v>15.6</v>
      </c>
      <c r="H228" s="6">
        <v>229.5651</v>
      </c>
      <c r="I228" s="4">
        <v>43.99</v>
      </c>
      <c r="J228" s="2">
        <v>8</v>
      </c>
      <c r="K228" s="4">
        <v>44.06</v>
      </c>
      <c r="L228" s="4">
        <f t="shared" ca="1" si="12"/>
        <v>6.8546500354482127</v>
      </c>
      <c r="M228" s="6">
        <v>44.07</v>
      </c>
      <c r="N228" s="6">
        <f t="shared" ca="1" si="13"/>
        <v>7.0546546128502232</v>
      </c>
      <c r="O228" s="2">
        <v>43.68</v>
      </c>
      <c r="P228" s="4">
        <f t="shared" ca="1" si="11"/>
        <v>15.773666559055179</v>
      </c>
      <c r="Q228" s="1">
        <v>43.66</v>
      </c>
      <c r="R228" s="2">
        <v>40.6</v>
      </c>
      <c r="S228" s="2">
        <v>43.8</v>
      </c>
      <c r="T228" s="2">
        <v>43.48</v>
      </c>
      <c r="U228" s="2">
        <v>43.48</v>
      </c>
    </row>
    <row r="229" spans="1:21" s="1" customFormat="1" ht="15.6" x14ac:dyDescent="0.25">
      <c r="A229" s="1" t="s">
        <v>877</v>
      </c>
      <c r="B229" s="2">
        <v>43</v>
      </c>
      <c r="C229" s="8">
        <v>32.060429999999997</v>
      </c>
      <c r="D229" s="16">
        <v>25.306560000000001</v>
      </c>
      <c r="E229" s="9">
        <f>SUM(H229,-180)</f>
        <v>37.036200000000008</v>
      </c>
      <c r="F229" s="16">
        <v>18.39912</v>
      </c>
      <c r="G229" s="1">
        <v>15.8</v>
      </c>
      <c r="H229" s="6">
        <v>217.03620000000001</v>
      </c>
      <c r="I229" s="4">
        <v>43</v>
      </c>
      <c r="J229" s="2">
        <v>8.6</v>
      </c>
      <c r="K229" s="4">
        <v>43.07</v>
      </c>
      <c r="L229" s="4">
        <f t="shared" ca="1" si="12"/>
        <v>7.7063646521890856</v>
      </c>
      <c r="M229" s="6">
        <v>43.07</v>
      </c>
      <c r="N229" s="6">
        <f t="shared" ca="1" si="13"/>
        <v>6.8782831450742599</v>
      </c>
      <c r="O229" s="2">
        <v>40.17</v>
      </c>
      <c r="P229" s="4">
        <f t="shared" ca="1" si="11"/>
        <v>15.389375646656855</v>
      </c>
      <c r="Q229" s="1">
        <v>43.64</v>
      </c>
      <c r="R229" s="2">
        <v>43.39</v>
      </c>
      <c r="S229" s="2">
        <v>43.49</v>
      </c>
      <c r="T229" s="2">
        <v>42.58</v>
      </c>
      <c r="U229" s="2">
        <v>42.58</v>
      </c>
    </row>
    <row r="230" spans="1:21" s="1" customFormat="1" ht="15.6" x14ac:dyDescent="0.25">
      <c r="A230" s="1" t="s">
        <v>878</v>
      </c>
      <c r="B230" s="2">
        <v>43</v>
      </c>
      <c r="C230" s="8">
        <v>52.214869999999998</v>
      </c>
      <c r="D230" s="16">
        <v>24.95561</v>
      </c>
      <c r="E230" s="9">
        <v>50</v>
      </c>
      <c r="F230" s="16">
        <v>18.579029999999999</v>
      </c>
      <c r="G230" s="1">
        <v>15.8</v>
      </c>
      <c r="H230" s="6">
        <v>293</v>
      </c>
      <c r="I230" s="4">
        <v>43</v>
      </c>
      <c r="J230" s="2">
        <v>8.5</v>
      </c>
      <c r="K230" s="4">
        <v>43.07</v>
      </c>
      <c r="L230" s="4">
        <f t="shared" ca="1" si="12"/>
        <v>7.4578279366083562</v>
      </c>
      <c r="M230" s="6">
        <v>43.07</v>
      </c>
      <c r="N230" s="6">
        <f t="shared" ca="1" si="13"/>
        <v>8.0665026557916235</v>
      </c>
      <c r="O230" s="2">
        <v>44.64</v>
      </c>
      <c r="P230" s="4">
        <f t="shared" ca="1" si="11"/>
        <v>15.272522695312432</v>
      </c>
      <c r="Q230" s="1">
        <v>42.67</v>
      </c>
      <c r="R230" s="2">
        <v>42.29</v>
      </c>
      <c r="S230" s="2">
        <v>42.8</v>
      </c>
      <c r="T230" s="2">
        <v>42.59</v>
      </c>
      <c r="U230" s="2">
        <v>42.59</v>
      </c>
    </row>
    <row r="231" spans="1:21" s="1" customFormat="1" ht="15.6" x14ac:dyDescent="0.25">
      <c r="A231" s="1" t="s">
        <v>879</v>
      </c>
      <c r="B231" s="2">
        <v>43</v>
      </c>
      <c r="C231" s="8">
        <v>25.019870000000001</v>
      </c>
      <c r="D231" s="16">
        <v>24.239629999999998</v>
      </c>
      <c r="E231" s="9">
        <f>SUM(H231,-180)</f>
        <v>49.565100000000001</v>
      </c>
      <c r="F231" s="16">
        <v>18.554400000000001</v>
      </c>
      <c r="G231" s="1">
        <v>16.5</v>
      </c>
      <c r="H231" s="6">
        <v>229.5651</v>
      </c>
      <c r="I231" s="4">
        <v>43</v>
      </c>
      <c r="J231" s="2">
        <v>8.6</v>
      </c>
      <c r="K231" s="4">
        <v>43.07</v>
      </c>
      <c r="L231" s="4">
        <f t="shared" ca="1" si="12"/>
        <v>8.5007612937045156</v>
      </c>
      <c r="M231" s="6">
        <v>43.07</v>
      </c>
      <c r="N231" s="6">
        <f t="shared" ca="1" si="13"/>
        <v>7.0412637491726864</v>
      </c>
      <c r="O231" s="2">
        <v>45.32</v>
      </c>
      <c r="P231" s="4">
        <f t="shared" ca="1" si="11"/>
        <v>15.928118517076623</v>
      </c>
      <c r="Q231" s="1">
        <v>41.61</v>
      </c>
      <c r="R231" s="2">
        <v>41.87</v>
      </c>
      <c r="S231" s="2">
        <v>41.9</v>
      </c>
      <c r="T231" s="2">
        <v>42.73</v>
      </c>
      <c r="U231" s="2">
        <v>42.73</v>
      </c>
    </row>
    <row r="232" spans="1:21" s="1" customFormat="1" ht="15.6" x14ac:dyDescent="0.25">
      <c r="A232" s="1" t="s">
        <v>880</v>
      </c>
      <c r="B232" s="2">
        <v>44</v>
      </c>
      <c r="C232" s="8">
        <v>91.401219999999995</v>
      </c>
      <c r="D232" s="16">
        <v>27.4162</v>
      </c>
      <c r="E232" s="9">
        <v>41</v>
      </c>
      <c r="F232" s="16">
        <v>18.173670000000001</v>
      </c>
      <c r="G232" s="1">
        <v>17.100000000000001</v>
      </c>
      <c r="H232" s="6">
        <v>293</v>
      </c>
      <c r="I232" s="4">
        <v>43.99</v>
      </c>
      <c r="J232" s="2">
        <v>9.1</v>
      </c>
      <c r="K232" s="4">
        <v>44.06</v>
      </c>
      <c r="L232" s="4">
        <f t="shared" ca="1" si="12"/>
        <v>8.8180047291940422</v>
      </c>
      <c r="M232" s="6">
        <v>44.06</v>
      </c>
      <c r="N232" s="6">
        <f t="shared" ca="1" si="13"/>
        <v>9.0237008192006485</v>
      </c>
      <c r="O232" s="2">
        <v>44.72</v>
      </c>
      <c r="P232" s="4">
        <f t="shared" ca="1" si="11"/>
        <v>15.006831213992253</v>
      </c>
      <c r="Q232" s="1">
        <v>41.72</v>
      </c>
      <c r="R232" s="2">
        <v>43.17</v>
      </c>
      <c r="S232" s="2">
        <v>42.22</v>
      </c>
      <c r="T232" s="2">
        <v>43.89</v>
      </c>
      <c r="U232" s="2">
        <v>43.89</v>
      </c>
    </row>
    <row r="233" spans="1:21" s="1" customFormat="1" ht="15.6" x14ac:dyDescent="0.25">
      <c r="A233" s="1" t="s">
        <v>881</v>
      </c>
      <c r="B233" s="2">
        <v>46</v>
      </c>
      <c r="C233" s="8">
        <v>49.517780000000002</v>
      </c>
      <c r="D233" s="16">
        <v>25.801269999999999</v>
      </c>
      <c r="E233" s="9">
        <v>41</v>
      </c>
      <c r="F233" s="16">
        <v>18.635719999999999</v>
      </c>
      <c r="G233" s="1">
        <v>17.7</v>
      </c>
      <c r="H233" s="6">
        <v>203</v>
      </c>
      <c r="I233" s="4">
        <v>46</v>
      </c>
      <c r="J233" s="2">
        <v>8.8000000000000007</v>
      </c>
      <c r="K233" s="4">
        <v>46.07</v>
      </c>
      <c r="L233" s="4">
        <f t="shared" ca="1" si="12"/>
        <v>8.4556506593996126</v>
      </c>
      <c r="M233" s="6">
        <v>46.07</v>
      </c>
      <c r="N233" s="6">
        <f t="shared" ca="1" si="13"/>
        <v>7.7357148044046893</v>
      </c>
      <c r="O233" s="2">
        <v>47.69</v>
      </c>
      <c r="P233" s="4">
        <f t="shared" ca="1" si="11"/>
        <v>15.947415555899637</v>
      </c>
      <c r="Q233" s="1">
        <v>43.65</v>
      </c>
      <c r="R233" s="2">
        <v>45.23</v>
      </c>
      <c r="S233" s="2">
        <v>44.15</v>
      </c>
      <c r="T233" s="2">
        <v>45.39</v>
      </c>
      <c r="U233" s="2">
        <v>45.39</v>
      </c>
    </row>
    <row r="234" spans="1:21" s="1" customFormat="1" ht="15.6" x14ac:dyDescent="0.25">
      <c r="A234" s="1" t="s">
        <v>882</v>
      </c>
      <c r="B234" s="2">
        <v>47</v>
      </c>
      <c r="C234" s="8">
        <v>78.46266</v>
      </c>
      <c r="D234" s="16">
        <v>25.253550000000001</v>
      </c>
      <c r="E234" s="9">
        <f>SUM(H234,-180)</f>
        <v>41.434899999999999</v>
      </c>
      <c r="F234" s="16">
        <v>18.447109999999999</v>
      </c>
      <c r="G234" s="1">
        <v>17.600000000000001</v>
      </c>
      <c r="H234" s="6">
        <v>221.4349</v>
      </c>
      <c r="I234" s="4">
        <v>47</v>
      </c>
      <c r="J234" s="2">
        <v>8.3000000000000007</v>
      </c>
      <c r="K234" s="4">
        <v>47.06</v>
      </c>
      <c r="L234" s="4">
        <f t="shared" ca="1" si="12"/>
        <v>8.0108846239976543</v>
      </c>
      <c r="M234" s="6">
        <v>47.07</v>
      </c>
      <c r="N234" s="6">
        <f t="shared" ca="1" si="13"/>
        <v>6.4261607616925183</v>
      </c>
      <c r="O234" s="2">
        <v>46.35</v>
      </c>
      <c r="P234" s="4">
        <f t="shared" ca="1" si="11"/>
        <v>16.812586260066475</v>
      </c>
      <c r="Q234" s="1">
        <v>46.49</v>
      </c>
      <c r="R234" s="2">
        <v>46.88</v>
      </c>
      <c r="S234" s="2">
        <v>46.68</v>
      </c>
      <c r="T234" s="2">
        <v>47.08</v>
      </c>
      <c r="U234" s="2">
        <v>47.08</v>
      </c>
    </row>
    <row r="235" spans="1:21" s="1" customFormat="1" ht="15.6" x14ac:dyDescent="0.25">
      <c r="A235" s="1" t="s">
        <v>883</v>
      </c>
      <c r="B235" s="2">
        <v>47</v>
      </c>
      <c r="C235" s="8">
        <v>40.395780000000002</v>
      </c>
      <c r="D235" s="16">
        <v>25.032</v>
      </c>
      <c r="E235" s="9">
        <f>SUM(H235,-180)</f>
        <v>49.565100000000001</v>
      </c>
      <c r="F235" s="16">
        <v>18.880510000000001</v>
      </c>
      <c r="G235" s="1">
        <v>17.5</v>
      </c>
      <c r="H235" s="6">
        <v>229.5651</v>
      </c>
      <c r="I235" s="4">
        <v>47</v>
      </c>
      <c r="J235" s="2">
        <v>8.1999999999999993</v>
      </c>
      <c r="K235" s="4">
        <v>47.06</v>
      </c>
      <c r="L235" s="4">
        <f t="shared" ca="1" si="12"/>
        <v>7.6255535909509398</v>
      </c>
      <c r="M235" s="6">
        <v>47.07</v>
      </c>
      <c r="N235" s="6">
        <f t="shared" ca="1" si="13"/>
        <v>6.9736474160265436</v>
      </c>
      <c r="O235" s="2">
        <v>47.85</v>
      </c>
      <c r="P235" s="4">
        <f t="shared" ca="1" si="11"/>
        <v>15.51289551611311</v>
      </c>
      <c r="Q235" s="1">
        <v>44.78</v>
      </c>
      <c r="R235" s="2">
        <v>47.83</v>
      </c>
      <c r="S235" s="2">
        <v>45.22</v>
      </c>
      <c r="T235" s="2">
        <v>47.01</v>
      </c>
      <c r="U235" s="2">
        <v>47.01</v>
      </c>
    </row>
    <row r="236" spans="1:21" s="1" customFormat="1" ht="15.6" x14ac:dyDescent="0.25">
      <c r="A236" s="1" t="s">
        <v>884</v>
      </c>
      <c r="B236" s="2">
        <v>46</v>
      </c>
      <c r="C236" s="8">
        <v>32.262509999999999</v>
      </c>
      <c r="D236" s="16">
        <v>24.41009</v>
      </c>
      <c r="E236" s="9">
        <f>SUM(H236,-180)</f>
        <v>41.434899999999999</v>
      </c>
      <c r="F236" s="16">
        <v>18.31184</v>
      </c>
      <c r="G236" s="1">
        <v>16.5</v>
      </c>
      <c r="H236" s="6">
        <v>221.4349</v>
      </c>
      <c r="I236" s="4">
        <v>46</v>
      </c>
      <c r="J236" s="2">
        <v>8</v>
      </c>
      <c r="K236" s="4">
        <v>46.07</v>
      </c>
      <c r="L236" s="4">
        <f t="shared" ca="1" si="12"/>
        <v>7.7870288992067476</v>
      </c>
      <c r="M236" s="6">
        <v>46.07</v>
      </c>
      <c r="N236" s="6">
        <f t="shared" ca="1" si="13"/>
        <v>6.4874464734680206</v>
      </c>
      <c r="O236" s="2">
        <v>48.39</v>
      </c>
      <c r="P236" s="4">
        <f t="shared" ca="1" si="11"/>
        <v>16.621608155445152</v>
      </c>
      <c r="Q236" s="1">
        <v>45.23</v>
      </c>
      <c r="R236" s="2">
        <v>44.54</v>
      </c>
      <c r="S236" s="2">
        <v>45.48</v>
      </c>
      <c r="T236" s="2">
        <v>45.64</v>
      </c>
      <c r="U236" s="2">
        <v>45.64</v>
      </c>
    </row>
    <row r="237" spans="1:21" s="1" customFormat="1" ht="15.6" x14ac:dyDescent="0.25">
      <c r="A237" s="1" t="s">
        <v>885</v>
      </c>
      <c r="B237" s="2">
        <v>45</v>
      </c>
      <c r="C237" s="8">
        <v>80.093990000000005</v>
      </c>
      <c r="D237" s="16">
        <v>25.497610000000002</v>
      </c>
      <c r="E237" s="9">
        <v>41</v>
      </c>
      <c r="F237" s="16">
        <v>18.663820000000001</v>
      </c>
      <c r="G237" s="1">
        <v>16.100000000000001</v>
      </c>
      <c r="H237" s="6">
        <v>293</v>
      </c>
      <c r="I237" s="4">
        <v>45</v>
      </c>
      <c r="J237" s="2">
        <v>8.6</v>
      </c>
      <c r="K237" s="4">
        <v>45.08</v>
      </c>
      <c r="L237" s="4">
        <f t="shared" ca="1" si="12"/>
        <v>7.7090695578184274</v>
      </c>
      <c r="M237" s="6">
        <v>45.08</v>
      </c>
      <c r="N237" s="6">
        <f t="shared" ca="1" si="13"/>
        <v>7.3821977445250253</v>
      </c>
      <c r="O237" s="2">
        <v>44.15</v>
      </c>
      <c r="P237" s="4">
        <f t="shared" ca="1" si="11"/>
        <v>16.752497903065827</v>
      </c>
      <c r="Q237" s="1">
        <v>43.11</v>
      </c>
      <c r="R237" s="2">
        <v>47.12</v>
      </c>
      <c r="S237" s="2">
        <v>43.46</v>
      </c>
      <c r="T237" s="2">
        <v>44.6</v>
      </c>
      <c r="U237" s="2">
        <v>44.6</v>
      </c>
    </row>
    <row r="238" spans="1:21" s="1" customFormat="1" ht="15.6" x14ac:dyDescent="0.25">
      <c r="A238" s="1" t="s">
        <v>886</v>
      </c>
      <c r="B238" s="2">
        <v>45</v>
      </c>
      <c r="C238" s="8">
        <v>123.0729</v>
      </c>
      <c r="D238" s="16">
        <v>25.26051</v>
      </c>
      <c r="E238" s="9">
        <v>41</v>
      </c>
      <c r="F238" s="16">
        <v>18.066510000000001</v>
      </c>
      <c r="G238" s="1">
        <v>16.2</v>
      </c>
      <c r="H238" s="6">
        <v>293</v>
      </c>
      <c r="I238" s="4">
        <v>45</v>
      </c>
      <c r="J238" s="2">
        <v>8.4</v>
      </c>
      <c r="K238" s="4">
        <v>45.08</v>
      </c>
      <c r="L238" s="4">
        <f t="shared" ca="1" si="12"/>
        <v>7.5244885358857623</v>
      </c>
      <c r="M238" s="6">
        <v>45.08</v>
      </c>
      <c r="N238" s="6">
        <f t="shared" ca="1" si="13"/>
        <v>6.5467997992260285</v>
      </c>
      <c r="O238" s="2">
        <v>46.45</v>
      </c>
      <c r="P238" s="4">
        <f t="shared" ca="1" si="11"/>
        <v>16.890564621702541</v>
      </c>
      <c r="Q238" s="1">
        <v>42.79</v>
      </c>
      <c r="R238" s="2">
        <v>46.78</v>
      </c>
      <c r="S238" s="2">
        <v>43.24</v>
      </c>
      <c r="T238" s="2">
        <v>44.18</v>
      </c>
      <c r="U238" s="2">
        <v>44.18</v>
      </c>
    </row>
    <row r="239" spans="1:21" s="1" customFormat="1" ht="15.6" x14ac:dyDescent="0.25">
      <c r="A239" s="1" t="s">
        <v>887</v>
      </c>
      <c r="B239" s="2">
        <v>46</v>
      </c>
      <c r="C239" s="8">
        <v>52.12209</v>
      </c>
      <c r="D239" s="16">
        <v>24.932009999999998</v>
      </c>
      <c r="E239" s="9">
        <f>SUM(H239,-180)</f>
        <v>41.434899999999999</v>
      </c>
      <c r="F239" s="16">
        <v>18.448039999999999</v>
      </c>
      <c r="G239" s="1">
        <v>15.9</v>
      </c>
      <c r="H239" s="6">
        <v>221.4349</v>
      </c>
      <c r="I239" s="4">
        <v>46</v>
      </c>
      <c r="J239" s="2">
        <v>8.1999999999999993</v>
      </c>
      <c r="K239" s="4">
        <v>46.08</v>
      </c>
      <c r="L239" s="4">
        <f t="shared" ca="1" si="12"/>
        <v>6.6201692262442489</v>
      </c>
      <c r="M239" s="6">
        <v>46.07</v>
      </c>
      <c r="N239" s="6">
        <f t="shared" ca="1" si="13"/>
        <v>7.6513509161981208</v>
      </c>
      <c r="O239" s="2">
        <v>43.57</v>
      </c>
      <c r="P239" s="4">
        <f t="shared" ca="1" si="11"/>
        <v>15.485973362822767</v>
      </c>
      <c r="Q239" s="1">
        <v>43.33</v>
      </c>
      <c r="R239" s="2">
        <v>46.79</v>
      </c>
      <c r="S239" s="2">
        <v>47.37</v>
      </c>
      <c r="T239" s="2">
        <v>46.21</v>
      </c>
      <c r="U239" s="2">
        <v>46.53</v>
      </c>
    </row>
    <row r="240" spans="1:21" s="1" customFormat="1" ht="15.6" x14ac:dyDescent="0.25">
      <c r="A240" s="1" t="s">
        <v>888</v>
      </c>
      <c r="B240" s="2">
        <v>45</v>
      </c>
      <c r="C240" s="8">
        <v>177.73249999999999</v>
      </c>
      <c r="D240" s="16">
        <v>25.227959999999999</v>
      </c>
      <c r="E240" s="9">
        <v>50</v>
      </c>
      <c r="F240" s="16">
        <v>18.285810000000001</v>
      </c>
      <c r="G240" s="1">
        <v>16</v>
      </c>
      <c r="H240" s="6">
        <v>293</v>
      </c>
      <c r="I240" s="4">
        <v>45</v>
      </c>
      <c r="J240" s="2">
        <v>8.3000000000000007</v>
      </c>
      <c r="K240" s="4">
        <v>45.08</v>
      </c>
      <c r="L240" s="4">
        <f t="shared" ca="1" si="12"/>
        <v>7.2086481949433514</v>
      </c>
      <c r="M240" s="6">
        <v>45.07</v>
      </c>
      <c r="N240" s="6">
        <f t="shared" ca="1" si="13"/>
        <v>6.6996801996265622</v>
      </c>
      <c r="O240" s="2">
        <v>47.63</v>
      </c>
      <c r="P240" s="4">
        <f t="shared" ca="1" si="11"/>
        <v>16.776714344969534</v>
      </c>
      <c r="Q240" s="1">
        <v>42.34</v>
      </c>
      <c r="R240" s="2">
        <v>44.8</v>
      </c>
      <c r="S240" s="2">
        <v>42.9</v>
      </c>
      <c r="T240" s="2">
        <v>45.18</v>
      </c>
      <c r="U240" s="2">
        <v>45.18</v>
      </c>
    </row>
    <row r="241" spans="1:21" s="1" customFormat="1" ht="15.6" x14ac:dyDescent="0.25">
      <c r="A241" s="1" t="s">
        <v>889</v>
      </c>
      <c r="B241" s="2">
        <v>46</v>
      </c>
      <c r="C241" s="8">
        <v>11.95346</v>
      </c>
      <c r="D241" s="16">
        <v>25.40859</v>
      </c>
      <c r="E241" s="9">
        <v>50</v>
      </c>
      <c r="F241" s="16">
        <v>18.559259999999998</v>
      </c>
      <c r="G241" s="1">
        <v>16.3</v>
      </c>
      <c r="H241" s="6">
        <v>293</v>
      </c>
      <c r="I241" s="4">
        <v>46</v>
      </c>
      <c r="J241" s="2">
        <v>7.9</v>
      </c>
      <c r="K241" s="4">
        <v>46.07</v>
      </c>
      <c r="L241" s="4">
        <f t="shared" ca="1" si="12"/>
        <v>6.8606077329164989</v>
      </c>
      <c r="M241" s="6">
        <v>46.07</v>
      </c>
      <c r="N241" s="6">
        <f t="shared" ca="1" si="13"/>
        <v>6.866371680140535</v>
      </c>
      <c r="O241" s="2">
        <v>45.8</v>
      </c>
      <c r="P241" s="4">
        <f t="shared" ca="1" si="11"/>
        <v>16.761198200621969</v>
      </c>
      <c r="Q241" s="1">
        <v>43.69</v>
      </c>
      <c r="R241" s="2">
        <v>45.46</v>
      </c>
      <c r="S241" s="2">
        <v>44.32</v>
      </c>
      <c r="T241" s="2">
        <v>45.65</v>
      </c>
      <c r="U241" s="2">
        <v>45.65</v>
      </c>
    </row>
    <row r="242" spans="1:21" s="1" customFormat="1" ht="15.6" x14ac:dyDescent="0.25">
      <c r="A242" s="1" t="s">
        <v>890</v>
      </c>
      <c r="B242" s="2">
        <v>45</v>
      </c>
      <c r="C242" s="8">
        <v>117.0603</v>
      </c>
      <c r="D242" s="16">
        <v>24.85022</v>
      </c>
      <c r="E242" s="9">
        <v>50</v>
      </c>
      <c r="F242" s="16">
        <v>18.281210000000002</v>
      </c>
      <c r="G242" s="1">
        <v>16.600000000000001</v>
      </c>
      <c r="H242" s="6">
        <v>293</v>
      </c>
      <c r="I242" s="4">
        <v>45</v>
      </c>
      <c r="J242" s="2">
        <v>7.9</v>
      </c>
      <c r="K242" s="4">
        <v>45.07</v>
      </c>
      <c r="L242" s="4">
        <f t="shared" ca="1" si="12"/>
        <v>6.1151234093630711</v>
      </c>
      <c r="M242" s="6">
        <v>45.08</v>
      </c>
      <c r="N242" s="6">
        <f t="shared" ca="1" si="13"/>
        <v>6.2757714304282901</v>
      </c>
      <c r="O242" s="2">
        <v>44.3</v>
      </c>
      <c r="P242" s="4">
        <f t="shared" ca="1" si="11"/>
        <v>15.534802765284446</v>
      </c>
      <c r="Q242" s="1">
        <v>43.91</v>
      </c>
      <c r="R242" s="2">
        <v>42.38</v>
      </c>
      <c r="S242" s="2">
        <v>44.24</v>
      </c>
      <c r="T242" s="2">
        <v>45.13</v>
      </c>
      <c r="U242" s="2">
        <v>45.13</v>
      </c>
    </row>
    <row r="243" spans="1:21" s="1" customFormat="1" ht="15.6" x14ac:dyDescent="0.25">
      <c r="A243" s="1" t="s">
        <v>891</v>
      </c>
      <c r="B243" s="2">
        <v>46</v>
      </c>
      <c r="C243" s="8">
        <v>131.11619999999999</v>
      </c>
      <c r="D243" s="16">
        <v>25.279730000000001</v>
      </c>
      <c r="E243" s="9">
        <v>50</v>
      </c>
      <c r="F243" s="16">
        <v>18.252880000000001</v>
      </c>
      <c r="G243" s="1">
        <v>16.8</v>
      </c>
      <c r="H243" s="6">
        <v>293</v>
      </c>
      <c r="I243" s="4">
        <v>46</v>
      </c>
      <c r="J243" s="2">
        <v>7.7</v>
      </c>
      <c r="K243" s="4">
        <v>46.07</v>
      </c>
      <c r="L243" s="4">
        <f t="shared" ca="1" si="12"/>
        <v>5.9114916623941998</v>
      </c>
      <c r="M243" s="6">
        <v>46.08</v>
      </c>
      <c r="N243" s="6">
        <f t="shared" ca="1" si="13"/>
        <v>6.899013007142754</v>
      </c>
      <c r="O243" s="2">
        <v>49.14</v>
      </c>
      <c r="P243" s="4">
        <f t="shared" ca="1" si="11"/>
        <v>15.870572039116684</v>
      </c>
      <c r="Q243" s="1">
        <v>44.17</v>
      </c>
      <c r="R243" s="2">
        <v>48.35</v>
      </c>
      <c r="S243" s="2">
        <v>44.68</v>
      </c>
      <c r="T243" s="2">
        <v>45.27</v>
      </c>
      <c r="U243" s="2">
        <v>45.27</v>
      </c>
    </row>
    <row r="244" spans="1:21" s="1" customFormat="1" ht="15.6" x14ac:dyDescent="0.25">
      <c r="A244" s="1" t="s">
        <v>892</v>
      </c>
      <c r="B244" s="2">
        <v>47</v>
      </c>
      <c r="C244" s="8">
        <v>25.255179999999999</v>
      </c>
      <c r="D244" s="16">
        <v>25.06945</v>
      </c>
      <c r="E244" s="9">
        <v>50</v>
      </c>
      <c r="F244" s="16">
        <v>18.54804</v>
      </c>
      <c r="G244" s="1">
        <v>16.899999999999999</v>
      </c>
      <c r="H244" s="6">
        <v>293</v>
      </c>
      <c r="I244" s="4">
        <v>47</v>
      </c>
      <c r="J244" s="2">
        <v>8.1999999999999993</v>
      </c>
      <c r="K244" s="4">
        <v>47.07</v>
      </c>
      <c r="L244" s="4">
        <f t="shared" ca="1" si="12"/>
        <v>7.7258761944730407</v>
      </c>
      <c r="M244" s="6">
        <v>47.07</v>
      </c>
      <c r="N244" s="6">
        <f t="shared" ca="1" si="13"/>
        <v>7.4818329785070521</v>
      </c>
      <c r="O244" s="2">
        <v>47.08</v>
      </c>
      <c r="P244" s="4">
        <f t="shared" ca="1" si="11"/>
        <v>16.206561581360134</v>
      </c>
      <c r="Q244" s="1">
        <v>47.95</v>
      </c>
      <c r="R244" s="2">
        <v>46.8</v>
      </c>
      <c r="S244" s="2">
        <v>47.79</v>
      </c>
      <c r="T244" s="2">
        <v>47.03</v>
      </c>
      <c r="U244" s="2">
        <v>47.03</v>
      </c>
    </row>
    <row r="245" spans="1:21" s="1" customFormat="1" ht="15.6" x14ac:dyDescent="0.25">
      <c r="A245" s="1" t="s">
        <v>893</v>
      </c>
      <c r="B245" s="2">
        <v>49</v>
      </c>
      <c r="C245" s="8">
        <v>114.03189999999999</v>
      </c>
      <c r="D245" s="16">
        <v>25.278569999999998</v>
      </c>
      <c r="E245" s="9">
        <v>50</v>
      </c>
      <c r="F245" s="16">
        <v>18.3566</v>
      </c>
      <c r="G245" s="1">
        <v>16.2</v>
      </c>
      <c r="H245" s="6">
        <v>293</v>
      </c>
      <c r="I245" s="4">
        <v>49</v>
      </c>
      <c r="J245" s="2">
        <v>8</v>
      </c>
      <c r="K245" s="4">
        <v>49.06</v>
      </c>
      <c r="L245" s="4">
        <f t="shared" ca="1" si="12"/>
        <v>6.2035849721132514</v>
      </c>
      <c r="M245" s="6">
        <v>49.07</v>
      </c>
      <c r="N245" s="6">
        <f t="shared" ca="1" si="13"/>
        <v>7.6907318652326975</v>
      </c>
      <c r="O245" s="2">
        <v>48.94</v>
      </c>
      <c r="P245" s="4">
        <f t="shared" ca="1" si="11"/>
        <v>15.578417036070734</v>
      </c>
      <c r="Q245" s="1">
        <v>46.92</v>
      </c>
      <c r="R245" s="2">
        <v>51.03</v>
      </c>
      <c r="S245" s="2">
        <v>47.5</v>
      </c>
      <c r="T245" s="2">
        <v>48.8</v>
      </c>
      <c r="U245" s="2">
        <v>48.8</v>
      </c>
    </row>
    <row r="246" spans="1:21" s="1" customFormat="1" ht="15.6" x14ac:dyDescent="0.25">
      <c r="A246" s="1" t="s">
        <v>894</v>
      </c>
      <c r="B246" s="2">
        <v>49</v>
      </c>
      <c r="C246" s="8">
        <v>155.77809999999999</v>
      </c>
      <c r="D246" s="16">
        <v>25.008520000000001</v>
      </c>
      <c r="E246" s="9">
        <f>SUM(H246,-180)</f>
        <v>49.565100000000001</v>
      </c>
      <c r="F246" s="16">
        <v>18.56127</v>
      </c>
      <c r="G246" s="1">
        <v>16.2</v>
      </c>
      <c r="H246" s="6">
        <v>229.5651</v>
      </c>
      <c r="I246" s="4">
        <v>49</v>
      </c>
      <c r="J246" s="2">
        <v>7.9</v>
      </c>
      <c r="K246" s="4">
        <v>49.06</v>
      </c>
      <c r="L246" s="4">
        <f t="shared" ca="1" si="12"/>
        <v>7.8906064370010451</v>
      </c>
      <c r="M246" s="6">
        <v>49.06</v>
      </c>
      <c r="N246" s="6">
        <f t="shared" ca="1" si="13"/>
        <v>7.0123897597314002</v>
      </c>
      <c r="O246" s="2">
        <v>46.13</v>
      </c>
      <c r="P246" s="4">
        <f t="shared" ca="1" si="11"/>
        <v>15.827376745009023</v>
      </c>
      <c r="Q246" s="1">
        <v>50.23</v>
      </c>
      <c r="R246" s="2">
        <v>46.83</v>
      </c>
      <c r="S246" s="2">
        <v>49.88</v>
      </c>
      <c r="T246" s="2">
        <v>48.18</v>
      </c>
      <c r="U246" s="2">
        <v>48.18</v>
      </c>
    </row>
    <row r="247" spans="1:21" s="1" customFormat="1" ht="15.6" x14ac:dyDescent="0.25">
      <c r="A247" s="1" t="s">
        <v>895</v>
      </c>
      <c r="B247" s="2">
        <v>49</v>
      </c>
      <c r="C247" s="8">
        <v>146.0197</v>
      </c>
      <c r="D247" s="16">
        <v>24.98047</v>
      </c>
      <c r="E247" s="9">
        <f>SUM(H247,-180)</f>
        <v>41.434899999999999</v>
      </c>
      <c r="F247" s="16">
        <v>18.280930000000001</v>
      </c>
      <c r="G247" s="1">
        <v>16.7</v>
      </c>
      <c r="H247" s="6">
        <v>221.4349</v>
      </c>
      <c r="I247" s="4">
        <v>49</v>
      </c>
      <c r="J247" s="2">
        <v>7.8</v>
      </c>
      <c r="K247" s="4">
        <v>49.06</v>
      </c>
      <c r="L247" s="4">
        <f t="shared" ca="1" si="12"/>
        <v>7.4800651542357492</v>
      </c>
      <c r="M247" s="6">
        <v>49.07</v>
      </c>
      <c r="N247" s="6">
        <f t="shared" ca="1" si="13"/>
        <v>6.5436779293815075</v>
      </c>
      <c r="O247" s="2">
        <v>46.08</v>
      </c>
      <c r="P247" s="4">
        <f t="shared" ca="1" si="11"/>
        <v>16.520953796019544</v>
      </c>
      <c r="Q247" s="1">
        <v>50.89</v>
      </c>
      <c r="R247" s="2">
        <v>50.77</v>
      </c>
      <c r="S247" s="2">
        <v>50.51</v>
      </c>
      <c r="T247" s="2">
        <v>48.06</v>
      </c>
      <c r="U247" s="2">
        <v>48.06</v>
      </c>
    </row>
    <row r="248" spans="1:21" s="1" customFormat="1" ht="15.6" x14ac:dyDescent="0.25">
      <c r="A248" s="1" t="s">
        <v>896</v>
      </c>
      <c r="B248" s="2">
        <v>46</v>
      </c>
      <c r="C248" s="8">
        <v>63.714770000000001</v>
      </c>
      <c r="D248" s="16">
        <v>25.089400000000001</v>
      </c>
      <c r="E248" s="9">
        <v>46</v>
      </c>
      <c r="F248" s="16">
        <v>18.565819999999999</v>
      </c>
      <c r="G248" s="1">
        <v>17.100000000000001</v>
      </c>
      <c r="H248" s="6">
        <v>293</v>
      </c>
      <c r="I248" s="4">
        <v>46</v>
      </c>
      <c r="J248" s="2">
        <v>7.9</v>
      </c>
      <c r="K248" s="4">
        <v>46.07</v>
      </c>
      <c r="L248" s="4">
        <f t="shared" ca="1" si="12"/>
        <v>7.7347641804848788</v>
      </c>
      <c r="M248" s="6">
        <v>46.07</v>
      </c>
      <c r="N248" s="6">
        <f t="shared" ca="1" si="13"/>
        <v>6.8305639702719194</v>
      </c>
      <c r="O248" s="2">
        <v>47.79</v>
      </c>
      <c r="P248" s="4">
        <f t="shared" ca="1" si="11"/>
        <v>16.321255277436688</v>
      </c>
      <c r="Q248" s="1">
        <v>43.83</v>
      </c>
      <c r="R248" s="2">
        <v>46.96</v>
      </c>
      <c r="S248" s="2">
        <v>44.24</v>
      </c>
      <c r="T248" s="2">
        <v>46.01</v>
      </c>
      <c r="U248" s="2">
        <v>46.01</v>
      </c>
    </row>
    <row r="249" spans="1:21" s="1" customFormat="1" ht="15.6" x14ac:dyDescent="0.25">
      <c r="A249" s="1" t="s">
        <v>897</v>
      </c>
      <c r="B249" s="2">
        <v>45</v>
      </c>
      <c r="C249" s="8">
        <v>36.552410000000002</v>
      </c>
      <c r="D249" s="16">
        <v>24.77422</v>
      </c>
      <c r="E249" s="9">
        <v>46</v>
      </c>
      <c r="F249" s="16">
        <v>18.192450000000001</v>
      </c>
      <c r="G249" s="1">
        <v>17</v>
      </c>
      <c r="H249" s="6">
        <v>203</v>
      </c>
      <c r="I249" s="4">
        <v>45</v>
      </c>
      <c r="J249" s="2">
        <v>8.3000000000000007</v>
      </c>
      <c r="K249" s="4">
        <v>45.07</v>
      </c>
      <c r="L249" s="4">
        <f t="shared" ca="1" si="12"/>
        <v>7.081860762564296</v>
      </c>
      <c r="M249" s="6">
        <v>45.07</v>
      </c>
      <c r="N249" s="6">
        <f t="shared" ca="1" si="13"/>
        <v>7.5002852940566411</v>
      </c>
      <c r="O249" s="2">
        <v>45.51</v>
      </c>
      <c r="P249" s="4">
        <f t="shared" ca="1" si="11"/>
        <v>16.988814391921046</v>
      </c>
      <c r="Q249" s="1">
        <v>44.33</v>
      </c>
      <c r="R249" s="2">
        <v>42.88</v>
      </c>
      <c r="S249" s="2">
        <v>44.56</v>
      </c>
      <c r="T249" s="2">
        <v>44.55</v>
      </c>
      <c r="U249" s="2">
        <v>44.55</v>
      </c>
    </row>
    <row r="250" spans="1:21" s="1" customFormat="1" ht="15.6" x14ac:dyDescent="0.25">
      <c r="A250" s="1" t="s">
        <v>898</v>
      </c>
      <c r="B250" s="2">
        <v>44</v>
      </c>
      <c r="C250" s="8">
        <v>49.159509999999997</v>
      </c>
      <c r="D250" s="16">
        <v>25.1555</v>
      </c>
      <c r="E250" s="9">
        <f>SUM(H250,-180)</f>
        <v>49.565100000000001</v>
      </c>
      <c r="F250" s="16">
        <v>18.608519999999999</v>
      </c>
      <c r="G250" s="1">
        <v>16.100000000000001</v>
      </c>
      <c r="H250" s="6">
        <v>229.5651</v>
      </c>
      <c r="I250" s="4">
        <v>43.99</v>
      </c>
      <c r="J250" s="2">
        <v>8</v>
      </c>
      <c r="K250" s="4">
        <v>44.06</v>
      </c>
      <c r="L250" s="4">
        <f t="shared" ca="1" si="12"/>
        <v>7.4868120132492733</v>
      </c>
      <c r="M250" s="6">
        <v>44.06</v>
      </c>
      <c r="N250" s="6">
        <f t="shared" ca="1" si="13"/>
        <v>7.9839720559660989</v>
      </c>
      <c r="O250" s="2">
        <v>47.28</v>
      </c>
      <c r="P250" s="4">
        <f t="shared" ca="1" si="11"/>
        <v>15.977025438184738</v>
      </c>
      <c r="Q250" s="1">
        <v>44.77</v>
      </c>
      <c r="R250" s="2">
        <v>41.31</v>
      </c>
      <c r="S250" s="2">
        <v>44.64</v>
      </c>
      <c r="T250" s="2">
        <v>43.42</v>
      </c>
      <c r="U250" s="2">
        <v>43.42</v>
      </c>
    </row>
    <row r="251" spans="1:21" s="1" customFormat="1" ht="15.6" x14ac:dyDescent="0.25">
      <c r="A251" s="1" t="s">
        <v>899</v>
      </c>
      <c r="B251" s="2">
        <v>44</v>
      </c>
      <c r="C251" s="8">
        <v>77.326009999999997</v>
      </c>
      <c r="D251" s="16">
        <v>25.407409999999999</v>
      </c>
      <c r="E251" s="9">
        <f>SUM(H251,-180)</f>
        <v>41.434899999999999</v>
      </c>
      <c r="F251" s="16">
        <v>18.36328</v>
      </c>
      <c r="G251" s="1">
        <v>16.7</v>
      </c>
      <c r="H251" s="6">
        <v>221.4349</v>
      </c>
      <c r="I251" s="4">
        <v>43.99</v>
      </c>
      <c r="J251" s="2">
        <v>8.3000000000000007</v>
      </c>
      <c r="K251" s="4">
        <v>44.06</v>
      </c>
      <c r="L251" s="4">
        <f t="shared" ca="1" si="12"/>
        <v>6.6277724354374712</v>
      </c>
      <c r="M251" s="6">
        <v>44.07</v>
      </c>
      <c r="N251" s="6">
        <f t="shared" ca="1" si="13"/>
        <v>6.7751876616428373</v>
      </c>
      <c r="O251" s="2">
        <v>43.97</v>
      </c>
      <c r="P251" s="4">
        <f t="shared" ca="1" si="11"/>
        <v>15.039029135662847</v>
      </c>
      <c r="Q251" s="1">
        <v>41.99</v>
      </c>
      <c r="R251" s="2">
        <v>45.67</v>
      </c>
      <c r="S251" s="2">
        <v>42.37</v>
      </c>
      <c r="T251" s="2">
        <v>44.13</v>
      </c>
      <c r="U251" s="2">
        <v>44.13</v>
      </c>
    </row>
    <row r="252" spans="1:21" s="1" customFormat="1" ht="15.6" x14ac:dyDescent="0.25">
      <c r="A252" s="1" t="s">
        <v>900</v>
      </c>
      <c r="B252" s="2">
        <v>45</v>
      </c>
      <c r="C252" s="8">
        <v>14.038500000000001</v>
      </c>
      <c r="D252" s="16">
        <v>25.01972</v>
      </c>
      <c r="E252" s="9">
        <v>41</v>
      </c>
      <c r="F252" s="16">
        <v>18.42709</v>
      </c>
      <c r="G252" s="1">
        <v>17</v>
      </c>
      <c r="H252" s="6">
        <v>203</v>
      </c>
      <c r="I252" s="4">
        <v>45</v>
      </c>
      <c r="J252" s="2">
        <v>8</v>
      </c>
      <c r="K252" s="4">
        <v>45.08</v>
      </c>
      <c r="L252" s="4">
        <f t="shared" ca="1" si="12"/>
        <v>6.2382521141173299</v>
      </c>
      <c r="M252" s="6">
        <v>45.07</v>
      </c>
      <c r="N252" s="6">
        <f t="shared" ca="1" si="13"/>
        <v>6.936456284400121</v>
      </c>
      <c r="O252" s="2">
        <v>43.25</v>
      </c>
      <c r="P252" s="4">
        <f t="shared" ca="1" si="11"/>
        <v>15.210447886382411</v>
      </c>
      <c r="Q252" s="1">
        <v>45.51</v>
      </c>
      <c r="R252" s="2">
        <v>44.2</v>
      </c>
      <c r="S252" s="2">
        <v>45.28</v>
      </c>
      <c r="T252" s="2">
        <v>44.72</v>
      </c>
      <c r="U252" s="2">
        <v>44.72</v>
      </c>
    </row>
    <row r="253" spans="1:21" s="1" customFormat="1" ht="15.6" x14ac:dyDescent="0.25">
      <c r="A253" s="1" t="s">
        <v>901</v>
      </c>
      <c r="B253" s="2">
        <v>46</v>
      </c>
      <c r="C253" s="8">
        <v>43.481209999999997</v>
      </c>
      <c r="D253" s="16">
        <v>25.10962</v>
      </c>
      <c r="E253" s="9">
        <f>SUM(H253,-180)</f>
        <v>49.565100000000001</v>
      </c>
      <c r="F253" s="16">
        <v>18.21866</v>
      </c>
      <c r="G253" s="1">
        <v>17.2</v>
      </c>
      <c r="H253" s="6">
        <v>229.5651</v>
      </c>
      <c r="I253" s="4">
        <v>46</v>
      </c>
      <c r="J253" s="2">
        <v>8</v>
      </c>
      <c r="K253" s="4">
        <v>46.08</v>
      </c>
      <c r="L253" s="4">
        <f t="shared" ca="1" si="12"/>
        <v>6.8373175063016198</v>
      </c>
      <c r="M253" s="6">
        <v>46.07</v>
      </c>
      <c r="N253" s="6">
        <f t="shared" ca="1" si="13"/>
        <v>6.8908745438446424</v>
      </c>
      <c r="O253" s="2">
        <v>47.85</v>
      </c>
      <c r="P253" s="4">
        <f t="shared" ca="1" si="11"/>
        <v>16.622667619682069</v>
      </c>
      <c r="Q253" s="1">
        <v>46.65</v>
      </c>
      <c r="R253" s="2">
        <v>44.47</v>
      </c>
      <c r="S253" s="2">
        <v>46.35</v>
      </c>
      <c r="T253" s="2">
        <v>45.26</v>
      </c>
      <c r="U253" s="2">
        <v>45.26</v>
      </c>
    </row>
    <row r="254" spans="1:21" s="1" customFormat="1" ht="15.6" x14ac:dyDescent="0.25">
      <c r="A254" s="1" t="s">
        <v>902</v>
      </c>
      <c r="B254" s="2">
        <v>45</v>
      </c>
      <c r="C254" s="8">
        <v>57.733870000000003</v>
      </c>
      <c r="D254" s="16">
        <v>25.297640000000001</v>
      </c>
      <c r="E254" s="9">
        <f>SUM(H254,-180)</f>
        <v>49.565100000000001</v>
      </c>
      <c r="F254" s="16">
        <v>18.328040000000001</v>
      </c>
      <c r="G254" s="1">
        <v>17.600000000000001</v>
      </c>
      <c r="H254" s="6">
        <v>229.5651</v>
      </c>
      <c r="I254" s="4">
        <v>45</v>
      </c>
      <c r="J254" s="2">
        <v>8.1999999999999993</v>
      </c>
      <c r="K254" s="4">
        <v>45.08</v>
      </c>
      <c r="L254" s="4">
        <f t="shared" ca="1" si="12"/>
        <v>7.0333825496271931</v>
      </c>
      <c r="M254" s="6">
        <v>45.08</v>
      </c>
      <c r="N254" s="6">
        <f t="shared" ca="1" si="13"/>
        <v>7.6955719288262499</v>
      </c>
      <c r="O254" s="2">
        <v>46.01</v>
      </c>
      <c r="P254" s="4">
        <f t="shared" ca="1" si="11"/>
        <v>16.476019698051239</v>
      </c>
      <c r="Q254" s="1">
        <v>46.71</v>
      </c>
      <c r="R254" s="2">
        <v>47.07</v>
      </c>
      <c r="S254" s="2">
        <v>46.36</v>
      </c>
      <c r="T254" s="2">
        <v>44.05</v>
      </c>
      <c r="U254" s="2">
        <v>44.05</v>
      </c>
    </row>
    <row r="255" spans="1:21" s="1" customFormat="1" ht="15.6" x14ac:dyDescent="0.25">
      <c r="A255" s="1" t="s">
        <v>903</v>
      </c>
      <c r="B255" s="2">
        <v>45</v>
      </c>
      <c r="C255" s="8">
        <v>87.000540000000001</v>
      </c>
      <c r="D255" s="16">
        <v>24.967669999999998</v>
      </c>
      <c r="E255" s="9">
        <v>50</v>
      </c>
      <c r="F255" s="16">
        <v>18.44135</v>
      </c>
      <c r="G255" s="1">
        <v>17.5</v>
      </c>
      <c r="H255" s="6">
        <v>293</v>
      </c>
      <c r="I255" s="4">
        <v>45</v>
      </c>
      <c r="J255" s="2">
        <v>7.9</v>
      </c>
      <c r="K255" s="4">
        <v>45.07</v>
      </c>
      <c r="L255" s="4">
        <f t="shared" ca="1" si="12"/>
        <v>6.7051313678754623</v>
      </c>
      <c r="M255" s="6">
        <v>45.08</v>
      </c>
      <c r="N255" s="6">
        <f t="shared" ca="1" si="13"/>
        <v>6.1693236452915929</v>
      </c>
      <c r="O255" s="2">
        <v>44.31</v>
      </c>
      <c r="P255" s="4">
        <f t="shared" ca="1" si="11"/>
        <v>15.891124601675065</v>
      </c>
      <c r="Q255" s="1">
        <v>43.1</v>
      </c>
      <c r="R255" s="2">
        <v>45.05</v>
      </c>
      <c r="S255" s="2">
        <v>43.62</v>
      </c>
      <c r="T255" s="2">
        <v>44.81</v>
      </c>
      <c r="U255" s="2">
        <v>44.81</v>
      </c>
    </row>
    <row r="256" spans="1:21" s="1" customFormat="1" ht="15.6" x14ac:dyDescent="0.25">
      <c r="A256" s="1" t="s">
        <v>904</v>
      </c>
      <c r="B256" s="2">
        <v>44</v>
      </c>
      <c r="C256" s="8">
        <v>41.523829999999997</v>
      </c>
      <c r="D256" s="16">
        <v>24.639980000000001</v>
      </c>
      <c r="E256" s="9">
        <f>SUM(H256,-180)</f>
        <v>49.565100000000001</v>
      </c>
      <c r="F256" s="16">
        <v>18.529260000000001</v>
      </c>
      <c r="G256" s="1">
        <v>16.7</v>
      </c>
      <c r="H256" s="6">
        <v>229.5651</v>
      </c>
      <c r="I256" s="4">
        <v>44</v>
      </c>
      <c r="J256" s="2">
        <v>8.3000000000000007</v>
      </c>
      <c r="K256" s="4">
        <v>44.07</v>
      </c>
      <c r="L256" s="4">
        <f t="shared" ca="1" si="12"/>
        <v>6.9875480166307558</v>
      </c>
      <c r="M256" s="6">
        <v>44.07</v>
      </c>
      <c r="N256" s="6">
        <f t="shared" ca="1" si="13"/>
        <v>7.7573148749948828</v>
      </c>
      <c r="O256" s="2">
        <v>44.42</v>
      </c>
      <c r="P256" s="4">
        <f t="shared" ca="1" si="11"/>
        <v>16.84206052489338</v>
      </c>
      <c r="Q256" s="1">
        <v>45</v>
      </c>
      <c r="R256" s="2">
        <v>41.9</v>
      </c>
      <c r="S256" s="2">
        <v>44.81</v>
      </c>
      <c r="T256" s="2">
        <v>44.21</v>
      </c>
      <c r="U256" s="2">
        <v>44.21</v>
      </c>
    </row>
    <row r="257" spans="1:21" s="1" customFormat="1" ht="15.6" x14ac:dyDescent="0.25">
      <c r="A257" s="1" t="s">
        <v>905</v>
      </c>
      <c r="B257" s="2">
        <v>43</v>
      </c>
      <c r="C257" s="8">
        <v>61.6524</v>
      </c>
      <c r="D257" s="16">
        <v>24.964130000000001</v>
      </c>
      <c r="E257" s="9">
        <f>SUM(H257,-180)</f>
        <v>41.434899999999999</v>
      </c>
      <c r="F257" s="16">
        <v>18.666</v>
      </c>
      <c r="G257" s="1">
        <v>16.8</v>
      </c>
      <c r="H257" s="6">
        <v>221.4349</v>
      </c>
      <c r="I257" s="4">
        <v>43</v>
      </c>
      <c r="J257" s="2">
        <v>7.9</v>
      </c>
      <c r="K257" s="4">
        <v>43.07</v>
      </c>
      <c r="L257" s="4">
        <f t="shared" ca="1" si="12"/>
        <v>6.703470125592454</v>
      </c>
      <c r="M257" s="6">
        <v>43.07</v>
      </c>
      <c r="N257" s="6">
        <f t="shared" ca="1" si="13"/>
        <v>7.3954015298714886</v>
      </c>
      <c r="O257" s="2">
        <v>40.6</v>
      </c>
      <c r="P257" s="4">
        <f t="shared" ca="1" si="11"/>
        <v>15.459855570058739</v>
      </c>
      <c r="Q257" s="1">
        <v>43.33</v>
      </c>
      <c r="R257" s="2">
        <v>39.74</v>
      </c>
      <c r="S257" s="2">
        <v>43.3</v>
      </c>
      <c r="T257" s="2">
        <v>43.22</v>
      </c>
      <c r="U257" s="2">
        <v>43.22</v>
      </c>
    </row>
    <row r="258" spans="1:21" s="1" customFormat="1" ht="15.6" x14ac:dyDescent="0.25">
      <c r="A258" s="1" t="s">
        <v>906</v>
      </c>
      <c r="B258" s="2">
        <v>44</v>
      </c>
      <c r="C258" s="8">
        <v>40.158560000000001</v>
      </c>
      <c r="D258" s="16">
        <v>24.95926</v>
      </c>
      <c r="E258" s="9">
        <f>SUM(H258,-180)</f>
        <v>37.036200000000008</v>
      </c>
      <c r="F258" s="16">
        <v>18.357520000000001</v>
      </c>
      <c r="G258" s="1">
        <v>15.7</v>
      </c>
      <c r="H258" s="6">
        <v>217.03620000000001</v>
      </c>
      <c r="I258" s="4">
        <v>44</v>
      </c>
      <c r="J258" s="2">
        <v>7.9</v>
      </c>
      <c r="K258" s="4">
        <v>44.07</v>
      </c>
      <c r="L258" s="4">
        <f t="shared" ca="1" si="12"/>
        <v>6.7415796274826256</v>
      </c>
      <c r="M258" s="6">
        <v>44.06</v>
      </c>
      <c r="N258" s="6">
        <f t="shared" ca="1" si="13"/>
        <v>7.2906357440745708</v>
      </c>
      <c r="O258" s="2">
        <v>41.24</v>
      </c>
      <c r="P258" s="4">
        <f t="shared" ref="P258:P321" ca="1" si="15">15+2*RAND()</f>
        <v>16.313097550261045</v>
      </c>
      <c r="Q258" s="1">
        <v>43.35</v>
      </c>
      <c r="R258" s="2">
        <v>44.54</v>
      </c>
      <c r="S258" s="2">
        <v>43.56</v>
      </c>
      <c r="T258" s="2">
        <v>43.99</v>
      </c>
      <c r="U258" s="2">
        <v>43.99</v>
      </c>
    </row>
    <row r="259" spans="1:21" s="1" customFormat="1" ht="15.6" x14ac:dyDescent="0.25">
      <c r="A259" s="1" t="s">
        <v>907</v>
      </c>
      <c r="B259" s="2">
        <v>43</v>
      </c>
      <c r="C259" s="8">
        <v>38.271149999999999</v>
      </c>
      <c r="D259" s="16">
        <v>25.137039999999999</v>
      </c>
      <c r="E259" s="9">
        <f>SUM(H259,-180)</f>
        <v>49.565100000000001</v>
      </c>
      <c r="F259" s="16">
        <v>18.448899999999998</v>
      </c>
      <c r="G259" s="1">
        <v>15</v>
      </c>
      <c r="H259" s="6">
        <v>229.5651</v>
      </c>
      <c r="I259" s="4">
        <v>43</v>
      </c>
      <c r="J259" s="2">
        <v>7.9</v>
      </c>
      <c r="K259" s="4">
        <v>43.07</v>
      </c>
      <c r="L259" s="4">
        <f t="shared" ref="L259:L322" ca="1" si="16">J259-2*(RAND())</f>
        <v>7.0849182882835038</v>
      </c>
      <c r="M259" s="6">
        <v>43.07</v>
      </c>
      <c r="N259" s="6">
        <f t="shared" ref="N259:N322" ca="1" si="17">J259-2*(RAND())</f>
        <v>6.4462356081755958</v>
      </c>
      <c r="O259" s="2">
        <v>42.1</v>
      </c>
      <c r="P259" s="4">
        <f t="shared" ca="1" si="15"/>
        <v>16.121715507501857</v>
      </c>
      <c r="Q259" s="1">
        <v>44.28</v>
      </c>
      <c r="R259" s="2">
        <v>45.47</v>
      </c>
      <c r="S259" s="2">
        <v>44.02</v>
      </c>
      <c r="T259" s="2">
        <v>43.03</v>
      </c>
      <c r="U259" s="2">
        <v>43.03</v>
      </c>
    </row>
    <row r="260" spans="1:21" s="1" customFormat="1" ht="15.6" x14ac:dyDescent="0.25">
      <c r="A260" s="1" t="s">
        <v>908</v>
      </c>
      <c r="B260" s="2">
        <v>43</v>
      </c>
      <c r="C260" s="8">
        <v>55.699309999999997</v>
      </c>
      <c r="D260" s="16">
        <v>25.045120000000001</v>
      </c>
      <c r="E260" s="9">
        <v>43</v>
      </c>
      <c r="F260" s="16">
        <v>18.24945</v>
      </c>
      <c r="G260" s="1">
        <v>15.1</v>
      </c>
      <c r="H260" s="6">
        <v>293</v>
      </c>
      <c r="I260" s="4">
        <v>43</v>
      </c>
      <c r="J260" s="2">
        <v>8</v>
      </c>
      <c r="K260" s="4">
        <v>43.07</v>
      </c>
      <c r="L260" s="4">
        <f t="shared" ca="1" si="16"/>
        <v>6.6540308849862431</v>
      </c>
      <c r="M260" s="6">
        <v>43.07</v>
      </c>
      <c r="N260" s="6">
        <f t="shared" ca="1" si="17"/>
        <v>6.7229483455365227</v>
      </c>
      <c r="O260" s="2">
        <v>43.05</v>
      </c>
      <c r="P260" s="4">
        <f t="shared" ca="1" si="15"/>
        <v>16.719621957153347</v>
      </c>
      <c r="Q260" s="1">
        <v>41.07</v>
      </c>
      <c r="R260" s="2">
        <v>45.43</v>
      </c>
      <c r="S260" s="2">
        <v>41.59</v>
      </c>
      <c r="T260" s="2">
        <v>42.39</v>
      </c>
      <c r="U260" s="2">
        <v>42.39</v>
      </c>
    </row>
    <row r="261" spans="1:21" s="1" customFormat="1" ht="15.6" x14ac:dyDescent="0.25">
      <c r="A261" s="1" t="s">
        <v>909</v>
      </c>
      <c r="B261" s="2">
        <v>43</v>
      </c>
      <c r="C261" s="8">
        <v>53.379390000000001</v>
      </c>
      <c r="D261" s="16">
        <v>24.896799999999999</v>
      </c>
      <c r="E261" s="9">
        <v>43</v>
      </c>
      <c r="F261" s="16">
        <v>18.555399999999999</v>
      </c>
      <c r="G261" s="1">
        <v>15.3</v>
      </c>
      <c r="H261" s="6">
        <v>203</v>
      </c>
      <c r="I261" s="4">
        <v>43</v>
      </c>
      <c r="J261" s="2">
        <v>8</v>
      </c>
      <c r="K261" s="4">
        <v>43.06</v>
      </c>
      <c r="L261" s="4">
        <f t="shared" ca="1" si="16"/>
        <v>6.6148468177426469</v>
      </c>
      <c r="M261" s="6">
        <v>43.07</v>
      </c>
      <c r="N261" s="6">
        <f t="shared" ca="1" si="17"/>
        <v>7.1857144140040852</v>
      </c>
      <c r="O261" s="2">
        <v>41.78</v>
      </c>
      <c r="P261" s="4">
        <f t="shared" ca="1" si="15"/>
        <v>16.207914971486357</v>
      </c>
      <c r="Q261" s="1">
        <v>44.29</v>
      </c>
      <c r="R261" s="2">
        <v>44.39</v>
      </c>
      <c r="S261" s="2">
        <v>44.03</v>
      </c>
      <c r="T261" s="2">
        <v>43</v>
      </c>
      <c r="U261" s="2">
        <v>43</v>
      </c>
    </row>
    <row r="262" spans="1:21" s="1" customFormat="1" ht="15.6" x14ac:dyDescent="0.25">
      <c r="A262" s="1" t="s">
        <v>910</v>
      </c>
      <c r="B262" s="2">
        <v>41</v>
      </c>
      <c r="C262" s="8">
        <v>139.76079999999999</v>
      </c>
      <c r="D262" s="16">
        <v>25.030419999999999</v>
      </c>
      <c r="E262" s="9">
        <v>43</v>
      </c>
      <c r="F262" s="16">
        <v>18.239789999999999</v>
      </c>
      <c r="G262" s="1">
        <v>15.6</v>
      </c>
      <c r="H262" s="6">
        <v>293</v>
      </c>
      <c r="I262" s="4">
        <v>41</v>
      </c>
      <c r="J262" s="2">
        <v>8</v>
      </c>
      <c r="K262" s="4">
        <v>41.08</v>
      </c>
      <c r="L262" s="4">
        <f t="shared" ca="1" si="16"/>
        <v>6.3839753499198508</v>
      </c>
      <c r="M262" s="6">
        <v>41.07</v>
      </c>
      <c r="N262" s="6">
        <f t="shared" ca="1" si="17"/>
        <v>6.4846942638348155</v>
      </c>
      <c r="O262" s="2">
        <v>38.25</v>
      </c>
      <c r="P262" s="4">
        <f t="shared" ca="1" si="15"/>
        <v>16.847249938598654</v>
      </c>
      <c r="Q262" s="1">
        <v>41</v>
      </c>
      <c r="R262" s="2">
        <v>39.85</v>
      </c>
      <c r="S262" s="2">
        <v>41.99</v>
      </c>
      <c r="T262" s="2">
        <v>40.64</v>
      </c>
      <c r="U262" s="2">
        <v>41.76</v>
      </c>
    </row>
    <row r="263" spans="1:21" s="1" customFormat="1" ht="15.6" x14ac:dyDescent="0.25">
      <c r="A263" s="1" t="s">
        <v>911</v>
      </c>
      <c r="B263" s="2">
        <v>41</v>
      </c>
      <c r="C263" s="8">
        <v>53.188789999999997</v>
      </c>
      <c r="D263" s="16">
        <v>25.194330000000001</v>
      </c>
      <c r="E263" s="9">
        <f>SUM(H263,-180)</f>
        <v>49.565100000000001</v>
      </c>
      <c r="F263" s="16">
        <v>18.507159999999999</v>
      </c>
      <c r="G263" s="1">
        <v>16.3</v>
      </c>
      <c r="H263" s="6">
        <v>229.5651</v>
      </c>
      <c r="I263" s="4">
        <v>41</v>
      </c>
      <c r="J263" s="2">
        <v>7.9</v>
      </c>
      <c r="K263" s="4">
        <v>41.07</v>
      </c>
      <c r="L263" s="4">
        <f t="shared" ca="1" si="16"/>
        <v>7.5867557352676318</v>
      </c>
      <c r="M263" s="6">
        <v>41.07</v>
      </c>
      <c r="N263" s="6">
        <f t="shared" ca="1" si="17"/>
        <v>7.3385493160842392</v>
      </c>
      <c r="O263" s="2">
        <v>41.06</v>
      </c>
      <c r="P263" s="4">
        <f t="shared" ca="1" si="15"/>
        <v>16.979458209472959</v>
      </c>
      <c r="Q263" s="1">
        <v>42.52</v>
      </c>
      <c r="R263" s="2">
        <v>42.52</v>
      </c>
      <c r="S263" s="2">
        <v>42.2</v>
      </c>
      <c r="T263" s="2">
        <v>40.14</v>
      </c>
      <c r="U263" s="2">
        <v>40.14</v>
      </c>
    </row>
    <row r="264" spans="1:21" s="1" customFormat="1" ht="15.6" x14ac:dyDescent="0.25">
      <c r="A264" s="1" t="s">
        <v>912</v>
      </c>
      <c r="B264" s="2">
        <v>41</v>
      </c>
      <c r="C264" s="8">
        <v>41.188549999999999</v>
      </c>
      <c r="D264" s="16">
        <v>25.04101</v>
      </c>
      <c r="E264" s="9">
        <v>41</v>
      </c>
      <c r="F264" s="16">
        <v>18.189550000000001</v>
      </c>
      <c r="G264" s="1">
        <v>16.100000000000001</v>
      </c>
      <c r="H264" s="6">
        <v>203</v>
      </c>
      <c r="I264" s="4">
        <v>41</v>
      </c>
      <c r="J264" s="2">
        <v>7.9</v>
      </c>
      <c r="K264" s="4">
        <v>41.07</v>
      </c>
      <c r="L264" s="4">
        <f t="shared" ca="1" si="16"/>
        <v>6.1609792997759278</v>
      </c>
      <c r="M264" s="6">
        <v>41.08</v>
      </c>
      <c r="N264" s="6">
        <f t="shared" ca="1" si="17"/>
        <v>5.926714599689908</v>
      </c>
      <c r="O264" s="2">
        <v>40.33</v>
      </c>
      <c r="P264" s="4">
        <f t="shared" ca="1" si="15"/>
        <v>15.878876697428304</v>
      </c>
      <c r="Q264" s="1">
        <v>43.2</v>
      </c>
      <c r="R264" s="2">
        <v>39.33</v>
      </c>
      <c r="S264" s="2">
        <v>42.71</v>
      </c>
      <c r="T264" s="2">
        <v>41.25</v>
      </c>
      <c r="U264" s="2">
        <v>41.25</v>
      </c>
    </row>
    <row r="265" spans="1:21" s="1" customFormat="1" ht="15.6" x14ac:dyDescent="0.25">
      <c r="A265" s="1" t="s">
        <v>913</v>
      </c>
      <c r="B265" s="2">
        <v>41</v>
      </c>
      <c r="C265" s="8">
        <v>48.50365</v>
      </c>
      <c r="D265" s="16">
        <v>24.899819999999998</v>
      </c>
      <c r="E265" s="9">
        <f>SUM(H265,-180)</f>
        <v>41.434899999999999</v>
      </c>
      <c r="F265" s="16">
        <v>17.98057</v>
      </c>
      <c r="G265" s="1">
        <v>15.6</v>
      </c>
      <c r="H265" s="6">
        <v>221.4349</v>
      </c>
      <c r="I265" s="4">
        <v>41</v>
      </c>
      <c r="J265" s="2">
        <v>8.1</v>
      </c>
      <c r="K265" s="4">
        <v>41.07</v>
      </c>
      <c r="L265" s="4">
        <f t="shared" ca="1" si="16"/>
        <v>6.1478786065848183</v>
      </c>
      <c r="M265" s="6">
        <v>41.08</v>
      </c>
      <c r="N265" s="6">
        <f t="shared" ca="1" si="17"/>
        <v>8.0527836548260847</v>
      </c>
      <c r="O265" s="2">
        <v>37.78</v>
      </c>
      <c r="P265" s="4">
        <f t="shared" ca="1" si="15"/>
        <v>16.732371646214112</v>
      </c>
      <c r="Q265" s="1">
        <v>40.46</v>
      </c>
      <c r="R265" s="2">
        <v>42.35</v>
      </c>
      <c r="S265" s="2">
        <v>40.5</v>
      </c>
      <c r="T265" s="2">
        <v>40.35</v>
      </c>
      <c r="U265" s="2">
        <v>40.35</v>
      </c>
    </row>
    <row r="266" spans="1:21" s="1" customFormat="1" ht="15.6" x14ac:dyDescent="0.25">
      <c r="A266" s="1" t="s">
        <v>914</v>
      </c>
      <c r="B266" s="2">
        <v>42</v>
      </c>
      <c r="C266" s="8">
        <v>55.927419999999998</v>
      </c>
      <c r="D266" s="16">
        <v>25.183</v>
      </c>
      <c r="E266" s="9">
        <f>SUM(H266,-180)</f>
        <v>49.565100000000001</v>
      </c>
      <c r="F266" s="16">
        <v>18.732309999999998</v>
      </c>
      <c r="G266" s="1">
        <v>15.6</v>
      </c>
      <c r="H266" s="6">
        <v>229.5651</v>
      </c>
      <c r="I266" s="4">
        <v>42</v>
      </c>
      <c r="J266" s="2">
        <v>7.9</v>
      </c>
      <c r="K266" s="4">
        <v>42.07</v>
      </c>
      <c r="L266" s="4">
        <f t="shared" ca="1" si="16"/>
        <v>7.7141176614812839</v>
      </c>
      <c r="M266" s="6">
        <v>42.06</v>
      </c>
      <c r="N266" s="6">
        <f t="shared" ca="1" si="17"/>
        <v>6.8379440446572763</v>
      </c>
      <c r="O266" s="2">
        <v>39.43</v>
      </c>
      <c r="P266" s="4">
        <f t="shared" ca="1" si="15"/>
        <v>15.090703869337368</v>
      </c>
      <c r="Q266" s="1">
        <v>41.54</v>
      </c>
      <c r="R266" s="2">
        <v>38.770000000000003</v>
      </c>
      <c r="S266" s="2">
        <v>41.55</v>
      </c>
      <c r="T266" s="2">
        <v>42.28</v>
      </c>
      <c r="U266" s="2">
        <v>42.28</v>
      </c>
    </row>
    <row r="267" spans="1:21" s="1" customFormat="1" ht="15.6" x14ac:dyDescent="0.25">
      <c r="A267" s="1" t="s">
        <v>915</v>
      </c>
      <c r="B267" s="2">
        <v>43</v>
      </c>
      <c r="C267" s="8">
        <v>55.692810000000001</v>
      </c>
      <c r="D267" s="16">
        <v>25.02993</v>
      </c>
      <c r="E267" s="9">
        <v>41</v>
      </c>
      <c r="F267" s="16">
        <v>18.155709999999999</v>
      </c>
      <c r="G267" s="1">
        <v>15.4</v>
      </c>
      <c r="H267" s="6">
        <v>293</v>
      </c>
      <c r="I267" s="4">
        <v>43</v>
      </c>
      <c r="J267" s="2">
        <v>8.1</v>
      </c>
      <c r="K267" s="4">
        <v>43.06</v>
      </c>
      <c r="L267" s="4">
        <f t="shared" ca="1" si="16"/>
        <v>7.0560777068120224</v>
      </c>
      <c r="M267" s="6">
        <v>43.07</v>
      </c>
      <c r="N267" s="6">
        <f t="shared" ca="1" si="17"/>
        <v>6.6264791967301004</v>
      </c>
      <c r="O267" s="2">
        <v>44.29</v>
      </c>
      <c r="P267" s="4">
        <f t="shared" ca="1" si="15"/>
        <v>16.186656628289004</v>
      </c>
      <c r="Q267" s="1">
        <v>41.55</v>
      </c>
      <c r="R267" s="2">
        <v>45.32</v>
      </c>
      <c r="S267" s="2">
        <v>41.95</v>
      </c>
      <c r="T267" s="2">
        <v>42.8</v>
      </c>
      <c r="U267" s="2">
        <v>42.8</v>
      </c>
    </row>
    <row r="268" spans="1:21" s="1" customFormat="1" ht="15.6" x14ac:dyDescent="0.25">
      <c r="A268" s="1" t="s">
        <v>916</v>
      </c>
      <c r="B268" s="2">
        <v>42</v>
      </c>
      <c r="C268" s="8">
        <v>70.325959999999995</v>
      </c>
      <c r="D268" s="16">
        <v>25.022410000000001</v>
      </c>
      <c r="E268" s="9">
        <v>41</v>
      </c>
      <c r="F268" s="16">
        <v>18.2911</v>
      </c>
      <c r="G268" s="1">
        <v>15.2</v>
      </c>
      <c r="H268" s="6">
        <v>203</v>
      </c>
      <c r="I268" s="4">
        <v>42</v>
      </c>
      <c r="J268" s="2">
        <v>7.9</v>
      </c>
      <c r="K268" s="4">
        <v>42.07</v>
      </c>
      <c r="L268" s="4">
        <f t="shared" ca="1" si="16"/>
        <v>7.8079766064717697</v>
      </c>
      <c r="M268" s="6">
        <v>42.07</v>
      </c>
      <c r="N268" s="6">
        <f t="shared" ca="1" si="17"/>
        <v>7.140862959770331</v>
      </c>
      <c r="O268" s="2">
        <v>44.54</v>
      </c>
      <c r="P268" s="4">
        <f t="shared" ca="1" si="15"/>
        <v>15.189949482185456</v>
      </c>
      <c r="Q268" s="1">
        <v>39.79</v>
      </c>
      <c r="R268" s="2">
        <v>39.840000000000003</v>
      </c>
      <c r="S268" s="2">
        <v>40.369999999999997</v>
      </c>
      <c r="T268" s="2">
        <v>41.74</v>
      </c>
      <c r="U268" s="2">
        <v>41.74</v>
      </c>
    </row>
    <row r="269" spans="1:21" s="1" customFormat="1" ht="15.6" x14ac:dyDescent="0.25">
      <c r="A269" s="1" t="s">
        <v>917</v>
      </c>
      <c r="B269" s="2">
        <v>41</v>
      </c>
      <c r="C269" s="8">
        <v>44.710949999999997</v>
      </c>
      <c r="D269" s="16">
        <v>24.6784</v>
      </c>
      <c r="E269" s="9">
        <f>SUM(H269,-180)</f>
        <v>41.434899999999999</v>
      </c>
      <c r="F269" s="16">
        <v>18.24513</v>
      </c>
      <c r="G269" s="1">
        <v>14.4</v>
      </c>
      <c r="H269" s="6">
        <v>221.4349</v>
      </c>
      <c r="I269" s="4">
        <v>41</v>
      </c>
      <c r="J269" s="2">
        <v>8</v>
      </c>
      <c r="K269" s="4">
        <v>41.07</v>
      </c>
      <c r="L269" s="4">
        <f t="shared" ca="1" si="16"/>
        <v>6.6102652859294277</v>
      </c>
      <c r="M269" s="6">
        <v>41.07</v>
      </c>
      <c r="N269" s="6">
        <f t="shared" ca="1" si="17"/>
        <v>6.7906975428357264</v>
      </c>
      <c r="O269" s="2">
        <v>38.26</v>
      </c>
      <c r="P269" s="4">
        <f t="shared" ca="1" si="15"/>
        <v>16.552987240598796</v>
      </c>
      <c r="Q269" s="1">
        <v>42.65</v>
      </c>
      <c r="R269" s="2">
        <v>43.64</v>
      </c>
      <c r="S269" s="2">
        <v>42.14</v>
      </c>
      <c r="T269" s="2">
        <v>40.299999999999997</v>
      </c>
      <c r="U269" s="2">
        <v>40.299999999999997</v>
      </c>
    </row>
    <row r="270" spans="1:21" s="1" customFormat="1" ht="15.6" x14ac:dyDescent="0.25">
      <c r="A270" s="1" t="s">
        <v>918</v>
      </c>
      <c r="B270" s="2">
        <v>39</v>
      </c>
      <c r="C270" s="8">
        <v>61.250540000000001</v>
      </c>
      <c r="D270" s="16">
        <v>24.96696</v>
      </c>
      <c r="E270" s="9">
        <v>41</v>
      </c>
      <c r="F270" s="16">
        <v>18.52403</v>
      </c>
      <c r="G270" s="1">
        <v>14.3</v>
      </c>
      <c r="H270" s="6">
        <v>203</v>
      </c>
      <c r="I270" s="4">
        <v>38.99</v>
      </c>
      <c r="J270" s="2">
        <v>7.9</v>
      </c>
      <c r="K270" s="4">
        <v>39.07</v>
      </c>
      <c r="L270" s="4">
        <f t="shared" ca="1" si="16"/>
        <v>7.1915429240448701</v>
      </c>
      <c r="M270" s="6">
        <v>39.06</v>
      </c>
      <c r="N270" s="6">
        <f t="shared" ca="1" si="17"/>
        <v>7.1358543164356227</v>
      </c>
      <c r="O270" s="2">
        <v>35.26</v>
      </c>
      <c r="P270" s="4">
        <f t="shared" ca="1" si="15"/>
        <v>15.309126555038567</v>
      </c>
      <c r="Q270" s="1">
        <v>41.19</v>
      </c>
      <c r="R270" s="2">
        <v>39.409999999999997</v>
      </c>
      <c r="S270" s="2">
        <v>40.69</v>
      </c>
      <c r="T270" s="2">
        <v>39.270000000000003</v>
      </c>
      <c r="U270" s="2">
        <v>39.270000000000003</v>
      </c>
    </row>
    <row r="271" spans="1:21" s="1" customFormat="1" ht="15.6" x14ac:dyDescent="0.25">
      <c r="A271" s="1" t="s">
        <v>919</v>
      </c>
      <c r="B271" s="2">
        <v>39</v>
      </c>
      <c r="C271" s="8">
        <v>41.096159999999998</v>
      </c>
      <c r="D271" s="16">
        <v>25.062819999999999</v>
      </c>
      <c r="E271" s="9">
        <v>41</v>
      </c>
      <c r="F271" s="16">
        <v>18.391500000000001</v>
      </c>
      <c r="G271" s="1">
        <v>13.9</v>
      </c>
      <c r="H271" s="6">
        <v>203</v>
      </c>
      <c r="I271" s="4">
        <v>38.99</v>
      </c>
      <c r="J271" s="2">
        <v>7.9</v>
      </c>
      <c r="K271" s="4">
        <v>39.06</v>
      </c>
      <c r="L271" s="4">
        <f t="shared" ca="1" si="16"/>
        <v>7.3198185449429456</v>
      </c>
      <c r="M271" s="6">
        <v>39.06</v>
      </c>
      <c r="N271" s="6">
        <f t="shared" ca="1" si="17"/>
        <v>7.7024478271088146</v>
      </c>
      <c r="O271" s="2">
        <v>37.76</v>
      </c>
      <c r="P271" s="4">
        <f t="shared" ca="1" si="15"/>
        <v>16.46451851216672</v>
      </c>
      <c r="Q271" s="1">
        <v>38.409999999999997</v>
      </c>
      <c r="R271" s="2">
        <v>38.979999999999997</v>
      </c>
      <c r="S271" s="2">
        <v>38.590000000000003</v>
      </c>
      <c r="T271" s="2">
        <v>38.29</v>
      </c>
      <c r="U271" s="2">
        <v>38.29</v>
      </c>
    </row>
    <row r="272" spans="1:21" s="1" customFormat="1" ht="15.6" x14ac:dyDescent="0.25">
      <c r="A272" s="1" t="s">
        <v>920</v>
      </c>
      <c r="B272" s="2">
        <v>38</v>
      </c>
      <c r="C272" s="8">
        <v>20.261880000000001</v>
      </c>
      <c r="D272" s="16">
        <v>24.838360000000002</v>
      </c>
      <c r="E272" s="9">
        <f>SUM(H272,-180)</f>
        <v>49.565100000000001</v>
      </c>
      <c r="F272" s="16">
        <v>18.412220000000001</v>
      </c>
      <c r="G272" s="1">
        <v>13.7</v>
      </c>
      <c r="H272" s="6">
        <v>229.5651</v>
      </c>
      <c r="I272" s="4">
        <v>38</v>
      </c>
      <c r="J272" s="2">
        <v>7.9</v>
      </c>
      <c r="K272" s="4">
        <v>38.07</v>
      </c>
      <c r="L272" s="4">
        <f t="shared" ca="1" si="16"/>
        <v>6.049637265516246</v>
      </c>
      <c r="M272" s="6">
        <v>38.06</v>
      </c>
      <c r="N272" s="6">
        <f t="shared" ca="1" si="17"/>
        <v>6.6697831674829189</v>
      </c>
      <c r="O272" s="2">
        <v>39.61</v>
      </c>
      <c r="P272" s="4">
        <f t="shared" ca="1" si="15"/>
        <v>15.831842867537651</v>
      </c>
      <c r="Q272" s="1">
        <v>38.020000000000003</v>
      </c>
      <c r="R272" s="2">
        <v>35.700000000000003</v>
      </c>
      <c r="S272" s="2">
        <v>38.049999999999997</v>
      </c>
      <c r="T272" s="2">
        <v>37.18</v>
      </c>
      <c r="U272" s="2">
        <v>37.18</v>
      </c>
    </row>
    <row r="273" spans="1:21" s="1" customFormat="1" ht="15.6" x14ac:dyDescent="0.25">
      <c r="A273" s="1" t="s">
        <v>921</v>
      </c>
      <c r="B273" s="2">
        <v>37</v>
      </c>
      <c r="C273" s="8">
        <v>47.388350000000003</v>
      </c>
      <c r="D273" s="16">
        <v>24.92277</v>
      </c>
      <c r="E273" s="9">
        <f>SUM(H273,-180)</f>
        <v>49.565100000000001</v>
      </c>
      <c r="F273" s="16">
        <v>18.277090000000001</v>
      </c>
      <c r="G273" s="1">
        <v>14.2</v>
      </c>
      <c r="H273" s="6">
        <v>229.5651</v>
      </c>
      <c r="I273" s="4">
        <v>37</v>
      </c>
      <c r="J273" s="2">
        <v>7.9</v>
      </c>
      <c r="K273" s="4">
        <v>37.07</v>
      </c>
      <c r="L273" s="4">
        <f t="shared" ca="1" si="16"/>
        <v>7.1902328079329711</v>
      </c>
      <c r="M273" s="6">
        <v>37.07</v>
      </c>
      <c r="N273" s="6">
        <f t="shared" ca="1" si="17"/>
        <v>6.8890030306417476</v>
      </c>
      <c r="O273" s="2">
        <v>38.29</v>
      </c>
      <c r="P273" s="4">
        <f t="shared" ca="1" si="15"/>
        <v>16.614379307131355</v>
      </c>
      <c r="Q273" s="1">
        <v>38.14</v>
      </c>
      <c r="R273" s="2">
        <v>39.340000000000003</v>
      </c>
      <c r="S273" s="2">
        <v>37.89</v>
      </c>
      <c r="T273" s="2">
        <v>37.35</v>
      </c>
      <c r="U273" s="2">
        <v>37.35</v>
      </c>
    </row>
    <row r="274" spans="1:21" s="1" customFormat="1" ht="15.6" x14ac:dyDescent="0.25">
      <c r="A274" s="1" t="s">
        <v>922</v>
      </c>
      <c r="B274" s="2">
        <v>38</v>
      </c>
      <c r="C274" s="8">
        <v>41.12726</v>
      </c>
      <c r="D274" s="16">
        <v>25.332070000000002</v>
      </c>
      <c r="E274" s="9">
        <v>40</v>
      </c>
      <c r="F274" s="16">
        <v>18.608000000000001</v>
      </c>
      <c r="G274" s="1">
        <v>14.1</v>
      </c>
      <c r="H274" s="6">
        <v>293</v>
      </c>
      <c r="I274" s="4">
        <v>38</v>
      </c>
      <c r="J274" s="2">
        <v>8.1</v>
      </c>
      <c r="K274" s="4">
        <v>38.07</v>
      </c>
      <c r="L274" s="4">
        <f t="shared" ca="1" si="16"/>
        <v>7.7804320501864188</v>
      </c>
      <c r="M274" s="6">
        <v>38.06</v>
      </c>
      <c r="N274" s="6">
        <f t="shared" ca="1" si="17"/>
        <v>7.162156079263184</v>
      </c>
      <c r="O274" s="2">
        <v>37.65</v>
      </c>
      <c r="P274" s="4">
        <f t="shared" ca="1" si="15"/>
        <v>15.482546838196779</v>
      </c>
      <c r="Q274" s="1">
        <v>39</v>
      </c>
      <c r="R274" s="2">
        <v>35.42</v>
      </c>
      <c r="S274" s="2">
        <v>38.79</v>
      </c>
      <c r="T274" s="2">
        <v>37.5</v>
      </c>
      <c r="U274" s="2">
        <v>37.5</v>
      </c>
    </row>
    <row r="275" spans="1:21" s="1" customFormat="1" ht="15.6" x14ac:dyDescent="0.25">
      <c r="A275" s="1" t="s">
        <v>923</v>
      </c>
      <c r="B275" s="2">
        <v>40</v>
      </c>
      <c r="C275" s="8">
        <v>23.602650000000001</v>
      </c>
      <c r="D275" s="16">
        <v>24.30602</v>
      </c>
      <c r="E275" s="9">
        <v>40</v>
      </c>
      <c r="F275" s="16">
        <v>18.410959999999999</v>
      </c>
      <c r="G275" s="1">
        <v>14.6</v>
      </c>
      <c r="H275" s="6">
        <v>203</v>
      </c>
      <c r="I275" s="4">
        <v>40</v>
      </c>
      <c r="J275" s="2">
        <v>7.9</v>
      </c>
      <c r="K275" s="4">
        <v>40.07</v>
      </c>
      <c r="L275" s="4">
        <f t="shared" ca="1" si="16"/>
        <v>7.0900899280320591</v>
      </c>
      <c r="M275" s="6">
        <v>40.08</v>
      </c>
      <c r="N275" s="6">
        <f t="shared" ca="1" si="17"/>
        <v>7.6353502822976358</v>
      </c>
      <c r="O275" s="2">
        <v>41.36</v>
      </c>
      <c r="P275" s="4">
        <f t="shared" ca="1" si="15"/>
        <v>15.289981303982573</v>
      </c>
      <c r="Q275" s="1">
        <v>38.07</v>
      </c>
      <c r="R275" s="2">
        <v>36.71</v>
      </c>
      <c r="S275" s="2">
        <v>38.58</v>
      </c>
      <c r="T275" s="2">
        <v>39.26</v>
      </c>
      <c r="U275" s="2">
        <v>39.26</v>
      </c>
    </row>
    <row r="276" spans="1:21" s="1" customFormat="1" ht="15.6" x14ac:dyDescent="0.25">
      <c r="A276" s="1" t="s">
        <v>924</v>
      </c>
      <c r="B276" s="2">
        <v>44</v>
      </c>
      <c r="C276" s="8">
        <v>38.097020000000001</v>
      </c>
      <c r="D276" s="16">
        <v>24.760999999999999</v>
      </c>
      <c r="E276" s="9">
        <f>SUM(H276,-180)</f>
        <v>49.565100000000001</v>
      </c>
      <c r="F276" s="16">
        <v>18.090920000000001</v>
      </c>
      <c r="G276" s="1">
        <v>15.5</v>
      </c>
      <c r="H276" s="6">
        <v>229.5651</v>
      </c>
      <c r="I276" s="4">
        <v>43.99</v>
      </c>
      <c r="J276" s="2">
        <v>7.8</v>
      </c>
      <c r="K276" s="4">
        <v>44.06</v>
      </c>
      <c r="L276" s="4">
        <f t="shared" ca="1" si="16"/>
        <v>7.3553523494698663</v>
      </c>
      <c r="M276" s="6">
        <v>44.07</v>
      </c>
      <c r="N276" s="6">
        <f t="shared" ca="1" si="17"/>
        <v>5.8877644015355095</v>
      </c>
      <c r="O276" s="2">
        <v>41.36</v>
      </c>
      <c r="P276" s="4">
        <f t="shared" ca="1" si="15"/>
        <v>15.500989493298388</v>
      </c>
      <c r="Q276" s="1">
        <v>44.94</v>
      </c>
      <c r="R276" s="2">
        <v>46.34</v>
      </c>
      <c r="S276" s="2">
        <v>44.77</v>
      </c>
      <c r="T276" s="2">
        <v>44.22</v>
      </c>
      <c r="U276" s="2">
        <v>44.22</v>
      </c>
    </row>
    <row r="277" spans="1:21" s="1" customFormat="1" ht="15.6" x14ac:dyDescent="0.25">
      <c r="A277" s="1" t="s">
        <v>925</v>
      </c>
      <c r="B277" s="2">
        <v>44</v>
      </c>
      <c r="C277" s="8">
        <v>28.773260000000001</v>
      </c>
      <c r="D277" s="16">
        <v>25.066099999999999</v>
      </c>
      <c r="E277" s="9">
        <f>SUM(H277,-180)</f>
        <v>37.036200000000008</v>
      </c>
      <c r="F277" s="16">
        <v>18.166090000000001</v>
      </c>
      <c r="G277" s="1">
        <v>15.3</v>
      </c>
      <c r="H277" s="6">
        <v>217.03620000000001</v>
      </c>
      <c r="I277" s="4">
        <v>43.99</v>
      </c>
      <c r="J277" s="2">
        <v>7.9</v>
      </c>
      <c r="K277" s="4">
        <v>44.06</v>
      </c>
      <c r="L277" s="4">
        <f t="shared" ca="1" si="16"/>
        <v>7.1057230004409089</v>
      </c>
      <c r="M277" s="6">
        <v>44.07</v>
      </c>
      <c r="N277" s="6">
        <f t="shared" ca="1" si="17"/>
        <v>6.5381753688117383</v>
      </c>
      <c r="O277" s="2">
        <v>42.46</v>
      </c>
      <c r="P277" s="4">
        <f t="shared" ca="1" si="15"/>
        <v>16.02952998890154</v>
      </c>
      <c r="Q277" s="1">
        <v>43.27</v>
      </c>
      <c r="R277" s="2">
        <v>42.22</v>
      </c>
      <c r="S277" s="2">
        <v>43.5</v>
      </c>
      <c r="T277" s="2">
        <v>44.02</v>
      </c>
      <c r="U277" s="2">
        <v>44.02</v>
      </c>
    </row>
    <row r="278" spans="1:21" s="1" customFormat="1" ht="15.6" x14ac:dyDescent="0.25">
      <c r="A278" s="1" t="s">
        <v>926</v>
      </c>
      <c r="B278" s="2">
        <v>43</v>
      </c>
      <c r="C278" s="8">
        <v>19.04055</v>
      </c>
      <c r="D278" s="16">
        <v>24.506080000000001</v>
      </c>
      <c r="E278" s="9">
        <f>SUM(H278,-180)</f>
        <v>49.565100000000001</v>
      </c>
      <c r="F278" s="16">
        <v>17.95093</v>
      </c>
      <c r="G278" s="1">
        <v>14.8</v>
      </c>
      <c r="H278" s="6">
        <v>229.5651</v>
      </c>
      <c r="I278" s="4">
        <v>43</v>
      </c>
      <c r="J278" s="2">
        <v>7.9</v>
      </c>
      <c r="K278" s="4">
        <v>43.07</v>
      </c>
      <c r="L278" s="4">
        <f t="shared" ca="1" si="16"/>
        <v>6.035531840594663</v>
      </c>
      <c r="M278" s="6">
        <v>43.06</v>
      </c>
      <c r="N278" s="6">
        <f t="shared" ca="1" si="17"/>
        <v>7.3544013200225891</v>
      </c>
      <c r="O278" s="2">
        <v>45.28</v>
      </c>
      <c r="P278" s="4">
        <f t="shared" ca="1" si="15"/>
        <v>16.363059921273965</v>
      </c>
      <c r="Q278" s="1">
        <v>43.33</v>
      </c>
      <c r="R278" s="2">
        <v>40.22</v>
      </c>
      <c r="S278" s="2">
        <v>43.3</v>
      </c>
      <c r="T278" s="2">
        <v>42.11</v>
      </c>
      <c r="U278" s="2">
        <v>42.11</v>
      </c>
    </row>
    <row r="279" spans="1:21" s="1" customFormat="1" ht="15.6" x14ac:dyDescent="0.25">
      <c r="A279" s="1" t="s">
        <v>927</v>
      </c>
      <c r="B279" s="2">
        <v>42</v>
      </c>
      <c r="C279" s="5">
        <v>60.101370000000003</v>
      </c>
      <c r="D279" s="16">
        <v>25.020620000000001</v>
      </c>
      <c r="E279" s="1">
        <v>41</v>
      </c>
      <c r="F279" s="16">
        <v>18.44605</v>
      </c>
      <c r="G279" s="1">
        <v>14.7</v>
      </c>
      <c r="H279" s="6">
        <v>203</v>
      </c>
      <c r="I279" s="4">
        <v>42</v>
      </c>
      <c r="J279" s="2">
        <v>7.9</v>
      </c>
      <c r="K279" s="8">
        <v>42.07</v>
      </c>
      <c r="L279" s="7">
        <f t="shared" ca="1" si="16"/>
        <v>7.2132205164275698</v>
      </c>
      <c r="M279" s="6">
        <v>42.08</v>
      </c>
      <c r="N279" s="6">
        <f t="shared" ca="1" si="17"/>
        <v>6.0223906811043193</v>
      </c>
      <c r="O279" s="2">
        <v>41.21</v>
      </c>
      <c r="P279" s="4">
        <f t="shared" ca="1" si="15"/>
        <v>16.33014565526879</v>
      </c>
      <c r="Q279" s="1">
        <v>39.81</v>
      </c>
      <c r="R279" s="2">
        <v>44.55</v>
      </c>
      <c r="S279" s="2">
        <v>40.39</v>
      </c>
      <c r="T279" s="2">
        <v>41.57</v>
      </c>
      <c r="U279" s="2">
        <v>41.57</v>
      </c>
    </row>
    <row r="280" spans="1:21" s="1" customFormat="1" ht="15.6" x14ac:dyDescent="0.25">
      <c r="A280" s="1" t="s">
        <v>928</v>
      </c>
      <c r="B280" s="2">
        <v>40</v>
      </c>
      <c r="C280" s="8">
        <v>28.10331</v>
      </c>
      <c r="D280" s="16">
        <v>24.717310000000001</v>
      </c>
      <c r="E280" s="1">
        <v>41</v>
      </c>
      <c r="F280" s="16">
        <v>18.158290000000001</v>
      </c>
      <c r="G280" s="1">
        <v>14.1</v>
      </c>
      <c r="H280" s="6">
        <v>203</v>
      </c>
      <c r="I280" s="4">
        <v>40</v>
      </c>
      <c r="J280" s="2">
        <v>7.9</v>
      </c>
      <c r="K280" s="8">
        <v>40.07</v>
      </c>
      <c r="L280" s="7">
        <f t="shared" ca="1" si="16"/>
        <v>6.6162822468150218</v>
      </c>
      <c r="M280" s="6">
        <v>40.08</v>
      </c>
      <c r="N280" s="6">
        <f t="shared" ca="1" si="17"/>
        <v>7.5149933573064986</v>
      </c>
      <c r="O280" s="2">
        <v>39.72</v>
      </c>
      <c r="P280" s="4">
        <f t="shared" ca="1" si="15"/>
        <v>15.030020646199706</v>
      </c>
      <c r="Q280" s="1">
        <v>38.64</v>
      </c>
      <c r="R280" s="2">
        <v>41.62</v>
      </c>
      <c r="S280" s="2">
        <v>39.01</v>
      </c>
      <c r="T280" s="2">
        <v>40.22</v>
      </c>
      <c r="U280" s="2">
        <v>40.22</v>
      </c>
    </row>
    <row r="281" spans="1:21" s="1" customFormat="1" ht="15.6" x14ac:dyDescent="0.25">
      <c r="A281" s="1" t="s">
        <v>929</v>
      </c>
      <c r="B281" s="2">
        <v>38</v>
      </c>
      <c r="C281" s="8">
        <v>36.057850000000002</v>
      </c>
      <c r="D281" s="16">
        <v>24.551189999999998</v>
      </c>
      <c r="E281" s="1">
        <v>37</v>
      </c>
      <c r="F281" s="16">
        <v>18.14207</v>
      </c>
      <c r="G281" s="1">
        <v>13.8</v>
      </c>
      <c r="H281" s="6">
        <v>203</v>
      </c>
      <c r="I281" s="4">
        <v>38</v>
      </c>
      <c r="J281" s="2">
        <v>8</v>
      </c>
      <c r="K281" s="8">
        <v>38.07</v>
      </c>
      <c r="L281" s="7">
        <f t="shared" ca="1" si="16"/>
        <v>6.9098565971498678</v>
      </c>
      <c r="M281" s="6">
        <v>38.07</v>
      </c>
      <c r="N281" s="6">
        <f t="shared" ca="1" si="17"/>
        <v>7.4309848330444659</v>
      </c>
      <c r="O281" s="2">
        <v>35.33</v>
      </c>
      <c r="P281" s="4">
        <f t="shared" ca="1" si="15"/>
        <v>15.574137533974422</v>
      </c>
      <c r="Q281" s="1">
        <v>38.68</v>
      </c>
      <c r="R281" s="2">
        <v>34.97</v>
      </c>
      <c r="S281" s="2">
        <v>38.549999999999997</v>
      </c>
      <c r="T281" s="2">
        <v>37.96</v>
      </c>
      <c r="U281" s="2">
        <v>37.96</v>
      </c>
    </row>
    <row r="282" spans="1:21" s="1" customFormat="1" ht="15.6" x14ac:dyDescent="0.25">
      <c r="A282" s="1" t="s">
        <v>930</v>
      </c>
      <c r="B282" s="2">
        <v>36</v>
      </c>
      <c r="C282" s="8">
        <v>72.585300000000004</v>
      </c>
      <c r="D282" s="16">
        <v>25.157150000000001</v>
      </c>
      <c r="E282" s="1">
        <v>37</v>
      </c>
      <c r="F282" s="16">
        <v>19.69332</v>
      </c>
      <c r="G282" s="1">
        <v>14.1</v>
      </c>
      <c r="H282" s="6">
        <v>293</v>
      </c>
      <c r="I282" s="4">
        <v>36</v>
      </c>
      <c r="J282" s="2">
        <v>8</v>
      </c>
      <c r="K282" s="8">
        <v>38.07</v>
      </c>
      <c r="L282" s="7">
        <f t="shared" ca="1" si="16"/>
        <v>6.7042970361461567</v>
      </c>
      <c r="M282" s="6">
        <v>36.07</v>
      </c>
      <c r="N282" s="6">
        <f t="shared" ca="1" si="17"/>
        <v>7.5036865660289553</v>
      </c>
      <c r="O282" s="2">
        <v>37.83</v>
      </c>
      <c r="P282" s="4">
        <f t="shared" ca="1" si="15"/>
        <v>15.758967788539206</v>
      </c>
      <c r="Q282" s="1">
        <v>36.82</v>
      </c>
      <c r="R282" s="2">
        <v>35.19</v>
      </c>
      <c r="S282" s="2">
        <v>36.65</v>
      </c>
      <c r="T282" s="2">
        <v>36.25</v>
      </c>
      <c r="U282" s="2">
        <v>36.25</v>
      </c>
    </row>
    <row r="283" spans="1:21" s="1" customFormat="1" ht="15.6" x14ac:dyDescent="0.25">
      <c r="A283" s="1" t="s">
        <v>931</v>
      </c>
      <c r="B283" s="2">
        <v>35</v>
      </c>
      <c r="C283" s="2">
        <v>30.025729999999999</v>
      </c>
      <c r="D283" s="16">
        <v>24.62585</v>
      </c>
      <c r="E283" s="1">
        <v>37</v>
      </c>
      <c r="F283" s="16">
        <v>19.821100000000001</v>
      </c>
      <c r="G283" s="1">
        <v>13.8</v>
      </c>
      <c r="H283" s="6">
        <v>203</v>
      </c>
      <c r="I283" s="4">
        <v>35</v>
      </c>
      <c r="J283" s="2">
        <v>8</v>
      </c>
      <c r="K283" s="8">
        <v>35.07</v>
      </c>
      <c r="L283" s="7">
        <f t="shared" ca="1" si="16"/>
        <v>7.7648891694908349</v>
      </c>
      <c r="M283" s="6">
        <v>35.07</v>
      </c>
      <c r="N283" s="6">
        <f t="shared" ca="1" si="17"/>
        <v>7.5668935454186297</v>
      </c>
      <c r="O283" s="2">
        <v>32.49</v>
      </c>
      <c r="P283" s="4">
        <f t="shared" ca="1" si="15"/>
        <v>15.859124325786572</v>
      </c>
      <c r="Q283" s="1">
        <v>36.619999999999997</v>
      </c>
      <c r="R283" s="2">
        <v>37.24</v>
      </c>
      <c r="S283" s="2">
        <v>36.25</v>
      </c>
      <c r="T283" s="2">
        <v>34.61</v>
      </c>
      <c r="U283" s="2">
        <v>34.61</v>
      </c>
    </row>
    <row r="284" spans="1:21" s="1" customFormat="1" ht="15.6" x14ac:dyDescent="0.25">
      <c r="A284" s="1" t="s">
        <v>932</v>
      </c>
      <c r="B284" s="2">
        <v>37</v>
      </c>
      <c r="C284" s="2">
        <v>51.191000000000003</v>
      </c>
      <c r="D284" s="16">
        <v>25.25112</v>
      </c>
      <c r="E284" s="1">
        <v>37</v>
      </c>
      <c r="F284" s="16">
        <v>19.868359999999999</v>
      </c>
      <c r="G284" s="1">
        <v>13.8</v>
      </c>
      <c r="H284" s="6">
        <v>229.5651</v>
      </c>
      <c r="I284" s="4">
        <v>37</v>
      </c>
      <c r="J284" s="2">
        <v>7.9</v>
      </c>
      <c r="K284" s="8">
        <v>37.07</v>
      </c>
      <c r="L284" s="7">
        <f t="shared" ca="1" si="16"/>
        <v>7.8509074384786945</v>
      </c>
      <c r="M284" s="6">
        <v>37.07</v>
      </c>
      <c r="N284" s="6">
        <f t="shared" ca="1" si="17"/>
        <v>6.4024345501880804</v>
      </c>
      <c r="O284" s="2">
        <v>36.31</v>
      </c>
      <c r="P284" s="4">
        <f t="shared" ca="1" si="15"/>
        <v>15.916977892648852</v>
      </c>
      <c r="Q284" s="1">
        <v>36.76</v>
      </c>
      <c r="R284" s="2">
        <v>37.700000000000003</v>
      </c>
      <c r="S284" s="2">
        <v>36.85</v>
      </c>
      <c r="T284" s="2">
        <v>36.36</v>
      </c>
      <c r="U284" s="2">
        <v>36.36</v>
      </c>
    </row>
    <row r="285" spans="1:21" s="1" customFormat="1" ht="15.6" x14ac:dyDescent="0.25">
      <c r="A285" s="1" t="s">
        <v>933</v>
      </c>
      <c r="B285" s="2">
        <v>36</v>
      </c>
      <c r="C285" s="2">
        <v>23.040320000000001</v>
      </c>
      <c r="D285" s="16">
        <v>24.63738</v>
      </c>
      <c r="E285" s="1">
        <v>37</v>
      </c>
      <c r="F285" s="16">
        <v>20.453040000000001</v>
      </c>
      <c r="G285" s="1">
        <v>13.8</v>
      </c>
      <c r="H285" s="6">
        <v>203</v>
      </c>
      <c r="I285" s="4">
        <v>36</v>
      </c>
      <c r="J285" s="2">
        <v>8.1999999999999993</v>
      </c>
      <c r="K285" s="8">
        <v>36.07</v>
      </c>
      <c r="L285" s="7">
        <f t="shared" ca="1" si="16"/>
        <v>7.4499400771331592</v>
      </c>
      <c r="M285" s="6">
        <v>36.07</v>
      </c>
      <c r="N285" s="6">
        <f t="shared" ca="1" si="17"/>
        <v>6.2391182234774218</v>
      </c>
      <c r="O285" s="2">
        <v>35.299999999999997</v>
      </c>
      <c r="P285" s="4">
        <f t="shared" ca="1" si="15"/>
        <v>16.878499718375615</v>
      </c>
      <c r="Q285" s="1">
        <v>34.770000000000003</v>
      </c>
      <c r="R285" s="2">
        <v>37.909999999999997</v>
      </c>
      <c r="S285" s="2">
        <v>35.1</v>
      </c>
      <c r="T285" s="2">
        <v>35.28</v>
      </c>
      <c r="U285" s="2">
        <v>35.28</v>
      </c>
    </row>
    <row r="286" spans="1:21" s="1" customFormat="1" ht="15.6" x14ac:dyDescent="0.25">
      <c r="A286" s="1" t="s">
        <v>934</v>
      </c>
      <c r="B286" s="2">
        <v>38</v>
      </c>
      <c r="C286" s="2">
        <v>41.17792</v>
      </c>
      <c r="D286" s="16">
        <v>24.778510000000001</v>
      </c>
      <c r="E286" s="1">
        <v>37</v>
      </c>
      <c r="F286" s="16">
        <v>20.611000000000001</v>
      </c>
      <c r="G286" s="1">
        <v>14.4</v>
      </c>
      <c r="H286" s="6">
        <v>203</v>
      </c>
      <c r="I286" s="4">
        <v>38</v>
      </c>
      <c r="J286" s="2">
        <v>8</v>
      </c>
      <c r="K286" s="8">
        <v>38.06</v>
      </c>
      <c r="L286" s="7">
        <f t="shared" ca="1" si="16"/>
        <v>7.0121295218060018</v>
      </c>
      <c r="M286" s="6">
        <v>38.06</v>
      </c>
      <c r="N286" s="6">
        <f t="shared" ca="1" si="17"/>
        <v>6.2694519791922705</v>
      </c>
      <c r="O286" s="2">
        <v>37.049999999999997</v>
      </c>
      <c r="P286" s="4">
        <f t="shared" ca="1" si="15"/>
        <v>16.009958678537213</v>
      </c>
      <c r="Q286" s="1">
        <v>37.29</v>
      </c>
      <c r="R286" s="2">
        <v>36.51</v>
      </c>
      <c r="S286" s="2">
        <v>37.5</v>
      </c>
      <c r="T286" s="2">
        <v>38.03</v>
      </c>
      <c r="U286" s="2">
        <v>38.03</v>
      </c>
    </row>
    <row r="287" spans="1:21" s="1" customFormat="1" ht="15.6" x14ac:dyDescent="0.25">
      <c r="A287" s="1" t="s">
        <v>935</v>
      </c>
      <c r="B287" s="2">
        <v>35</v>
      </c>
      <c r="C287" s="2">
        <v>36.018889999999999</v>
      </c>
      <c r="D287" s="16">
        <v>24.697040000000001</v>
      </c>
      <c r="E287" s="1">
        <v>33</v>
      </c>
      <c r="F287" s="16">
        <v>20.293489999999998</v>
      </c>
      <c r="G287" s="1">
        <v>13.7</v>
      </c>
      <c r="H287" s="6">
        <v>203</v>
      </c>
      <c r="I287" s="4">
        <v>35</v>
      </c>
      <c r="J287" s="2">
        <v>7.8</v>
      </c>
      <c r="K287" s="8">
        <v>35.07</v>
      </c>
      <c r="L287" s="7">
        <f t="shared" ca="1" si="16"/>
        <v>6.0758623546691704</v>
      </c>
      <c r="M287" s="6">
        <v>35.08</v>
      </c>
      <c r="N287" s="6">
        <f t="shared" ca="1" si="17"/>
        <v>7.2328773100931603</v>
      </c>
      <c r="O287" s="2">
        <v>33.67</v>
      </c>
      <c r="P287" s="4">
        <f t="shared" ca="1" si="15"/>
        <v>16.0097757922813</v>
      </c>
      <c r="Q287" s="1">
        <v>35.94</v>
      </c>
      <c r="R287" s="2">
        <v>32.619999999999997</v>
      </c>
      <c r="S287" s="2">
        <v>35.729999999999997</v>
      </c>
      <c r="T287" s="2">
        <v>34.43</v>
      </c>
      <c r="U287" s="2">
        <v>34.43</v>
      </c>
    </row>
    <row r="288" spans="1:21" s="1" customFormat="1" ht="15.6" x14ac:dyDescent="0.25">
      <c r="A288" s="1" t="s">
        <v>936</v>
      </c>
      <c r="B288" s="2">
        <v>34</v>
      </c>
      <c r="C288" s="2">
        <v>25.394120000000001</v>
      </c>
      <c r="D288" s="16">
        <v>24.992599999999999</v>
      </c>
      <c r="E288" s="1">
        <v>33</v>
      </c>
      <c r="F288" s="16">
        <v>20.248719999999999</v>
      </c>
      <c r="G288" s="1">
        <v>13.4</v>
      </c>
      <c r="H288" s="6">
        <v>203</v>
      </c>
      <c r="I288" s="4">
        <v>34.01</v>
      </c>
      <c r="J288" s="2">
        <v>7.8</v>
      </c>
      <c r="K288" s="8">
        <v>34.08</v>
      </c>
      <c r="L288" s="7">
        <f t="shared" ca="1" si="16"/>
        <v>6.71980047600651</v>
      </c>
      <c r="M288" s="6">
        <v>34.08</v>
      </c>
      <c r="N288" s="6">
        <f t="shared" ca="1" si="17"/>
        <v>7.3407527546485376</v>
      </c>
      <c r="O288" s="2">
        <v>32.94</v>
      </c>
      <c r="P288" s="4">
        <f t="shared" ca="1" si="15"/>
        <v>16.20509311290278</v>
      </c>
      <c r="Q288" s="1">
        <v>34.86</v>
      </c>
      <c r="R288" s="2">
        <v>31.09</v>
      </c>
      <c r="S288" s="2">
        <v>34.67</v>
      </c>
      <c r="T288" s="2">
        <v>34.270000000000003</v>
      </c>
      <c r="U288" s="2">
        <v>34.270000000000003</v>
      </c>
    </row>
    <row r="289" spans="1:21" s="1" customFormat="1" ht="15.6" x14ac:dyDescent="0.25">
      <c r="A289" s="1" t="s">
        <v>937</v>
      </c>
      <c r="B289" s="2">
        <v>33</v>
      </c>
      <c r="C289" s="2">
        <v>38.22598</v>
      </c>
      <c r="D289" s="16">
        <v>25.204809999999998</v>
      </c>
      <c r="E289" s="1">
        <v>33</v>
      </c>
      <c r="F289" s="16">
        <v>19.975829999999998</v>
      </c>
      <c r="G289" s="1">
        <v>13.4</v>
      </c>
      <c r="H289" s="6">
        <v>293</v>
      </c>
      <c r="I289" s="4">
        <v>33</v>
      </c>
      <c r="J289" s="2">
        <v>7.8</v>
      </c>
      <c r="K289" s="8">
        <v>33.06</v>
      </c>
      <c r="L289" s="7">
        <f t="shared" ca="1" si="16"/>
        <v>6.3226517076837485</v>
      </c>
      <c r="M289" s="6">
        <v>33.07</v>
      </c>
      <c r="N289" s="6">
        <f t="shared" ca="1" si="17"/>
        <v>7.4254129035275902</v>
      </c>
      <c r="O289" s="2">
        <v>35.53</v>
      </c>
      <c r="P289" s="4">
        <f t="shared" ca="1" si="15"/>
        <v>15.038182943980576</v>
      </c>
      <c r="Q289" s="1">
        <v>33.89</v>
      </c>
      <c r="R289" s="2">
        <v>34.119999999999997</v>
      </c>
      <c r="S289" s="2">
        <v>33.69</v>
      </c>
      <c r="T289" s="2">
        <v>33.1</v>
      </c>
      <c r="U289" s="2">
        <v>33.1</v>
      </c>
    </row>
    <row r="290" spans="1:21" s="1" customFormat="1" ht="15.6" x14ac:dyDescent="0.25">
      <c r="A290" s="1" t="s">
        <v>938</v>
      </c>
      <c r="B290" s="2">
        <v>33</v>
      </c>
      <c r="C290" s="2">
        <v>27.322780000000002</v>
      </c>
      <c r="D290" s="16">
        <v>25.169550000000001</v>
      </c>
      <c r="E290" s="1">
        <f>SUM(H290,-180)</f>
        <v>49.565100000000001</v>
      </c>
      <c r="F290" s="16">
        <v>19.9724</v>
      </c>
      <c r="G290" s="1">
        <v>12.8</v>
      </c>
      <c r="H290" s="6">
        <v>229.5651</v>
      </c>
      <c r="I290" s="4">
        <v>33</v>
      </c>
      <c r="J290" s="2">
        <v>7.8</v>
      </c>
      <c r="K290" s="8">
        <v>33.06</v>
      </c>
      <c r="L290" s="7">
        <f t="shared" ca="1" si="16"/>
        <v>5.8160988308988921</v>
      </c>
      <c r="M290" s="6">
        <v>33.07</v>
      </c>
      <c r="N290" s="6">
        <f t="shared" ca="1" si="17"/>
        <v>6.5403211542656532</v>
      </c>
      <c r="O290" s="2">
        <v>33.590000000000003</v>
      </c>
      <c r="P290" s="4">
        <f t="shared" ca="1" si="15"/>
        <v>16.735437571375087</v>
      </c>
      <c r="Q290" s="1">
        <v>34.79</v>
      </c>
      <c r="R290" s="2">
        <v>30.73</v>
      </c>
      <c r="S290" s="2">
        <v>34.369999999999997</v>
      </c>
      <c r="T290" s="2">
        <v>32.450000000000003</v>
      </c>
      <c r="U290" s="2">
        <v>32.450000000000003</v>
      </c>
    </row>
    <row r="291" spans="1:21" s="1" customFormat="1" ht="15.6" x14ac:dyDescent="0.25">
      <c r="A291" s="1" t="s">
        <v>939</v>
      </c>
      <c r="B291" s="2">
        <v>33</v>
      </c>
      <c r="C291" s="2">
        <v>45.51155</v>
      </c>
      <c r="D291" s="16">
        <v>26.346910000000001</v>
      </c>
      <c r="E291" s="1">
        <v>33</v>
      </c>
      <c r="F291" s="16">
        <v>18.949580000000001</v>
      </c>
      <c r="G291" s="1">
        <v>13.3</v>
      </c>
      <c r="H291" s="6">
        <v>203</v>
      </c>
      <c r="I291" s="4">
        <v>33</v>
      </c>
      <c r="J291" s="2">
        <v>7.9</v>
      </c>
      <c r="K291" s="8">
        <v>33.07</v>
      </c>
      <c r="L291" s="7">
        <f t="shared" ca="1" si="16"/>
        <v>6.4604732783923593</v>
      </c>
      <c r="M291" s="6">
        <v>33.06</v>
      </c>
      <c r="N291" s="6">
        <f t="shared" ca="1" si="17"/>
        <v>6.376352260579921</v>
      </c>
      <c r="O291" s="2">
        <v>32.61</v>
      </c>
      <c r="P291" s="4">
        <f t="shared" ca="1" si="15"/>
        <v>16.59109940402189</v>
      </c>
      <c r="Q291" s="1">
        <v>32.36</v>
      </c>
      <c r="R291" s="2">
        <v>34.799999999999997</v>
      </c>
      <c r="S291" s="2">
        <v>32.53</v>
      </c>
      <c r="T291" s="2">
        <v>33.35</v>
      </c>
      <c r="U291" s="2">
        <v>33.35</v>
      </c>
    </row>
    <row r="292" spans="1:21" s="1" customFormat="1" ht="15.6" x14ac:dyDescent="0.25">
      <c r="A292" s="1" t="s">
        <v>940</v>
      </c>
      <c r="B292" s="2">
        <v>34</v>
      </c>
      <c r="C292" s="2">
        <v>25.134060000000002</v>
      </c>
      <c r="D292" s="16">
        <v>26.144729999999999</v>
      </c>
      <c r="E292" s="1">
        <v>34</v>
      </c>
      <c r="F292" s="16">
        <v>18.71294</v>
      </c>
      <c r="G292" s="1">
        <v>13.6</v>
      </c>
      <c r="H292" s="6">
        <v>203</v>
      </c>
      <c r="I292" s="4">
        <v>34.01</v>
      </c>
      <c r="J292" s="2">
        <v>7.8</v>
      </c>
      <c r="K292" s="8">
        <v>34.08</v>
      </c>
      <c r="L292" s="7">
        <f t="shared" ca="1" si="16"/>
        <v>6.7128925728502891</v>
      </c>
      <c r="M292" s="6">
        <v>34.07</v>
      </c>
      <c r="N292" s="6">
        <f t="shared" ca="1" si="17"/>
        <v>7.6211056285102057</v>
      </c>
      <c r="O292" s="2">
        <v>36.54</v>
      </c>
      <c r="P292" s="4">
        <f t="shared" ca="1" si="15"/>
        <v>16.782608230722857</v>
      </c>
      <c r="Q292" s="1">
        <v>36.26</v>
      </c>
      <c r="R292" s="2">
        <v>34.9</v>
      </c>
      <c r="S292" s="2">
        <v>35.729999999999997</v>
      </c>
      <c r="T292" s="2">
        <v>33.46</v>
      </c>
      <c r="U292" s="2">
        <v>33.46</v>
      </c>
    </row>
    <row r="293" spans="1:21" s="1" customFormat="1" ht="15.6" x14ac:dyDescent="0.25">
      <c r="A293" s="1" t="s">
        <v>941</v>
      </c>
      <c r="B293" s="2">
        <v>36</v>
      </c>
      <c r="C293" s="2">
        <v>82.826740000000001</v>
      </c>
      <c r="D293" s="16">
        <v>26.132860000000001</v>
      </c>
      <c r="E293" s="1">
        <v>35</v>
      </c>
      <c r="F293" s="16">
        <v>18.91826</v>
      </c>
      <c r="G293" s="1">
        <v>13.2</v>
      </c>
      <c r="H293" s="6">
        <v>203</v>
      </c>
      <c r="I293" s="4">
        <v>36</v>
      </c>
      <c r="J293" s="2">
        <v>7.8</v>
      </c>
      <c r="K293" s="8">
        <v>36.07</v>
      </c>
      <c r="L293" s="7">
        <f t="shared" ca="1" si="16"/>
        <v>7.2737958899253634</v>
      </c>
      <c r="M293" s="6">
        <v>36.08</v>
      </c>
      <c r="N293" s="6">
        <f t="shared" ca="1" si="17"/>
        <v>6.8139972049142727</v>
      </c>
      <c r="O293" s="2">
        <v>37.01</v>
      </c>
      <c r="P293" s="4">
        <f t="shared" ca="1" si="15"/>
        <v>15.145713251999869</v>
      </c>
      <c r="Q293" s="1">
        <v>34.159999999999997</v>
      </c>
      <c r="R293" s="2">
        <v>33.61</v>
      </c>
      <c r="S293" s="2">
        <v>34.630000000000003</v>
      </c>
      <c r="T293" s="2">
        <v>35.56</v>
      </c>
      <c r="U293" s="2">
        <v>35.56</v>
      </c>
    </row>
    <row r="294" spans="1:21" s="1" customFormat="1" ht="15.6" x14ac:dyDescent="0.25">
      <c r="A294" s="1" t="s">
        <v>942</v>
      </c>
      <c r="B294" s="2">
        <v>36</v>
      </c>
      <c r="C294" s="2">
        <v>59.738849999999999</v>
      </c>
      <c r="D294" s="16">
        <v>25.163319999999999</v>
      </c>
      <c r="E294" s="1">
        <v>35</v>
      </c>
      <c r="F294" s="16">
        <v>18.647549999999999</v>
      </c>
      <c r="G294" s="1">
        <v>13.4</v>
      </c>
      <c r="H294" s="6">
        <v>203</v>
      </c>
      <c r="I294" s="4">
        <v>36</v>
      </c>
      <c r="J294" s="2">
        <v>7.9</v>
      </c>
      <c r="K294" s="8">
        <v>36.07</v>
      </c>
      <c r="L294" s="7">
        <f t="shared" ca="1" si="16"/>
        <v>6.6865295790735555</v>
      </c>
      <c r="M294" s="6">
        <v>36.07</v>
      </c>
      <c r="N294" s="6">
        <f t="shared" ca="1" si="17"/>
        <v>6.6975805958220445</v>
      </c>
      <c r="O294" s="2">
        <v>33.5</v>
      </c>
      <c r="P294" s="4">
        <f t="shared" ca="1" si="15"/>
        <v>16.546308164202816</v>
      </c>
      <c r="Q294" s="1">
        <v>33.75</v>
      </c>
      <c r="R294" s="2">
        <v>38.090000000000003</v>
      </c>
      <c r="S294" s="2">
        <v>34.32</v>
      </c>
      <c r="T294" s="2">
        <v>35.33</v>
      </c>
      <c r="U294" s="2">
        <v>35.33</v>
      </c>
    </row>
    <row r="295" spans="1:21" s="1" customFormat="1" ht="15.6" x14ac:dyDescent="0.25">
      <c r="A295" s="1" t="s">
        <v>943</v>
      </c>
      <c r="B295" s="2">
        <v>40</v>
      </c>
      <c r="C295" s="2">
        <v>35.007469999999998</v>
      </c>
      <c r="D295" s="16">
        <v>25.407129999999999</v>
      </c>
      <c r="E295" s="1">
        <f>SUM(H295,-180)</f>
        <v>49.565100000000001</v>
      </c>
      <c r="F295" s="16">
        <v>18.902090000000001</v>
      </c>
      <c r="G295" s="1">
        <v>13.7</v>
      </c>
      <c r="H295" s="6">
        <v>229.5651</v>
      </c>
      <c r="I295" s="4">
        <v>40</v>
      </c>
      <c r="J295" s="2">
        <v>7.9</v>
      </c>
      <c r="K295" s="8">
        <v>40.07</v>
      </c>
      <c r="L295" s="7">
        <f t="shared" ca="1" si="16"/>
        <v>6.9515397357612008</v>
      </c>
      <c r="M295" s="6">
        <v>40.08</v>
      </c>
      <c r="N295" s="6">
        <f t="shared" ca="1" si="17"/>
        <v>7.0842077731986777</v>
      </c>
      <c r="O295" s="2">
        <v>40.39</v>
      </c>
      <c r="P295" s="4">
        <f t="shared" ca="1" si="15"/>
        <v>15.823543127032817</v>
      </c>
      <c r="Q295" s="1">
        <v>40.159999999999997</v>
      </c>
      <c r="R295" s="2">
        <v>37.64</v>
      </c>
      <c r="S295" s="2">
        <v>40.17</v>
      </c>
      <c r="T295" s="2">
        <v>39.590000000000003</v>
      </c>
      <c r="U295" s="2">
        <v>39.590000000000003</v>
      </c>
    </row>
    <row r="296" spans="1:21" s="1" customFormat="1" ht="15.6" x14ac:dyDescent="0.25">
      <c r="A296" s="1" t="s">
        <v>944</v>
      </c>
      <c r="B296" s="2">
        <v>41</v>
      </c>
      <c r="C296" s="2">
        <v>61.353839999999998</v>
      </c>
      <c r="D296" s="16">
        <v>25.525790000000001</v>
      </c>
      <c r="E296" s="1">
        <f>SUM(H296,-180)</f>
        <v>41.434899999999999</v>
      </c>
      <c r="F296" s="16">
        <v>18.408650000000002</v>
      </c>
      <c r="G296" s="1">
        <v>13.9</v>
      </c>
      <c r="H296" s="6">
        <v>221.4349</v>
      </c>
      <c r="I296" s="4">
        <v>41</v>
      </c>
      <c r="J296" s="2">
        <v>7.9</v>
      </c>
      <c r="K296" s="8">
        <v>41.07</v>
      </c>
      <c r="L296" s="7">
        <f t="shared" ca="1" si="16"/>
        <v>6.7802176499041265</v>
      </c>
      <c r="M296" s="6">
        <v>41.08</v>
      </c>
      <c r="N296" s="6">
        <f t="shared" ca="1" si="17"/>
        <v>7.3176615971430747</v>
      </c>
      <c r="O296" s="2">
        <v>39.229999999999997</v>
      </c>
      <c r="P296" s="4">
        <f t="shared" ca="1" si="15"/>
        <v>15.410445654586013</v>
      </c>
      <c r="Q296" s="1">
        <v>43.2</v>
      </c>
      <c r="R296" s="2">
        <v>39.35</v>
      </c>
      <c r="S296" s="2">
        <v>42.71</v>
      </c>
      <c r="T296" s="2">
        <v>40.49</v>
      </c>
      <c r="U296" s="2">
        <v>40.49</v>
      </c>
    </row>
    <row r="297" spans="1:21" s="1" customFormat="1" ht="15.6" x14ac:dyDescent="0.25">
      <c r="A297" s="1" t="s">
        <v>945</v>
      </c>
      <c r="B297" s="2">
        <v>39</v>
      </c>
      <c r="C297" s="2">
        <v>109.5411</v>
      </c>
      <c r="D297" s="16">
        <v>25.47308</v>
      </c>
      <c r="E297" s="1">
        <v>41</v>
      </c>
      <c r="F297" s="16">
        <v>18.1081</v>
      </c>
      <c r="G297" s="1">
        <v>14.6</v>
      </c>
      <c r="H297" s="6">
        <v>203</v>
      </c>
      <c r="I297" s="4">
        <v>38.99</v>
      </c>
      <c r="J297" s="2">
        <v>7.9</v>
      </c>
      <c r="K297" s="8">
        <v>39.06</v>
      </c>
      <c r="L297" s="7">
        <f t="shared" ca="1" si="16"/>
        <v>7.6989734224044462</v>
      </c>
      <c r="M297" s="6">
        <v>39.07</v>
      </c>
      <c r="N297" s="6">
        <f t="shared" ca="1" si="17"/>
        <v>7.7295053056985914</v>
      </c>
      <c r="O297" s="2">
        <v>36.19</v>
      </c>
      <c r="P297" s="4">
        <f t="shared" ca="1" si="15"/>
        <v>16.415637768877055</v>
      </c>
      <c r="Q297" s="1">
        <v>40.97</v>
      </c>
      <c r="R297" s="2">
        <v>36.21</v>
      </c>
      <c r="S297" s="2">
        <v>40.53</v>
      </c>
      <c r="T297" s="2">
        <v>39.11</v>
      </c>
      <c r="U297" s="2">
        <v>39.11</v>
      </c>
    </row>
    <row r="298" spans="1:21" s="1" customFormat="1" ht="15.6" x14ac:dyDescent="0.25">
      <c r="A298" s="1" t="s">
        <v>946</v>
      </c>
      <c r="B298" s="2">
        <v>38</v>
      </c>
      <c r="C298" s="2">
        <v>36.014000000000003</v>
      </c>
      <c r="D298" s="16">
        <v>25.58756</v>
      </c>
      <c r="E298" s="1">
        <f>SUM(H298,-180)</f>
        <v>49.565100000000001</v>
      </c>
      <c r="F298" s="16">
        <v>18.556349999999998</v>
      </c>
      <c r="G298" s="1">
        <v>13.9</v>
      </c>
      <c r="H298" s="6">
        <v>229.5651</v>
      </c>
      <c r="I298" s="4">
        <v>38</v>
      </c>
      <c r="J298" s="2">
        <v>8</v>
      </c>
      <c r="K298" s="8">
        <v>38.06</v>
      </c>
      <c r="L298" s="7">
        <f t="shared" ca="1" si="16"/>
        <v>6.0917954911486705</v>
      </c>
      <c r="M298" s="6">
        <v>38.07</v>
      </c>
      <c r="N298" s="6">
        <f t="shared" ca="1" si="17"/>
        <v>7.1673479993973235</v>
      </c>
      <c r="O298" s="2">
        <v>34.1</v>
      </c>
      <c r="P298" s="4">
        <f t="shared" ca="1" si="15"/>
        <v>15.637894295433746</v>
      </c>
      <c r="Q298" s="1">
        <v>38.17</v>
      </c>
      <c r="R298" s="2">
        <v>37.020000000000003</v>
      </c>
      <c r="S298" s="2">
        <v>38.159999999999997</v>
      </c>
      <c r="T298" s="2">
        <v>37.54</v>
      </c>
      <c r="U298" s="2">
        <v>37.54</v>
      </c>
    </row>
    <row r="299" spans="1:21" s="1" customFormat="1" ht="15.6" x14ac:dyDescent="0.25">
      <c r="A299" s="1" t="s">
        <v>947</v>
      </c>
      <c r="B299" s="2">
        <v>35</v>
      </c>
      <c r="C299" s="2">
        <v>38.823250000000002</v>
      </c>
      <c r="D299" s="16">
        <v>25.504919999999998</v>
      </c>
      <c r="E299" s="1">
        <v>50</v>
      </c>
      <c r="F299" s="16">
        <v>18.329889999999999</v>
      </c>
      <c r="G299" s="1">
        <v>13.5</v>
      </c>
      <c r="H299" s="6">
        <v>203</v>
      </c>
      <c r="I299" s="4">
        <v>35</v>
      </c>
      <c r="J299" s="2">
        <v>7.9</v>
      </c>
      <c r="K299" s="8">
        <v>35.08</v>
      </c>
      <c r="L299" s="7">
        <f t="shared" ca="1" si="16"/>
        <v>7.4323439270353182</v>
      </c>
      <c r="M299" s="6">
        <v>35.08</v>
      </c>
      <c r="N299" s="6">
        <f t="shared" ca="1" si="17"/>
        <v>6.7498693229518807</v>
      </c>
      <c r="O299" s="2">
        <v>32.53</v>
      </c>
      <c r="P299" s="4">
        <f t="shared" ca="1" si="15"/>
        <v>15.676442383415026</v>
      </c>
      <c r="Q299" s="1">
        <v>33.840000000000003</v>
      </c>
      <c r="R299" s="2">
        <v>33.69</v>
      </c>
      <c r="S299" s="2">
        <v>34.15</v>
      </c>
      <c r="T299" s="2">
        <v>35.270000000000003</v>
      </c>
      <c r="U299" s="2">
        <v>35.270000000000003</v>
      </c>
    </row>
    <row r="300" spans="1:21" s="1" customFormat="1" ht="15.6" x14ac:dyDescent="0.25">
      <c r="A300" s="1" t="s">
        <v>948</v>
      </c>
      <c r="B300" s="2">
        <v>34</v>
      </c>
      <c r="C300" s="2">
        <v>45.015129999999999</v>
      </c>
      <c r="D300" s="16">
        <v>26.490849999999998</v>
      </c>
      <c r="E300" s="1">
        <v>50</v>
      </c>
      <c r="F300" s="16">
        <v>18.371040000000001</v>
      </c>
      <c r="G300" s="1">
        <v>13.8</v>
      </c>
      <c r="H300" s="6">
        <v>203</v>
      </c>
      <c r="I300" s="4">
        <v>34.01</v>
      </c>
      <c r="J300" s="2">
        <v>7.8</v>
      </c>
      <c r="K300" s="8">
        <v>34.08</v>
      </c>
      <c r="L300" s="7">
        <f t="shared" ca="1" si="16"/>
        <v>7.4125508963171232</v>
      </c>
      <c r="M300" s="6">
        <v>34.08</v>
      </c>
      <c r="N300" s="6">
        <f t="shared" ca="1" si="17"/>
        <v>7.7365211186910186</v>
      </c>
      <c r="O300" s="2">
        <v>32.46</v>
      </c>
      <c r="P300" s="4">
        <f t="shared" ca="1" si="15"/>
        <v>15.19799380329275</v>
      </c>
      <c r="Q300" s="1">
        <v>35.950000000000003</v>
      </c>
      <c r="R300" s="2">
        <v>35.64</v>
      </c>
      <c r="S300" s="2">
        <v>35.5</v>
      </c>
      <c r="T300" s="2">
        <v>34.340000000000003</v>
      </c>
      <c r="U300" s="2">
        <v>34.340000000000003</v>
      </c>
    </row>
    <row r="301" spans="1:21" s="1" customFormat="1" ht="15.6" x14ac:dyDescent="0.25">
      <c r="A301" s="1" t="s">
        <v>949</v>
      </c>
      <c r="B301" s="2">
        <v>37</v>
      </c>
      <c r="C301" s="2">
        <v>17.686620000000001</v>
      </c>
      <c r="D301" s="16">
        <v>26.38843</v>
      </c>
      <c r="E301" s="1">
        <f>SUM(H301,-180)</f>
        <v>49.565100000000001</v>
      </c>
      <c r="F301" s="16">
        <v>18.49165</v>
      </c>
      <c r="G301" s="1">
        <v>14.2</v>
      </c>
      <c r="H301" s="6">
        <v>229.5651</v>
      </c>
      <c r="I301" s="4">
        <v>37</v>
      </c>
      <c r="J301" s="2">
        <v>7.9</v>
      </c>
      <c r="K301" s="8">
        <v>37.07</v>
      </c>
      <c r="L301" s="7">
        <f t="shared" ca="1" si="16"/>
        <v>6.9674121063398013</v>
      </c>
      <c r="M301" s="6">
        <v>37.07</v>
      </c>
      <c r="N301" s="6">
        <f t="shared" ca="1" si="17"/>
        <v>6.5267121618312309</v>
      </c>
      <c r="O301" s="2">
        <v>33.97</v>
      </c>
      <c r="P301" s="4">
        <f t="shared" ca="1" si="15"/>
        <v>15.716206992432248</v>
      </c>
      <c r="Q301" s="1">
        <v>37.61</v>
      </c>
      <c r="R301" s="2">
        <v>35.57</v>
      </c>
      <c r="S301" s="2">
        <v>37.49</v>
      </c>
      <c r="T301" s="2">
        <v>36.29</v>
      </c>
      <c r="U301" s="2">
        <v>36.29</v>
      </c>
    </row>
    <row r="302" spans="1:21" s="1" customFormat="1" ht="15.6" x14ac:dyDescent="0.25">
      <c r="A302" s="1" t="s">
        <v>950</v>
      </c>
      <c r="B302" s="2">
        <v>36</v>
      </c>
      <c r="C302" s="2">
        <v>47.704709999999999</v>
      </c>
      <c r="D302" s="16">
        <v>25.571660000000001</v>
      </c>
      <c r="E302" s="1">
        <v>38</v>
      </c>
      <c r="F302" s="16">
        <v>18.52244</v>
      </c>
      <c r="G302" s="1">
        <v>14.2</v>
      </c>
      <c r="H302" s="6">
        <v>203</v>
      </c>
      <c r="I302" s="4">
        <v>36</v>
      </c>
      <c r="J302" s="2">
        <v>7.9</v>
      </c>
      <c r="K302" s="8">
        <v>36.07</v>
      </c>
      <c r="L302" s="7">
        <f t="shared" ca="1" si="16"/>
        <v>7.6934805362084155</v>
      </c>
      <c r="M302" s="6">
        <v>36.07</v>
      </c>
      <c r="N302" s="6">
        <f t="shared" ca="1" si="17"/>
        <v>7.2339929530312155</v>
      </c>
      <c r="O302" s="2">
        <v>37.15</v>
      </c>
      <c r="P302" s="4">
        <f t="shared" ca="1" si="15"/>
        <v>15.429981770068911</v>
      </c>
      <c r="Q302" s="1">
        <v>36.06</v>
      </c>
      <c r="R302" s="2">
        <v>37.89</v>
      </c>
      <c r="S302" s="2">
        <v>36.07</v>
      </c>
      <c r="T302" s="2">
        <v>35.799999999999997</v>
      </c>
      <c r="U302" s="2">
        <v>35.799999999999997</v>
      </c>
    </row>
    <row r="303" spans="1:21" s="1" customFormat="1" ht="15.6" x14ac:dyDescent="0.25">
      <c r="A303" s="1" t="s">
        <v>951</v>
      </c>
      <c r="B303" s="2">
        <v>38</v>
      </c>
      <c r="C303" s="2">
        <v>39.000349999999997</v>
      </c>
      <c r="D303" s="16">
        <v>25.977229999999999</v>
      </c>
      <c r="E303" s="1">
        <v>38</v>
      </c>
      <c r="F303" s="16">
        <v>18.434989999999999</v>
      </c>
      <c r="G303" s="1">
        <v>14.4</v>
      </c>
      <c r="H303" s="6">
        <v>203</v>
      </c>
      <c r="I303" s="4">
        <v>38</v>
      </c>
      <c r="J303" s="2">
        <v>7.8</v>
      </c>
      <c r="K303" s="8">
        <v>38.06</v>
      </c>
      <c r="L303" s="7">
        <f t="shared" ca="1" si="16"/>
        <v>5.9911342158067411</v>
      </c>
      <c r="M303" s="6">
        <v>38.07</v>
      </c>
      <c r="N303" s="6">
        <f t="shared" ca="1" si="17"/>
        <v>7.2747694253671646</v>
      </c>
      <c r="O303" s="2">
        <v>38.89</v>
      </c>
      <c r="P303" s="4">
        <f t="shared" ca="1" si="15"/>
        <v>16.233966495422269</v>
      </c>
      <c r="Q303" s="1">
        <v>37.44</v>
      </c>
      <c r="R303" s="2">
        <v>40.04</v>
      </c>
      <c r="S303" s="2">
        <v>37.51</v>
      </c>
      <c r="T303" s="2">
        <v>37.68</v>
      </c>
      <c r="U303" s="2">
        <v>37.68</v>
      </c>
    </row>
    <row r="304" spans="1:21" s="1" customFormat="1" ht="15.6" x14ac:dyDescent="0.25">
      <c r="A304" s="1" t="s">
        <v>952</v>
      </c>
      <c r="B304" s="2">
        <v>38</v>
      </c>
      <c r="C304" s="2">
        <v>26.15531</v>
      </c>
      <c r="D304" s="16">
        <v>25.590859999999999</v>
      </c>
      <c r="E304" s="1">
        <v>38</v>
      </c>
      <c r="F304" s="16">
        <v>18.44726</v>
      </c>
      <c r="G304" s="1">
        <v>14.5</v>
      </c>
      <c r="H304" s="6">
        <v>229.5651</v>
      </c>
      <c r="I304" s="4">
        <v>38</v>
      </c>
      <c r="J304" s="2">
        <v>7.9</v>
      </c>
      <c r="K304" s="8">
        <v>38.07</v>
      </c>
      <c r="L304" s="7">
        <f t="shared" ca="1" si="16"/>
        <v>7.5755656860002052</v>
      </c>
      <c r="M304" s="6">
        <v>38.07</v>
      </c>
      <c r="N304" s="6">
        <f t="shared" ca="1" si="17"/>
        <v>6.3496510962345143</v>
      </c>
      <c r="O304" s="2">
        <v>40.909999999999997</v>
      </c>
      <c r="P304" s="4">
        <f t="shared" ca="1" si="15"/>
        <v>16.634079560050182</v>
      </c>
      <c r="Q304" s="1">
        <v>39.020000000000003</v>
      </c>
      <c r="R304" s="2">
        <v>35.19</v>
      </c>
      <c r="S304" s="2">
        <v>38.81</v>
      </c>
      <c r="T304" s="2">
        <v>37.6</v>
      </c>
      <c r="U304" s="2">
        <v>37.6</v>
      </c>
    </row>
    <row r="305" spans="1:21" s="1" customFormat="1" ht="15.6" x14ac:dyDescent="0.25">
      <c r="A305" s="1" t="s">
        <v>953</v>
      </c>
      <c r="B305" s="2">
        <v>37</v>
      </c>
      <c r="C305" s="2">
        <v>46.17671</v>
      </c>
      <c r="D305" s="16">
        <v>26.316659999999999</v>
      </c>
      <c r="E305" s="1">
        <v>38</v>
      </c>
      <c r="F305" s="16">
        <v>18.299869999999999</v>
      </c>
      <c r="G305" s="1">
        <v>14.7</v>
      </c>
      <c r="H305" s="6">
        <v>203</v>
      </c>
      <c r="I305" s="4">
        <v>37</v>
      </c>
      <c r="J305" s="2">
        <v>8.1999999999999993</v>
      </c>
      <c r="K305" s="8">
        <v>37.07</v>
      </c>
      <c r="L305" s="7">
        <f t="shared" ca="1" si="16"/>
        <v>7.5391480030547937</v>
      </c>
      <c r="M305" s="6">
        <v>37.07</v>
      </c>
      <c r="N305" s="6">
        <f t="shared" ca="1" si="17"/>
        <v>8.1341785092884731</v>
      </c>
      <c r="O305" s="2">
        <v>38.07</v>
      </c>
      <c r="P305" s="4">
        <f t="shared" ca="1" si="15"/>
        <v>16.531878717224537</v>
      </c>
      <c r="Q305" s="1">
        <v>35.57</v>
      </c>
      <c r="R305" s="2">
        <v>36.619999999999997</v>
      </c>
      <c r="S305" s="2">
        <v>35.880000000000003</v>
      </c>
      <c r="T305" s="2">
        <v>36.47</v>
      </c>
      <c r="U305" s="2">
        <v>36.47</v>
      </c>
    </row>
    <row r="306" spans="1:21" s="1" customFormat="1" ht="15.6" x14ac:dyDescent="0.25">
      <c r="A306" s="1" t="s">
        <v>954</v>
      </c>
      <c r="B306" s="2">
        <v>38</v>
      </c>
      <c r="C306" s="2">
        <v>6.0601250000000002</v>
      </c>
      <c r="D306" s="16">
        <v>30.06897</v>
      </c>
      <c r="E306" s="1">
        <v>38</v>
      </c>
      <c r="F306" s="16">
        <v>18.26221</v>
      </c>
      <c r="G306" s="1">
        <v>14.9</v>
      </c>
      <c r="H306" s="6">
        <v>203</v>
      </c>
      <c r="I306" s="4">
        <v>38</v>
      </c>
      <c r="J306" s="2">
        <v>7.8</v>
      </c>
      <c r="K306" s="8">
        <v>38.07</v>
      </c>
      <c r="L306" s="7">
        <f t="shared" ca="1" si="16"/>
        <v>6.1432808250146183</v>
      </c>
      <c r="M306" s="6">
        <v>38.07</v>
      </c>
      <c r="N306" s="6">
        <f t="shared" ca="1" si="17"/>
        <v>6.0882226417174703</v>
      </c>
      <c r="O306" s="2">
        <v>36.090000000000003</v>
      </c>
      <c r="P306" s="4">
        <f t="shared" ca="1" si="15"/>
        <v>16.653563926112689</v>
      </c>
      <c r="Q306" s="1">
        <v>37.65</v>
      </c>
      <c r="R306" s="2">
        <v>37.270000000000003</v>
      </c>
      <c r="S306" s="2">
        <v>37.770000000000003</v>
      </c>
      <c r="T306" s="2">
        <v>37.69</v>
      </c>
      <c r="U306" s="2">
        <v>37.69</v>
      </c>
    </row>
    <row r="307" spans="1:21" s="1" customFormat="1" ht="15.6" x14ac:dyDescent="0.25">
      <c r="A307" s="1" t="s">
        <v>955</v>
      </c>
      <c r="B307" s="2">
        <v>39</v>
      </c>
      <c r="C307" s="2">
        <v>44.14705</v>
      </c>
      <c r="D307" s="16">
        <v>28.696439999999999</v>
      </c>
      <c r="E307" s="1">
        <v>38</v>
      </c>
      <c r="F307" s="16">
        <v>18.645309999999998</v>
      </c>
      <c r="G307" s="1">
        <v>14.8</v>
      </c>
      <c r="H307" s="6">
        <v>203</v>
      </c>
      <c r="I307" s="4">
        <v>39</v>
      </c>
      <c r="J307" s="2">
        <v>7.8</v>
      </c>
      <c r="K307" s="8">
        <v>39.07</v>
      </c>
      <c r="L307" s="7">
        <f t="shared" ca="1" si="16"/>
        <v>6.5618945249382037</v>
      </c>
      <c r="M307" s="6">
        <v>39.07</v>
      </c>
      <c r="N307" s="6">
        <f t="shared" ca="1" si="17"/>
        <v>6.2594210098050649</v>
      </c>
      <c r="O307" s="2">
        <v>35.630000000000003</v>
      </c>
      <c r="P307" s="4">
        <f t="shared" ca="1" si="15"/>
        <v>16.614570124005191</v>
      </c>
      <c r="Q307" s="1">
        <v>38.71</v>
      </c>
      <c r="R307" s="2">
        <v>40.56</v>
      </c>
      <c r="S307" s="2">
        <v>39.090000000000003</v>
      </c>
      <c r="T307" s="2">
        <v>38.42</v>
      </c>
      <c r="U307" s="2">
        <v>39.799999999999997</v>
      </c>
    </row>
    <row r="308" spans="1:21" s="1" customFormat="1" ht="15.6" x14ac:dyDescent="0.25">
      <c r="A308" s="1" t="s">
        <v>956</v>
      </c>
      <c r="B308" s="2">
        <v>38</v>
      </c>
      <c r="C308" s="2">
        <v>23.082509999999999</v>
      </c>
      <c r="D308" s="16">
        <v>25.583670000000001</v>
      </c>
      <c r="E308" s="1">
        <v>38</v>
      </c>
      <c r="F308" s="16">
        <v>18.142430000000001</v>
      </c>
      <c r="G308" s="1">
        <v>14.1</v>
      </c>
      <c r="H308" s="6">
        <v>203</v>
      </c>
      <c r="I308" s="4">
        <v>38</v>
      </c>
      <c r="J308" s="2">
        <v>8</v>
      </c>
      <c r="K308" s="8">
        <v>38.07</v>
      </c>
      <c r="L308" s="7">
        <f t="shared" ca="1" si="16"/>
        <v>6.9661674215035356</v>
      </c>
      <c r="M308" s="6">
        <v>38.06</v>
      </c>
      <c r="N308" s="6">
        <f t="shared" ca="1" si="17"/>
        <v>6.3021160443652073</v>
      </c>
      <c r="O308" s="2">
        <v>36.44</v>
      </c>
      <c r="P308" s="4">
        <f t="shared" ca="1" si="15"/>
        <v>16.888032541792388</v>
      </c>
      <c r="Q308" s="1">
        <v>39.19</v>
      </c>
      <c r="R308" s="2">
        <v>36.840000000000003</v>
      </c>
      <c r="S308" s="2">
        <v>38.93</v>
      </c>
      <c r="T308" s="2">
        <v>38.32</v>
      </c>
      <c r="U308" s="2">
        <v>38.32</v>
      </c>
    </row>
    <row r="309" spans="1:21" s="1" customFormat="1" ht="15.6" x14ac:dyDescent="0.25">
      <c r="A309" s="1" t="s">
        <v>957</v>
      </c>
      <c r="B309" s="2">
        <v>35</v>
      </c>
      <c r="C309" s="2">
        <v>45.055410000000002</v>
      </c>
      <c r="D309" s="16">
        <v>25.42822</v>
      </c>
      <c r="E309" s="1">
        <v>35</v>
      </c>
      <c r="F309" s="16">
        <v>18.405850000000001</v>
      </c>
      <c r="G309" s="1">
        <v>12.4</v>
      </c>
      <c r="H309" s="6">
        <v>203</v>
      </c>
      <c r="I309" s="4">
        <v>35</v>
      </c>
      <c r="J309" s="2">
        <v>7.9</v>
      </c>
      <c r="K309" s="8">
        <v>35.07</v>
      </c>
      <c r="L309" s="7">
        <f t="shared" ca="1" si="16"/>
        <v>6.1327808521803622</v>
      </c>
      <c r="M309" s="6">
        <v>35.08</v>
      </c>
      <c r="N309" s="6">
        <f t="shared" ca="1" si="17"/>
        <v>7.0186257538879158</v>
      </c>
      <c r="O309" s="2">
        <v>37.64</v>
      </c>
      <c r="P309" s="4">
        <f t="shared" ca="1" si="15"/>
        <v>15.562257075563059</v>
      </c>
      <c r="Q309" s="1">
        <v>36.6</v>
      </c>
      <c r="R309" s="2">
        <v>33.17</v>
      </c>
      <c r="S309" s="2">
        <v>36.24</v>
      </c>
      <c r="T309" s="2">
        <v>35.22</v>
      </c>
      <c r="U309" s="2">
        <v>35.22</v>
      </c>
    </row>
    <row r="310" spans="1:21" s="1" customFormat="1" ht="15.6" x14ac:dyDescent="0.25">
      <c r="A310" s="1" t="s">
        <v>958</v>
      </c>
      <c r="B310" s="2">
        <v>34</v>
      </c>
      <c r="C310" s="2">
        <v>32.584899999999998</v>
      </c>
      <c r="D310" s="16">
        <v>25.95778</v>
      </c>
      <c r="E310" s="1">
        <v>35</v>
      </c>
      <c r="F310" s="16">
        <v>18.387779999999999</v>
      </c>
      <c r="G310" s="1">
        <v>11.9</v>
      </c>
      <c r="H310" s="6">
        <v>203</v>
      </c>
      <c r="I310" s="4">
        <v>34</v>
      </c>
      <c r="J310" s="2">
        <v>7.8</v>
      </c>
      <c r="K310" s="8">
        <v>34.08</v>
      </c>
      <c r="L310" s="7">
        <f t="shared" ca="1" si="16"/>
        <v>6.8878286474201724</v>
      </c>
      <c r="M310" s="6">
        <v>34.08</v>
      </c>
      <c r="N310" s="6">
        <f t="shared" ca="1" si="17"/>
        <v>7.1063881894135257</v>
      </c>
      <c r="O310" s="2">
        <v>32.28</v>
      </c>
      <c r="P310" s="4">
        <f t="shared" ca="1" si="15"/>
        <v>15.465408247059319</v>
      </c>
      <c r="Q310" s="1">
        <v>35.92</v>
      </c>
      <c r="R310" s="2">
        <v>33.43</v>
      </c>
      <c r="S310" s="2">
        <v>35.479999999999997</v>
      </c>
      <c r="T310" s="2">
        <v>34.229999999999997</v>
      </c>
      <c r="U310" s="2">
        <v>34.229999999999997</v>
      </c>
    </row>
    <row r="311" spans="1:21" s="1" customFormat="1" ht="15.6" x14ac:dyDescent="0.25">
      <c r="A311" s="1" t="s">
        <v>959</v>
      </c>
      <c r="B311" s="2">
        <v>34</v>
      </c>
      <c r="C311" s="2">
        <v>34.503990000000002</v>
      </c>
      <c r="D311" s="16">
        <v>25.13579</v>
      </c>
      <c r="E311" s="1">
        <v>35</v>
      </c>
      <c r="F311" s="16">
        <v>18.13165</v>
      </c>
      <c r="G311" s="1">
        <v>12.3</v>
      </c>
      <c r="H311" s="6">
        <v>203</v>
      </c>
      <c r="I311" s="4">
        <v>34.01</v>
      </c>
      <c r="J311" s="2">
        <v>7.8</v>
      </c>
      <c r="K311" s="8">
        <v>34.08</v>
      </c>
      <c r="L311" s="7">
        <f t="shared" ca="1" si="16"/>
        <v>7.6613365401765439</v>
      </c>
      <c r="M311" s="6">
        <v>34.07</v>
      </c>
      <c r="N311" s="6">
        <f t="shared" ca="1" si="17"/>
        <v>6.2606951329401621</v>
      </c>
      <c r="O311" s="2">
        <v>33.79</v>
      </c>
      <c r="P311" s="4">
        <f t="shared" ca="1" si="15"/>
        <v>15.055917595051953</v>
      </c>
      <c r="Q311" s="1">
        <v>36.36</v>
      </c>
      <c r="R311" s="2">
        <v>36.57</v>
      </c>
      <c r="S311" s="2">
        <v>35.81</v>
      </c>
      <c r="T311" s="2">
        <v>34.090000000000003</v>
      </c>
      <c r="U311" s="2">
        <v>34.090000000000003</v>
      </c>
    </row>
    <row r="312" spans="1:21" s="1" customFormat="1" ht="15.6" x14ac:dyDescent="0.25">
      <c r="A312" s="1" t="s">
        <v>960</v>
      </c>
      <c r="B312" s="2">
        <v>35</v>
      </c>
      <c r="C312" s="2">
        <v>11.285310000000001</v>
      </c>
      <c r="D312" s="16">
        <v>25.92005</v>
      </c>
      <c r="E312" s="1">
        <v>35</v>
      </c>
      <c r="F312" s="16">
        <v>18.548079999999999</v>
      </c>
      <c r="G312" s="1">
        <v>12.6</v>
      </c>
      <c r="H312" s="6">
        <v>203</v>
      </c>
      <c r="I312" s="4">
        <v>35</v>
      </c>
      <c r="J312" s="2">
        <v>7.8</v>
      </c>
      <c r="K312" s="8">
        <v>35.07</v>
      </c>
      <c r="L312" s="7">
        <f t="shared" ca="1" si="16"/>
        <v>5.8522043765601799</v>
      </c>
      <c r="M312" s="6">
        <v>35.07</v>
      </c>
      <c r="N312" s="6">
        <f t="shared" ca="1" si="17"/>
        <v>6.6696030866066236</v>
      </c>
      <c r="O312" s="2">
        <v>33.67</v>
      </c>
      <c r="P312" s="4">
        <f t="shared" ca="1" si="15"/>
        <v>15.27267253977201</v>
      </c>
      <c r="Q312" s="1">
        <v>32.700000000000003</v>
      </c>
      <c r="R312" s="2">
        <v>36.64</v>
      </c>
      <c r="S312" s="2">
        <v>33.28</v>
      </c>
      <c r="T312" s="2">
        <v>34.549999999999997</v>
      </c>
      <c r="U312" s="2">
        <v>34.549999999999997</v>
      </c>
    </row>
    <row r="313" spans="1:21" s="1" customFormat="1" ht="15.6" x14ac:dyDescent="0.25">
      <c r="A313" s="1" t="s">
        <v>961</v>
      </c>
      <c r="B313" s="2">
        <v>35</v>
      </c>
      <c r="C313" s="2">
        <v>53.127330000000001</v>
      </c>
      <c r="D313" s="16">
        <v>25.69736</v>
      </c>
      <c r="E313" s="1">
        <f>SUM(H313,-180)</f>
        <v>49.565100000000001</v>
      </c>
      <c r="F313" s="16">
        <v>18.5992</v>
      </c>
      <c r="G313" s="1">
        <v>12.9</v>
      </c>
      <c r="H313" s="6">
        <v>229.5651</v>
      </c>
      <c r="I313" s="4">
        <v>35</v>
      </c>
      <c r="J313" s="2">
        <v>7.8</v>
      </c>
      <c r="K313" s="8">
        <v>35.07</v>
      </c>
      <c r="L313" s="7">
        <f t="shared" ca="1" si="16"/>
        <v>5.891674984749665</v>
      </c>
      <c r="M313" s="6">
        <v>35.07</v>
      </c>
      <c r="N313" s="6">
        <f t="shared" ca="1" si="17"/>
        <v>6.827598547948746</v>
      </c>
      <c r="O313" s="2">
        <v>38.450000000000003</v>
      </c>
      <c r="P313" s="4">
        <f t="shared" ca="1" si="15"/>
        <v>15.331590926430705</v>
      </c>
      <c r="Q313" s="1">
        <v>37.33</v>
      </c>
      <c r="R313" s="2">
        <v>36.590000000000003</v>
      </c>
      <c r="S313" s="2">
        <v>36.799999999999997</v>
      </c>
      <c r="T313" s="2">
        <v>34.31</v>
      </c>
      <c r="U313" s="2">
        <v>34.31</v>
      </c>
    </row>
    <row r="314" spans="1:21" s="1" customFormat="1" ht="15.6" x14ac:dyDescent="0.25">
      <c r="A314" s="1" t="s">
        <v>962</v>
      </c>
      <c r="B314" s="2">
        <v>35</v>
      </c>
      <c r="C314" s="2">
        <v>49.053289999999997</v>
      </c>
      <c r="D314" s="16">
        <v>25.773040000000002</v>
      </c>
      <c r="E314" s="1">
        <f>SUM(H314,-180)</f>
        <v>49.565100000000001</v>
      </c>
      <c r="F314" s="16">
        <v>18.73602</v>
      </c>
      <c r="G314" s="1">
        <v>13</v>
      </c>
      <c r="H314" s="6">
        <v>229.5651</v>
      </c>
      <c r="I314" s="4">
        <v>35</v>
      </c>
      <c r="J314" s="2">
        <v>7.9</v>
      </c>
      <c r="K314" s="8">
        <v>35.08</v>
      </c>
      <c r="L314" s="7">
        <f t="shared" ca="1" si="16"/>
        <v>6.3962949541808776</v>
      </c>
      <c r="M314" s="6">
        <v>35.07</v>
      </c>
      <c r="N314" s="6">
        <f t="shared" ca="1" si="17"/>
        <v>5.9782702050003476</v>
      </c>
      <c r="O314" s="2">
        <v>36.58</v>
      </c>
      <c r="P314" s="4">
        <f t="shared" ca="1" si="15"/>
        <v>15.398754539011518</v>
      </c>
      <c r="Q314" s="1">
        <v>36.06</v>
      </c>
      <c r="R314" s="2">
        <v>35.89</v>
      </c>
      <c r="S314" s="2">
        <v>35.76</v>
      </c>
      <c r="T314" s="2">
        <v>34.590000000000003</v>
      </c>
      <c r="U314" s="2">
        <v>34.590000000000003</v>
      </c>
    </row>
    <row r="315" spans="1:21" s="1" customFormat="1" ht="15.6" x14ac:dyDescent="0.25">
      <c r="A315" s="1" t="s">
        <v>963</v>
      </c>
      <c r="B315" s="2">
        <v>32</v>
      </c>
      <c r="C315" s="2">
        <v>68.176410000000004</v>
      </c>
      <c r="D315" s="16">
        <v>25.711600000000001</v>
      </c>
      <c r="E315" s="1">
        <v>33</v>
      </c>
      <c r="F315" s="16">
        <v>17.830179999999999</v>
      </c>
      <c r="G315" s="1">
        <v>13.2</v>
      </c>
      <c r="H315" s="6">
        <v>203</v>
      </c>
      <c r="I315" s="4">
        <v>32</v>
      </c>
      <c r="J315" s="2">
        <v>7.9</v>
      </c>
      <c r="K315" s="8">
        <v>32.06</v>
      </c>
      <c r="L315" s="7">
        <f t="shared" ca="1" si="16"/>
        <v>6.3266432673219173</v>
      </c>
      <c r="M315" s="6">
        <v>32.06</v>
      </c>
      <c r="N315" s="6">
        <f t="shared" ca="1" si="17"/>
        <v>7.7607502116227884</v>
      </c>
      <c r="O315" s="2">
        <v>29.06</v>
      </c>
      <c r="P315" s="4">
        <f t="shared" ca="1" si="15"/>
        <v>16.334793751909174</v>
      </c>
      <c r="Q315" s="1">
        <v>32.49</v>
      </c>
      <c r="R315" s="2">
        <v>30.39</v>
      </c>
      <c r="S315" s="2">
        <v>32.39</v>
      </c>
      <c r="T315" s="2">
        <v>32.17</v>
      </c>
      <c r="U315" s="2">
        <v>32.17</v>
      </c>
    </row>
    <row r="316" spans="1:21" s="1" customFormat="1" ht="15.6" x14ac:dyDescent="0.25">
      <c r="A316" s="1" t="s">
        <v>964</v>
      </c>
      <c r="B316" s="2">
        <v>33</v>
      </c>
      <c r="C316" s="2">
        <v>37.042079999999999</v>
      </c>
      <c r="D316" s="16">
        <v>24.941510000000001</v>
      </c>
      <c r="E316" s="1">
        <v>33</v>
      </c>
      <c r="F316" s="16">
        <v>18.696860000000001</v>
      </c>
      <c r="G316" s="1">
        <v>13</v>
      </c>
      <c r="H316" s="6">
        <v>203</v>
      </c>
      <c r="I316" s="4">
        <v>33</v>
      </c>
      <c r="J316" s="2">
        <v>7.9</v>
      </c>
      <c r="K316" s="8">
        <v>33.06</v>
      </c>
      <c r="L316" s="7">
        <f t="shared" ca="1" si="16"/>
        <v>6.9032599414336033</v>
      </c>
      <c r="M316" s="6">
        <v>33.07</v>
      </c>
      <c r="N316" s="6">
        <f t="shared" ca="1" si="17"/>
        <v>7.4900641134604848</v>
      </c>
      <c r="O316" s="2">
        <v>35.68</v>
      </c>
      <c r="P316" s="4">
        <f t="shared" ca="1" si="15"/>
        <v>16.134145256108528</v>
      </c>
      <c r="Q316" s="1">
        <v>30.65</v>
      </c>
      <c r="R316" s="2">
        <v>30.13</v>
      </c>
      <c r="S316" s="2">
        <v>31.23</v>
      </c>
      <c r="T316" s="2">
        <v>33.409999999999997</v>
      </c>
      <c r="U316" s="2">
        <v>33.409999999999997</v>
      </c>
    </row>
    <row r="317" spans="1:21" s="1" customFormat="1" ht="15.6" x14ac:dyDescent="0.25">
      <c r="A317" s="1" t="s">
        <v>965</v>
      </c>
      <c r="B317" s="2">
        <v>32</v>
      </c>
      <c r="C317" s="2">
        <v>117.0248</v>
      </c>
      <c r="D317" s="16">
        <v>25.800909999999998</v>
      </c>
      <c r="E317" s="1">
        <v>33</v>
      </c>
      <c r="F317" s="16">
        <v>18.256229999999999</v>
      </c>
      <c r="G317" s="1">
        <v>12.6</v>
      </c>
      <c r="H317" s="6">
        <v>203</v>
      </c>
      <c r="I317" s="4">
        <v>32</v>
      </c>
      <c r="J317" s="2">
        <v>8.1</v>
      </c>
      <c r="K317" s="8">
        <v>32.07</v>
      </c>
      <c r="L317" s="7">
        <f t="shared" ca="1" si="16"/>
        <v>7.0773810501403087</v>
      </c>
      <c r="M317" s="6">
        <v>32.07</v>
      </c>
      <c r="N317" s="6">
        <f t="shared" ca="1" si="17"/>
        <v>7.7516240197550079</v>
      </c>
      <c r="O317" s="2">
        <v>32.32</v>
      </c>
      <c r="P317" s="4">
        <f t="shared" ca="1" si="15"/>
        <v>15.540657132763275</v>
      </c>
      <c r="Q317" s="1">
        <v>34.04</v>
      </c>
      <c r="R317" s="2">
        <v>30.56</v>
      </c>
      <c r="S317" s="2">
        <v>33.51</v>
      </c>
      <c r="T317" s="2">
        <v>32.51</v>
      </c>
      <c r="U317" s="2">
        <v>32.51</v>
      </c>
    </row>
    <row r="318" spans="1:21" s="1" customFormat="1" ht="15.6" x14ac:dyDescent="0.25">
      <c r="A318" s="1" t="s">
        <v>966</v>
      </c>
      <c r="B318" s="2">
        <v>33</v>
      </c>
      <c r="C318" s="2">
        <v>37.011299999999999</v>
      </c>
      <c r="D318" s="16">
        <v>24.744050000000001</v>
      </c>
      <c r="E318" s="1">
        <v>33</v>
      </c>
      <c r="F318" s="16">
        <v>18.657800000000002</v>
      </c>
      <c r="G318" s="1">
        <v>12.4</v>
      </c>
      <c r="H318" s="6">
        <v>203</v>
      </c>
      <c r="I318" s="4">
        <v>33</v>
      </c>
      <c r="J318" s="2">
        <v>8.1999999999999993</v>
      </c>
      <c r="K318" s="8">
        <v>33.07</v>
      </c>
      <c r="L318" s="7">
        <f t="shared" ca="1" si="16"/>
        <v>8.1692873474456977</v>
      </c>
      <c r="M318" s="6">
        <v>33.07</v>
      </c>
      <c r="N318" s="6">
        <f t="shared" ca="1" si="17"/>
        <v>7.1204563945608905</v>
      </c>
      <c r="O318" s="2">
        <v>34.64</v>
      </c>
      <c r="P318" s="4">
        <f t="shared" ca="1" si="15"/>
        <v>15.696451108102279</v>
      </c>
      <c r="Q318" s="1">
        <v>34.36</v>
      </c>
      <c r="R318" s="2">
        <v>34.130000000000003</v>
      </c>
      <c r="S318" s="2">
        <v>34.049999999999997</v>
      </c>
      <c r="T318" s="2">
        <v>32.74</v>
      </c>
      <c r="U318" s="2">
        <v>32.74</v>
      </c>
    </row>
    <row r="319" spans="1:21" s="1" customFormat="1" ht="15.6" x14ac:dyDescent="0.25">
      <c r="A319" s="1" t="s">
        <v>967</v>
      </c>
      <c r="B319" s="2">
        <v>33</v>
      </c>
      <c r="C319" s="2">
        <v>32.870750000000001</v>
      </c>
      <c r="D319" s="16">
        <v>25.639900000000001</v>
      </c>
      <c r="E319" s="1">
        <v>33</v>
      </c>
      <c r="F319" s="16">
        <v>18.618069999999999</v>
      </c>
      <c r="G319" s="1">
        <v>13.1</v>
      </c>
      <c r="H319" s="6">
        <v>203</v>
      </c>
      <c r="I319" s="4">
        <v>33</v>
      </c>
      <c r="J319" s="2">
        <v>7.6</v>
      </c>
      <c r="K319" s="8">
        <v>33.07</v>
      </c>
      <c r="L319" s="7">
        <f t="shared" ca="1" si="16"/>
        <v>7.3439683405475931</v>
      </c>
      <c r="M319" s="6">
        <v>33.07</v>
      </c>
      <c r="N319" s="6">
        <f t="shared" ca="1" si="17"/>
        <v>6.7589032947202199</v>
      </c>
      <c r="O319" s="2">
        <v>32.53</v>
      </c>
      <c r="P319" s="4">
        <f t="shared" ca="1" si="15"/>
        <v>16.960310534346771</v>
      </c>
      <c r="Q319" s="1">
        <v>31.23</v>
      </c>
      <c r="R319" s="2">
        <v>35.46</v>
      </c>
      <c r="S319" s="2">
        <v>31.68</v>
      </c>
      <c r="T319" s="2">
        <v>33.270000000000003</v>
      </c>
      <c r="U319" s="2">
        <v>33.270000000000003</v>
      </c>
    </row>
    <row r="320" spans="1:21" s="1" customFormat="1" ht="15.6" x14ac:dyDescent="0.25">
      <c r="A320" s="1" t="s">
        <v>968</v>
      </c>
      <c r="B320" s="2">
        <v>34</v>
      </c>
      <c r="C320" s="2">
        <v>48.138260000000002</v>
      </c>
      <c r="D320" s="16">
        <v>25.560009999999998</v>
      </c>
      <c r="E320" s="1">
        <v>33</v>
      </c>
      <c r="F320" s="16">
        <v>18.175920000000001</v>
      </c>
      <c r="G320" s="1">
        <v>13.2</v>
      </c>
      <c r="H320" s="6">
        <v>293</v>
      </c>
      <c r="I320" s="4">
        <v>34</v>
      </c>
      <c r="J320" s="2">
        <v>7.5</v>
      </c>
      <c r="K320" s="8">
        <v>34.08</v>
      </c>
      <c r="L320" s="7">
        <f t="shared" ca="1" si="16"/>
        <v>5.7213311840367975</v>
      </c>
      <c r="M320" s="6">
        <v>34.08</v>
      </c>
      <c r="N320" s="6">
        <f t="shared" ca="1" si="17"/>
        <v>6.4873002649937073</v>
      </c>
      <c r="O320" s="2">
        <v>34.54</v>
      </c>
      <c r="P320" s="4">
        <f t="shared" ca="1" si="15"/>
        <v>15.228114368876104</v>
      </c>
      <c r="Q320" s="1">
        <v>32.32</v>
      </c>
      <c r="R320" s="2">
        <v>36.79</v>
      </c>
      <c r="S320" s="2">
        <v>32.75</v>
      </c>
      <c r="T320" s="2">
        <v>34.270000000000003</v>
      </c>
      <c r="U320" s="2">
        <v>34.270000000000003</v>
      </c>
    </row>
    <row r="321" spans="1:21" s="1" customFormat="1" ht="15.6" x14ac:dyDescent="0.25">
      <c r="A321" s="1" t="s">
        <v>969</v>
      </c>
      <c r="B321" s="2">
        <v>35</v>
      </c>
      <c r="C321" s="2">
        <v>37.238959999999999</v>
      </c>
      <c r="D321" s="16">
        <v>25.651599999999998</v>
      </c>
      <c r="E321" s="1">
        <v>33</v>
      </c>
      <c r="F321" s="16">
        <v>18.411770000000001</v>
      </c>
      <c r="G321" s="1">
        <v>12.8</v>
      </c>
      <c r="H321" s="6">
        <v>203</v>
      </c>
      <c r="I321" s="4">
        <v>35</v>
      </c>
      <c r="J321" s="2">
        <v>7.6</v>
      </c>
      <c r="K321" s="8">
        <v>35.07</v>
      </c>
      <c r="L321" s="7">
        <f t="shared" ca="1" si="16"/>
        <v>6.7394593926842328</v>
      </c>
      <c r="M321" s="6">
        <v>35.07</v>
      </c>
      <c r="N321" s="6">
        <f t="shared" ca="1" si="17"/>
        <v>6.6397902971003226</v>
      </c>
      <c r="O321" s="2">
        <v>32.36</v>
      </c>
      <c r="P321" s="4">
        <f t="shared" ca="1" si="15"/>
        <v>16.090429287210611</v>
      </c>
      <c r="Q321" s="1">
        <v>36.68</v>
      </c>
      <c r="R321" s="2">
        <v>34.049999999999997</v>
      </c>
      <c r="S321" s="2">
        <v>36.299999999999997</v>
      </c>
      <c r="T321" s="2">
        <v>35.19</v>
      </c>
      <c r="U321" s="2">
        <v>35.19</v>
      </c>
    </row>
    <row r="322" spans="1:21" s="1" customFormat="1" ht="15.6" x14ac:dyDescent="0.25">
      <c r="A322" s="1" t="s">
        <v>970</v>
      </c>
      <c r="B322" s="2">
        <v>35</v>
      </c>
      <c r="C322" s="2">
        <v>56.020209999999999</v>
      </c>
      <c r="D322" s="16">
        <v>26.473960000000002</v>
      </c>
      <c r="E322" s="1">
        <v>33</v>
      </c>
      <c r="F322" s="16">
        <v>18.46097</v>
      </c>
      <c r="G322" s="1">
        <v>13.2</v>
      </c>
      <c r="H322" s="6">
        <v>203</v>
      </c>
      <c r="I322" s="4">
        <v>35</v>
      </c>
      <c r="J322" s="2">
        <v>8.1</v>
      </c>
      <c r="K322" s="8">
        <v>35.08</v>
      </c>
      <c r="L322" s="7">
        <f t="shared" ca="1" si="16"/>
        <v>7.9545764772591863</v>
      </c>
      <c r="M322" s="6">
        <v>35.08</v>
      </c>
      <c r="N322" s="6">
        <f t="shared" ca="1" si="17"/>
        <v>7.8957778444420699</v>
      </c>
      <c r="O322" s="2">
        <v>36.799999999999997</v>
      </c>
      <c r="P322" s="4">
        <f t="shared" ref="P322:P385" ca="1" si="18">15+2*RAND()</f>
        <v>15.757006617199735</v>
      </c>
      <c r="Q322" s="1">
        <v>37.32</v>
      </c>
      <c r="R322" s="2">
        <v>36.71</v>
      </c>
      <c r="S322" s="2">
        <v>36.78</v>
      </c>
      <c r="T322" s="2">
        <v>34.58</v>
      </c>
      <c r="U322" s="2">
        <v>34.58</v>
      </c>
    </row>
    <row r="323" spans="1:21" s="1" customFormat="1" ht="15.6" x14ac:dyDescent="0.25">
      <c r="A323" s="1" t="s">
        <v>971</v>
      </c>
      <c r="B323" s="2">
        <v>35</v>
      </c>
      <c r="C323" s="2">
        <v>67.101609999999994</v>
      </c>
      <c r="D323" s="16">
        <v>25.898720000000001</v>
      </c>
      <c r="E323" s="1">
        <v>33</v>
      </c>
      <c r="F323" s="16">
        <v>18.71725</v>
      </c>
      <c r="G323" s="1">
        <v>12.8</v>
      </c>
      <c r="H323" s="6">
        <v>203</v>
      </c>
      <c r="I323" s="4">
        <v>35</v>
      </c>
      <c r="J323" s="2">
        <v>8.8000000000000007</v>
      </c>
      <c r="K323" s="8">
        <v>35.07</v>
      </c>
      <c r="L323" s="7">
        <f t="shared" ref="L323:L386" ca="1" si="19">J323-2*(RAND())</f>
        <v>7.7314252881355863</v>
      </c>
      <c r="M323" s="6">
        <v>35.07</v>
      </c>
      <c r="N323" s="6">
        <f t="shared" ref="N323:N386" ca="1" si="20">J323-2*(RAND())</f>
        <v>7.3068539411729017</v>
      </c>
      <c r="O323" s="2">
        <v>35.44</v>
      </c>
      <c r="P323" s="4">
        <f t="shared" ca="1" si="18"/>
        <v>16.159863076369632</v>
      </c>
      <c r="Q323" s="1">
        <v>36.31</v>
      </c>
      <c r="R323" s="2">
        <v>36.770000000000003</v>
      </c>
      <c r="S323" s="2">
        <v>36.020000000000003</v>
      </c>
      <c r="T323" s="2">
        <v>34.26</v>
      </c>
      <c r="U323" s="2">
        <v>34.26</v>
      </c>
    </row>
    <row r="324" spans="1:21" s="1" customFormat="1" ht="15.6" x14ac:dyDescent="0.25">
      <c r="A324" s="1" t="s">
        <v>972</v>
      </c>
      <c r="B324" s="2">
        <v>34</v>
      </c>
      <c r="C324" s="2">
        <v>28.220510000000001</v>
      </c>
      <c r="D324" s="16">
        <v>25.191870000000002</v>
      </c>
      <c r="E324" s="1">
        <v>33</v>
      </c>
      <c r="F324" s="16">
        <v>18.426870000000001</v>
      </c>
      <c r="G324" s="1">
        <v>14.2</v>
      </c>
      <c r="H324" s="6">
        <v>203</v>
      </c>
      <c r="I324" s="4">
        <v>34.01</v>
      </c>
      <c r="J324" s="2">
        <v>7.5</v>
      </c>
      <c r="K324" s="8">
        <v>34.08</v>
      </c>
      <c r="L324" s="7">
        <f t="shared" ca="1" si="19"/>
        <v>6.602419079286773</v>
      </c>
      <c r="M324" s="6">
        <v>34.08</v>
      </c>
      <c r="N324" s="6">
        <f t="shared" ca="1" si="20"/>
        <v>5.7691818927949736</v>
      </c>
      <c r="O324" s="2">
        <v>35.909999999999997</v>
      </c>
      <c r="P324" s="4">
        <f t="shared" ca="1" si="18"/>
        <v>15.463967816186489</v>
      </c>
      <c r="Q324" s="1">
        <v>35.340000000000003</v>
      </c>
      <c r="R324" s="2">
        <v>35.549999999999997</v>
      </c>
      <c r="S324" s="2">
        <v>35.03</v>
      </c>
      <c r="T324" s="2">
        <v>34.32</v>
      </c>
      <c r="U324" s="2">
        <v>34.32</v>
      </c>
    </row>
    <row r="325" spans="1:21" s="1" customFormat="1" ht="15.6" x14ac:dyDescent="0.25">
      <c r="A325" s="1" t="s">
        <v>973</v>
      </c>
      <c r="B325" s="2">
        <v>32</v>
      </c>
      <c r="C325" s="2">
        <v>56.470709999999997</v>
      </c>
      <c r="D325" s="16">
        <v>25.700589999999998</v>
      </c>
      <c r="E325" s="1">
        <f>SUM(H325,-180)</f>
        <v>37.036200000000008</v>
      </c>
      <c r="F325" s="16">
        <v>18.81561</v>
      </c>
      <c r="G325" s="1">
        <v>13.6</v>
      </c>
      <c r="H325" s="6">
        <v>217.03620000000001</v>
      </c>
      <c r="I325" s="4">
        <v>32</v>
      </c>
      <c r="J325" s="2">
        <v>7.6</v>
      </c>
      <c r="K325" s="8">
        <v>32.07</v>
      </c>
      <c r="L325" s="7">
        <f t="shared" ca="1" si="19"/>
        <v>5.6851171963603555</v>
      </c>
      <c r="M325" s="6">
        <v>32.06</v>
      </c>
      <c r="N325" s="6">
        <f t="shared" ca="1" si="20"/>
        <v>7.3323773392558476</v>
      </c>
      <c r="O325" s="2">
        <v>32.06</v>
      </c>
      <c r="P325" s="4">
        <f t="shared" ca="1" si="18"/>
        <v>15.565178679195904</v>
      </c>
      <c r="Q325" s="1">
        <v>31.62</v>
      </c>
      <c r="R325" s="2">
        <v>30.51</v>
      </c>
      <c r="S325" s="2">
        <v>31.73</v>
      </c>
      <c r="T325" s="2">
        <v>32.14</v>
      </c>
      <c r="U325" s="2">
        <v>32.14</v>
      </c>
    </row>
    <row r="326" spans="1:21" s="1" customFormat="1" ht="15.6" x14ac:dyDescent="0.25">
      <c r="A326" s="1" t="s">
        <v>974</v>
      </c>
      <c r="B326" s="2">
        <v>32</v>
      </c>
      <c r="C326" s="2">
        <v>40.116709999999998</v>
      </c>
      <c r="D326" s="16">
        <v>25.3307</v>
      </c>
      <c r="E326" s="1">
        <v>33</v>
      </c>
      <c r="F326" s="16">
        <v>18.548459999999999</v>
      </c>
      <c r="G326" s="1">
        <v>13.5</v>
      </c>
      <c r="H326" s="6">
        <v>203</v>
      </c>
      <c r="I326" s="4">
        <v>32</v>
      </c>
      <c r="J326" s="2">
        <v>8.1</v>
      </c>
      <c r="K326" s="8">
        <v>32.06</v>
      </c>
      <c r="L326" s="7">
        <f t="shared" ca="1" si="19"/>
        <v>6.7408297797332928</v>
      </c>
      <c r="M326" s="6">
        <v>32.07</v>
      </c>
      <c r="N326" s="6">
        <f t="shared" ca="1" si="20"/>
        <v>7.5903737557910755</v>
      </c>
      <c r="O326" s="2">
        <v>34.729999999999997</v>
      </c>
      <c r="P326" s="4">
        <f t="shared" ca="1" si="18"/>
        <v>15.545968745970971</v>
      </c>
      <c r="Q326" s="1">
        <v>33.130000000000003</v>
      </c>
      <c r="R326" s="2">
        <v>28.91</v>
      </c>
      <c r="S326" s="2">
        <v>32.869999999999997</v>
      </c>
      <c r="T326" s="2">
        <v>32.270000000000003</v>
      </c>
      <c r="U326" s="2">
        <v>32.270000000000003</v>
      </c>
    </row>
    <row r="327" spans="1:21" s="1" customFormat="1" ht="15.6" x14ac:dyDescent="0.25">
      <c r="A327" s="1" t="s">
        <v>975</v>
      </c>
      <c r="B327" s="2">
        <v>34</v>
      </c>
      <c r="C327" s="2">
        <v>36.035969999999999</v>
      </c>
      <c r="D327" s="16">
        <v>25.323830000000001</v>
      </c>
      <c r="E327" s="1">
        <v>33</v>
      </c>
      <c r="F327" s="16">
        <v>18.515979999999999</v>
      </c>
      <c r="G327" s="1">
        <v>13.5</v>
      </c>
      <c r="H327" s="6">
        <v>203</v>
      </c>
      <c r="I327" s="4">
        <v>34.01</v>
      </c>
      <c r="J327" s="2">
        <v>8.8000000000000007</v>
      </c>
      <c r="K327" s="8">
        <v>34.08</v>
      </c>
      <c r="L327" s="7">
        <f t="shared" ca="1" si="19"/>
        <v>8.085412223740768</v>
      </c>
      <c r="M327" s="6">
        <v>34.07</v>
      </c>
      <c r="N327" s="6">
        <f t="shared" ca="1" si="20"/>
        <v>7.8027056478973735</v>
      </c>
      <c r="O327" s="2">
        <v>31.92</v>
      </c>
      <c r="P327" s="4">
        <f t="shared" ca="1" si="18"/>
        <v>15.783989876057012</v>
      </c>
      <c r="Q327" s="1">
        <v>34.409999999999997</v>
      </c>
      <c r="R327" s="2">
        <v>36.06</v>
      </c>
      <c r="S327" s="2">
        <v>34.33</v>
      </c>
      <c r="T327" s="2">
        <v>33.53</v>
      </c>
      <c r="U327" s="2">
        <v>33.53</v>
      </c>
    </row>
    <row r="328" spans="1:21" s="1" customFormat="1" ht="15.6" x14ac:dyDescent="0.25">
      <c r="A328" s="1" t="s">
        <v>976</v>
      </c>
      <c r="B328" s="2">
        <v>33</v>
      </c>
      <c r="C328" s="2">
        <v>45.006489999999999</v>
      </c>
      <c r="D328" s="16">
        <v>26.933250000000001</v>
      </c>
      <c r="E328" s="1">
        <v>33</v>
      </c>
      <c r="F328" s="16">
        <v>18.476140000000001</v>
      </c>
      <c r="G328" s="1">
        <v>13.2</v>
      </c>
      <c r="H328" s="6">
        <v>203</v>
      </c>
      <c r="I328" s="4">
        <v>33</v>
      </c>
      <c r="J328" s="2">
        <v>7.8</v>
      </c>
      <c r="K328" s="8">
        <v>33.06</v>
      </c>
      <c r="L328" s="7">
        <f t="shared" ca="1" si="19"/>
        <v>5.9809083005495944</v>
      </c>
      <c r="M328" s="6">
        <v>33.07</v>
      </c>
      <c r="N328" s="6">
        <f t="shared" ca="1" si="20"/>
        <v>7.722713815189187</v>
      </c>
      <c r="O328" s="2">
        <v>30.85</v>
      </c>
      <c r="P328" s="4">
        <f t="shared" ca="1" si="18"/>
        <v>15.732211239339371</v>
      </c>
      <c r="Q328" s="1">
        <v>34.47</v>
      </c>
      <c r="R328" s="2">
        <v>33.979999999999997</v>
      </c>
      <c r="S328" s="2">
        <v>34.130000000000003</v>
      </c>
      <c r="T328" s="2">
        <v>33.17</v>
      </c>
      <c r="U328" s="2">
        <v>33.17</v>
      </c>
    </row>
    <row r="329" spans="1:21" s="1" customFormat="1" ht="15.6" x14ac:dyDescent="0.25">
      <c r="A329" s="1" t="s">
        <v>977</v>
      </c>
      <c r="B329" s="2">
        <v>33</v>
      </c>
      <c r="C329" s="2">
        <v>40.133609999999997</v>
      </c>
      <c r="D329" s="16">
        <v>26.984760000000001</v>
      </c>
      <c r="E329" s="1">
        <v>33</v>
      </c>
      <c r="F329" s="16">
        <v>18.30395</v>
      </c>
      <c r="G329" s="1">
        <v>13.7</v>
      </c>
      <c r="H329" s="6">
        <v>293</v>
      </c>
      <c r="I329" s="4">
        <v>33</v>
      </c>
      <c r="J329" s="2">
        <v>7.8</v>
      </c>
      <c r="K329" s="8">
        <v>33.07</v>
      </c>
      <c r="L329" s="7">
        <f t="shared" ca="1" si="19"/>
        <v>6.5185971607179596</v>
      </c>
      <c r="M329" s="6">
        <v>33.06</v>
      </c>
      <c r="N329" s="6">
        <f t="shared" ca="1" si="20"/>
        <v>6.9916717118447718</v>
      </c>
      <c r="O329" s="2">
        <v>31.34</v>
      </c>
      <c r="P329" s="4">
        <f t="shared" ca="1" si="18"/>
        <v>16.463008786623451</v>
      </c>
      <c r="Q329" s="1">
        <v>31.36</v>
      </c>
      <c r="R329" s="2">
        <v>34.64</v>
      </c>
      <c r="S329" s="2">
        <v>31.78</v>
      </c>
      <c r="T329" s="2">
        <v>33.36</v>
      </c>
      <c r="U329" s="2">
        <v>33.36</v>
      </c>
    </row>
    <row r="330" spans="1:21" s="1" customFormat="1" ht="15.6" x14ac:dyDescent="0.25">
      <c r="A330" s="1" t="s">
        <v>978</v>
      </c>
      <c r="B330" s="2">
        <v>31</v>
      </c>
      <c r="C330" s="2">
        <v>24.345970000000001</v>
      </c>
      <c r="D330" s="16">
        <v>27.978570000000001</v>
      </c>
      <c r="E330" s="1">
        <v>33</v>
      </c>
      <c r="F330" s="16">
        <v>18.676749999999998</v>
      </c>
      <c r="G330" s="1">
        <v>13.9</v>
      </c>
      <c r="H330" s="6">
        <v>293</v>
      </c>
      <c r="I330" s="4">
        <v>31</v>
      </c>
      <c r="J330" s="2">
        <v>7.8</v>
      </c>
      <c r="K330" s="8">
        <v>31.07</v>
      </c>
      <c r="L330" s="7">
        <f t="shared" ca="1" si="19"/>
        <v>7.0847132325417874</v>
      </c>
      <c r="M330" s="6">
        <v>31.06</v>
      </c>
      <c r="N330" s="6">
        <f t="shared" ca="1" si="20"/>
        <v>6.2395867737855069</v>
      </c>
      <c r="O330" s="2">
        <v>29.99</v>
      </c>
      <c r="P330" s="4">
        <f t="shared" ca="1" si="18"/>
        <v>15.878500274842086</v>
      </c>
      <c r="Q330" s="1">
        <v>30.83</v>
      </c>
      <c r="R330" s="2">
        <v>29.19</v>
      </c>
      <c r="S330" s="2">
        <v>30.88</v>
      </c>
      <c r="T330" s="2">
        <v>30.67</v>
      </c>
      <c r="U330" s="2">
        <v>30.67</v>
      </c>
    </row>
    <row r="331" spans="1:21" s="1" customFormat="1" ht="15.6" x14ac:dyDescent="0.25">
      <c r="A331" s="1" t="s">
        <v>979</v>
      </c>
      <c r="B331" s="2">
        <v>32</v>
      </c>
      <c r="C331" s="2">
        <v>16.288070000000001</v>
      </c>
      <c r="D331" s="16">
        <v>28.265969999999999</v>
      </c>
      <c r="E331" s="1">
        <v>33</v>
      </c>
      <c r="F331" s="16">
        <v>18.424630000000001</v>
      </c>
      <c r="G331" s="1">
        <v>13.9</v>
      </c>
      <c r="H331" s="6">
        <v>203</v>
      </c>
      <c r="I331" s="4">
        <v>32</v>
      </c>
      <c r="J331" s="2">
        <v>7.9</v>
      </c>
      <c r="K331" s="8">
        <v>34.07</v>
      </c>
      <c r="L331" s="7">
        <f t="shared" ca="1" si="19"/>
        <v>7.3028157655013937</v>
      </c>
      <c r="M331" s="6">
        <v>32.07</v>
      </c>
      <c r="N331" s="6">
        <f t="shared" ca="1" si="20"/>
        <v>6.7342675424944982</v>
      </c>
      <c r="O331" s="2">
        <v>28.46</v>
      </c>
      <c r="P331" s="4">
        <f t="shared" ca="1" si="18"/>
        <v>16.609429590501939</v>
      </c>
      <c r="Q331" s="1">
        <v>31.44</v>
      </c>
      <c r="R331" s="2">
        <v>33.26</v>
      </c>
      <c r="S331" s="2">
        <v>31.59</v>
      </c>
      <c r="T331" s="2">
        <v>31.44</v>
      </c>
      <c r="U331" s="2">
        <v>31.44</v>
      </c>
    </row>
    <row r="332" spans="1:21" s="1" customFormat="1" ht="15.6" x14ac:dyDescent="0.25">
      <c r="A332" s="1" t="s">
        <v>980</v>
      </c>
      <c r="B332" s="2">
        <v>31</v>
      </c>
      <c r="C332" s="2">
        <v>28.05724</v>
      </c>
      <c r="D332" s="16">
        <v>27.92944</v>
      </c>
      <c r="E332" s="1">
        <v>33</v>
      </c>
      <c r="F332" s="16">
        <v>17.941980000000001</v>
      </c>
      <c r="G332" s="1">
        <v>13.5</v>
      </c>
      <c r="H332" s="6">
        <v>203</v>
      </c>
      <c r="I332" s="4">
        <v>31</v>
      </c>
      <c r="J332" s="2">
        <v>8</v>
      </c>
      <c r="K332" s="8">
        <v>31.07</v>
      </c>
      <c r="L332" s="7">
        <f t="shared" ca="1" si="19"/>
        <v>7.3058320136857944</v>
      </c>
      <c r="M332" s="6">
        <v>31.07</v>
      </c>
      <c r="N332" s="6">
        <f t="shared" ca="1" si="20"/>
        <v>7.9263815010619716</v>
      </c>
      <c r="O332" s="2">
        <v>34.450000000000003</v>
      </c>
      <c r="P332" s="4">
        <f t="shared" ca="1" si="18"/>
        <v>16.519181817067963</v>
      </c>
      <c r="Q332" s="1">
        <v>30.44</v>
      </c>
      <c r="R332" s="2">
        <v>33.229999999999997</v>
      </c>
      <c r="S332" s="2">
        <v>30.58</v>
      </c>
      <c r="T332" s="2">
        <v>31.22</v>
      </c>
      <c r="U332" s="2">
        <v>31.22</v>
      </c>
    </row>
    <row r="333" spans="1:21" s="1" customFormat="1" ht="15.6" x14ac:dyDescent="0.25">
      <c r="A333" s="1" t="s">
        <v>981</v>
      </c>
      <c r="B333" s="2">
        <v>34</v>
      </c>
      <c r="C333" s="2">
        <v>33.013930000000002</v>
      </c>
      <c r="D333" s="16">
        <v>26.60624</v>
      </c>
      <c r="E333" s="1">
        <f>SUM(H333,-180)</f>
        <v>49.565100000000001</v>
      </c>
      <c r="F333" s="16">
        <v>18.61553</v>
      </c>
      <c r="G333" s="1">
        <v>13.1</v>
      </c>
      <c r="H333" s="6">
        <v>229.5651</v>
      </c>
      <c r="I333" s="4">
        <v>34.01</v>
      </c>
      <c r="J333" s="2">
        <v>8</v>
      </c>
      <c r="K333" s="8">
        <v>34.07</v>
      </c>
      <c r="L333" s="7">
        <f t="shared" ca="1" si="19"/>
        <v>6.9162860802851167</v>
      </c>
      <c r="M333" s="6">
        <v>34.08</v>
      </c>
      <c r="N333" s="6">
        <f t="shared" ca="1" si="20"/>
        <v>7.4409048939564668</v>
      </c>
      <c r="O333" s="2">
        <v>30.43</v>
      </c>
      <c r="P333" s="4">
        <f t="shared" ca="1" si="18"/>
        <v>16.377132829844001</v>
      </c>
      <c r="Q333" s="1">
        <v>33.409999999999997</v>
      </c>
      <c r="R333" s="2">
        <v>32.47</v>
      </c>
      <c r="S333" s="2">
        <v>33.53</v>
      </c>
      <c r="T333" s="2">
        <v>34.479999999999997</v>
      </c>
      <c r="U333" s="2">
        <v>34.479999999999997</v>
      </c>
    </row>
    <row r="334" spans="1:21" s="1" customFormat="1" ht="15.6" x14ac:dyDescent="0.25">
      <c r="A334" s="1" t="s">
        <v>982</v>
      </c>
      <c r="B334" s="2">
        <v>36</v>
      </c>
      <c r="C334" s="2">
        <v>53.969769999999997</v>
      </c>
      <c r="D334" s="16">
        <v>26.769130000000001</v>
      </c>
      <c r="E334" s="1">
        <v>41</v>
      </c>
      <c r="F334" s="16">
        <v>18.579879999999999</v>
      </c>
      <c r="G334" s="1">
        <v>13</v>
      </c>
      <c r="H334" s="6">
        <v>203</v>
      </c>
      <c r="I334" s="4">
        <v>36</v>
      </c>
      <c r="J334" s="2">
        <v>8</v>
      </c>
      <c r="K334" s="8">
        <v>36.07</v>
      </c>
      <c r="L334" s="7">
        <f t="shared" ca="1" si="19"/>
        <v>7.8143080620870204</v>
      </c>
      <c r="M334" s="6">
        <v>36.07</v>
      </c>
      <c r="N334" s="6">
        <f t="shared" ca="1" si="20"/>
        <v>7.5593134980222096</v>
      </c>
      <c r="O334" s="2">
        <v>38</v>
      </c>
      <c r="P334" s="4">
        <f t="shared" ca="1" si="18"/>
        <v>15.515384651267823</v>
      </c>
      <c r="Q334" s="1">
        <v>34.25</v>
      </c>
      <c r="R334" s="2">
        <v>33.409999999999997</v>
      </c>
      <c r="S334" s="2">
        <v>34.700000000000003</v>
      </c>
      <c r="T334" s="2">
        <v>36.28</v>
      </c>
      <c r="U334" s="2">
        <v>36.28</v>
      </c>
    </row>
    <row r="335" spans="1:21" s="1" customFormat="1" ht="15.6" x14ac:dyDescent="0.25">
      <c r="A335" s="1" t="s">
        <v>983</v>
      </c>
      <c r="B335" s="2">
        <v>36</v>
      </c>
      <c r="C335" s="2">
        <v>42.185639999999999</v>
      </c>
      <c r="D335" s="16">
        <v>27.400950000000002</v>
      </c>
      <c r="E335" s="1">
        <v>41</v>
      </c>
      <c r="F335" s="16">
        <v>18.674669999999999</v>
      </c>
      <c r="G335" s="1">
        <v>12.6</v>
      </c>
      <c r="H335" s="6">
        <v>203</v>
      </c>
      <c r="I335" s="4">
        <v>36</v>
      </c>
      <c r="J335" s="2">
        <v>8</v>
      </c>
      <c r="K335" s="8">
        <v>36.07</v>
      </c>
      <c r="L335" s="7">
        <f t="shared" ca="1" si="19"/>
        <v>7.2128034766682436</v>
      </c>
      <c r="M335" s="6">
        <v>36.07</v>
      </c>
      <c r="N335" s="6">
        <f t="shared" ca="1" si="20"/>
        <v>6.3388286281363326</v>
      </c>
      <c r="O335" s="2">
        <v>34.869999999999997</v>
      </c>
      <c r="P335" s="4">
        <f t="shared" ca="1" si="18"/>
        <v>16.754592096951352</v>
      </c>
      <c r="Q335" s="1">
        <v>34.49</v>
      </c>
      <c r="R335" s="2">
        <v>37.18</v>
      </c>
      <c r="S335" s="2">
        <v>34.89</v>
      </c>
      <c r="T335" s="2">
        <v>35.590000000000003</v>
      </c>
      <c r="U335" s="2">
        <v>35.590000000000003</v>
      </c>
    </row>
    <row r="336" spans="1:21" s="1" customFormat="1" ht="15.6" x14ac:dyDescent="0.25">
      <c r="A336" s="1" t="s">
        <v>984</v>
      </c>
      <c r="B336" s="2">
        <v>37</v>
      </c>
      <c r="C336" s="2">
        <v>34.321449999999999</v>
      </c>
      <c r="D336" s="16">
        <v>26.208210000000001</v>
      </c>
      <c r="E336" s="1">
        <v>41</v>
      </c>
      <c r="F336" s="16">
        <v>17.858129999999999</v>
      </c>
      <c r="G336" s="1">
        <v>12.7</v>
      </c>
      <c r="H336" s="6">
        <v>203</v>
      </c>
      <c r="I336" s="4">
        <v>37</v>
      </c>
      <c r="J336" s="2">
        <v>7.9</v>
      </c>
      <c r="K336" s="8">
        <v>37.06</v>
      </c>
      <c r="L336" s="7">
        <f t="shared" ca="1" si="19"/>
        <v>6.0886132893028311</v>
      </c>
      <c r="M336" s="6">
        <v>37.06</v>
      </c>
      <c r="N336" s="6">
        <f t="shared" ca="1" si="20"/>
        <v>6.7365494366810381</v>
      </c>
      <c r="O336" s="2">
        <v>37.67</v>
      </c>
      <c r="P336" s="4">
        <f t="shared" ca="1" si="18"/>
        <v>16.259362161089665</v>
      </c>
      <c r="Q336" s="1">
        <v>38.06</v>
      </c>
      <c r="R336" s="2">
        <v>39.76</v>
      </c>
      <c r="S336" s="2">
        <v>37.83</v>
      </c>
      <c r="T336" s="2">
        <v>37.1</v>
      </c>
      <c r="U336" s="2">
        <v>37.1</v>
      </c>
    </row>
    <row r="337" spans="1:21" s="1" customFormat="1" ht="15.6" x14ac:dyDescent="0.25">
      <c r="A337" s="1" t="s">
        <v>985</v>
      </c>
      <c r="B337" s="2">
        <v>39</v>
      </c>
      <c r="C337" s="2">
        <v>37.217979999999997</v>
      </c>
      <c r="D337" s="16">
        <v>25.581230000000001</v>
      </c>
      <c r="E337" s="1">
        <v>41</v>
      </c>
      <c r="F337" s="16">
        <v>18.257539999999999</v>
      </c>
      <c r="G337" s="1">
        <v>12.7</v>
      </c>
      <c r="H337" s="6">
        <v>203</v>
      </c>
      <c r="I337" s="4">
        <v>38.99</v>
      </c>
      <c r="J337" s="2">
        <v>7.9</v>
      </c>
      <c r="K337" s="8">
        <v>39.07</v>
      </c>
      <c r="L337" s="7">
        <f t="shared" ca="1" si="19"/>
        <v>7.5505489552765432</v>
      </c>
      <c r="M337" s="6">
        <v>39.07</v>
      </c>
      <c r="N337" s="6">
        <f t="shared" ca="1" si="20"/>
        <v>7.2224614063065005</v>
      </c>
      <c r="O337" s="2">
        <v>35.880000000000003</v>
      </c>
      <c r="P337" s="4">
        <f t="shared" ca="1" si="18"/>
        <v>16.156269340321195</v>
      </c>
      <c r="Q337" s="1">
        <v>39.869999999999997</v>
      </c>
      <c r="R337" s="2">
        <v>40.96</v>
      </c>
      <c r="S337" s="2">
        <v>39.46</v>
      </c>
      <c r="T337" s="2">
        <v>38.619999999999997</v>
      </c>
      <c r="U337" s="2">
        <v>38.619999999999997</v>
      </c>
    </row>
    <row r="338" spans="1:21" s="1" customFormat="1" ht="15.6" x14ac:dyDescent="0.25">
      <c r="A338" s="1" t="s">
        <v>986</v>
      </c>
      <c r="B338" s="2">
        <v>36</v>
      </c>
      <c r="C338" s="2">
        <v>36.476370000000003</v>
      </c>
      <c r="D338" s="16">
        <v>26.198119999999999</v>
      </c>
      <c r="E338" s="1">
        <f t="shared" ref="E338:E350" si="21">SUM(H338,-180)</f>
        <v>41.434899999999999</v>
      </c>
      <c r="F338" s="16">
        <v>18.457360000000001</v>
      </c>
      <c r="G338" s="1">
        <v>13.2</v>
      </c>
      <c r="H338" s="6">
        <v>221.4349</v>
      </c>
      <c r="I338" s="4">
        <v>36</v>
      </c>
      <c r="J338" s="2">
        <v>8</v>
      </c>
      <c r="K338" s="8">
        <v>36.07</v>
      </c>
      <c r="L338" s="7">
        <f t="shared" ca="1" si="19"/>
        <v>7.1067593874003023</v>
      </c>
      <c r="M338" s="6">
        <v>36.07</v>
      </c>
      <c r="N338" s="6">
        <f t="shared" ca="1" si="20"/>
        <v>6.1212557094347098</v>
      </c>
      <c r="O338" s="2">
        <v>38.520000000000003</v>
      </c>
      <c r="P338" s="4">
        <f t="shared" ca="1" si="18"/>
        <v>15.973159623529126</v>
      </c>
      <c r="Q338" s="1">
        <v>34.61</v>
      </c>
      <c r="R338" s="2">
        <v>34.619999999999997</v>
      </c>
      <c r="S338" s="2">
        <v>34.979999999999997</v>
      </c>
      <c r="T338" s="2">
        <v>35.85</v>
      </c>
      <c r="U338" s="2">
        <v>35.85</v>
      </c>
    </row>
    <row r="339" spans="1:21" s="1" customFormat="1" ht="15.6" x14ac:dyDescent="0.25">
      <c r="A339" s="1" t="s">
        <v>987</v>
      </c>
      <c r="B339" s="2">
        <v>36</v>
      </c>
      <c r="C339" s="2">
        <v>66.416910000000001</v>
      </c>
      <c r="D339" s="16">
        <v>25.631869999999999</v>
      </c>
      <c r="E339" s="1">
        <f t="shared" si="21"/>
        <v>23</v>
      </c>
      <c r="F339" s="16">
        <v>18.617249999999999</v>
      </c>
      <c r="G339" s="1">
        <v>13.2</v>
      </c>
      <c r="H339" s="6">
        <v>203</v>
      </c>
      <c r="I339" s="4">
        <v>36</v>
      </c>
      <c r="J339" s="2">
        <v>8</v>
      </c>
      <c r="K339" s="8">
        <v>36.07</v>
      </c>
      <c r="L339" s="7">
        <f t="shared" ca="1" si="19"/>
        <v>6.6654060671710909</v>
      </c>
      <c r="M339" s="6">
        <v>36.07</v>
      </c>
      <c r="N339" s="6">
        <f t="shared" ca="1" si="20"/>
        <v>7.5942461380838155</v>
      </c>
      <c r="O339" s="2">
        <v>37.409999999999997</v>
      </c>
      <c r="P339" s="4">
        <f t="shared" ca="1" si="18"/>
        <v>15.911955584444822</v>
      </c>
      <c r="Q339" s="1">
        <v>38.020000000000003</v>
      </c>
      <c r="R339" s="2">
        <v>37.270000000000003</v>
      </c>
      <c r="S339" s="2">
        <v>37.56</v>
      </c>
      <c r="T339" s="2">
        <v>35.880000000000003</v>
      </c>
      <c r="U339" s="2">
        <v>35.880000000000003</v>
      </c>
    </row>
    <row r="340" spans="1:21" s="1" customFormat="1" ht="15.6" x14ac:dyDescent="0.25">
      <c r="A340" s="1" t="s">
        <v>988</v>
      </c>
      <c r="B340" s="2">
        <v>35</v>
      </c>
      <c r="C340" s="2">
        <v>41.608199999999997</v>
      </c>
      <c r="D340" s="16">
        <v>26.36834</v>
      </c>
      <c r="E340" s="1">
        <f t="shared" si="21"/>
        <v>23</v>
      </c>
      <c r="F340" s="16">
        <v>18.40362</v>
      </c>
      <c r="G340" s="1">
        <v>13.3</v>
      </c>
      <c r="H340" s="6">
        <v>203</v>
      </c>
      <c r="I340" s="4">
        <v>35</v>
      </c>
      <c r="J340" s="2">
        <v>8.1</v>
      </c>
      <c r="K340" s="8">
        <v>35.07</v>
      </c>
      <c r="L340" s="7">
        <f t="shared" ca="1" si="19"/>
        <v>7.0074877050481401</v>
      </c>
      <c r="M340" s="6">
        <v>35.08</v>
      </c>
      <c r="N340" s="6">
        <f t="shared" ca="1" si="20"/>
        <v>8.0988713543600603</v>
      </c>
      <c r="O340" s="2">
        <v>31.8</v>
      </c>
      <c r="P340" s="4">
        <f t="shared" ca="1" si="18"/>
        <v>16.166792754337653</v>
      </c>
      <c r="Q340" s="1">
        <v>34.340000000000003</v>
      </c>
      <c r="R340" s="2">
        <v>34.15</v>
      </c>
      <c r="S340" s="2">
        <v>34.53</v>
      </c>
      <c r="T340" s="2">
        <v>35.17</v>
      </c>
      <c r="U340" s="2">
        <v>35.17</v>
      </c>
    </row>
    <row r="341" spans="1:21" s="1" customFormat="1" ht="15.6" x14ac:dyDescent="0.25">
      <c r="A341" s="1" t="s">
        <v>989</v>
      </c>
      <c r="B341" s="2">
        <v>34</v>
      </c>
      <c r="C341" s="2">
        <v>15.8596</v>
      </c>
      <c r="D341" s="16">
        <v>26.188420000000001</v>
      </c>
      <c r="E341" s="1">
        <f t="shared" si="21"/>
        <v>23</v>
      </c>
      <c r="F341" s="16">
        <v>18.120889999999999</v>
      </c>
      <c r="G341" s="1">
        <v>13.5</v>
      </c>
      <c r="H341" s="6">
        <v>203</v>
      </c>
      <c r="I341" s="4">
        <v>34.01</v>
      </c>
      <c r="J341" s="2">
        <v>8.1</v>
      </c>
      <c r="K341" s="8">
        <v>34.08</v>
      </c>
      <c r="L341" s="7">
        <f t="shared" ca="1" si="19"/>
        <v>7.8512974356530547</v>
      </c>
      <c r="M341" s="6">
        <v>34.07</v>
      </c>
      <c r="N341" s="6">
        <f t="shared" ca="1" si="20"/>
        <v>6.694652302318028</v>
      </c>
      <c r="O341" s="2">
        <v>30.83</v>
      </c>
      <c r="P341" s="4">
        <f t="shared" ca="1" si="18"/>
        <v>16.120733468149773</v>
      </c>
      <c r="Q341" s="1">
        <v>35.49</v>
      </c>
      <c r="R341" s="2">
        <v>33.93</v>
      </c>
      <c r="S341" s="2">
        <v>35.090000000000003</v>
      </c>
      <c r="T341" s="2">
        <v>33.53</v>
      </c>
      <c r="U341" s="2">
        <v>33.53</v>
      </c>
    </row>
    <row r="342" spans="1:21" s="1" customFormat="1" ht="15.6" x14ac:dyDescent="0.25">
      <c r="A342" s="1" t="s">
        <v>990</v>
      </c>
      <c r="B342" s="2">
        <v>36</v>
      </c>
      <c r="C342" s="2">
        <v>48.728920000000002</v>
      </c>
      <c r="D342" s="16">
        <v>25.95797</v>
      </c>
      <c r="E342" s="1">
        <f t="shared" si="21"/>
        <v>23</v>
      </c>
      <c r="F342" s="16">
        <v>18.37229</v>
      </c>
      <c r="G342" s="1">
        <v>13</v>
      </c>
      <c r="H342" s="6">
        <v>203</v>
      </c>
      <c r="I342" s="4">
        <v>36</v>
      </c>
      <c r="J342" s="2">
        <v>8</v>
      </c>
      <c r="K342" s="8">
        <v>36.07</v>
      </c>
      <c r="L342" s="7">
        <f t="shared" ca="1" si="19"/>
        <v>7.3220990590153665</v>
      </c>
      <c r="M342" s="6">
        <v>36.07</v>
      </c>
      <c r="N342" s="6">
        <f t="shared" ca="1" si="20"/>
        <v>7.2631293970832669</v>
      </c>
      <c r="O342" s="2">
        <v>39.03</v>
      </c>
      <c r="P342" s="4">
        <f t="shared" ca="1" si="18"/>
        <v>15.304769956392006</v>
      </c>
      <c r="Q342" s="1">
        <v>35.32</v>
      </c>
      <c r="R342" s="2">
        <v>36.08</v>
      </c>
      <c r="S342" s="2">
        <v>35.520000000000003</v>
      </c>
      <c r="T342" s="2">
        <v>35.42</v>
      </c>
      <c r="U342" s="2">
        <v>35.42</v>
      </c>
    </row>
    <row r="343" spans="1:21" s="1" customFormat="1" ht="15.6" x14ac:dyDescent="0.25">
      <c r="A343" s="1" t="s">
        <v>991</v>
      </c>
      <c r="B343" s="2">
        <v>35</v>
      </c>
      <c r="C343" s="2">
        <v>25.31166</v>
      </c>
      <c r="D343" s="16">
        <v>25.983049999999999</v>
      </c>
      <c r="E343" s="1">
        <f t="shared" si="21"/>
        <v>23</v>
      </c>
      <c r="F343" s="16">
        <v>18.490110000000001</v>
      </c>
      <c r="G343" s="1">
        <v>13</v>
      </c>
      <c r="H343" s="6">
        <v>203</v>
      </c>
      <c r="I343" s="4">
        <v>35</v>
      </c>
      <c r="J343" s="2">
        <v>8.1</v>
      </c>
      <c r="K343" s="8">
        <v>35.07</v>
      </c>
      <c r="L343" s="7">
        <f t="shared" ca="1" si="19"/>
        <v>7.0543806002175407</v>
      </c>
      <c r="M343" s="6">
        <v>35.07</v>
      </c>
      <c r="N343" s="6">
        <f t="shared" ca="1" si="20"/>
        <v>7.5297340579990291</v>
      </c>
      <c r="O343" s="2">
        <v>37.24</v>
      </c>
      <c r="P343" s="4">
        <f t="shared" ca="1" si="18"/>
        <v>16.00346608458522</v>
      </c>
      <c r="Q343" s="1">
        <v>35.07</v>
      </c>
      <c r="R343" s="2">
        <v>36.42</v>
      </c>
      <c r="S343" s="2">
        <v>35.08</v>
      </c>
      <c r="T343" s="2">
        <v>34.9</v>
      </c>
      <c r="U343" s="2">
        <v>34.9</v>
      </c>
    </row>
    <row r="344" spans="1:21" s="1" customFormat="1" ht="15.6" x14ac:dyDescent="0.25">
      <c r="A344" s="1" t="s">
        <v>992</v>
      </c>
      <c r="B344" s="2">
        <v>33</v>
      </c>
      <c r="C344" s="2">
        <v>27.274380000000001</v>
      </c>
      <c r="D344" s="16">
        <v>26.148959999999999</v>
      </c>
      <c r="E344" s="1">
        <f t="shared" si="21"/>
        <v>23</v>
      </c>
      <c r="F344" s="16">
        <v>18.557169999999999</v>
      </c>
      <c r="G344" s="1">
        <v>12.5</v>
      </c>
      <c r="H344" s="6">
        <v>203</v>
      </c>
      <c r="I344" s="4">
        <v>33</v>
      </c>
      <c r="J344" s="2">
        <v>8</v>
      </c>
      <c r="K344" s="8">
        <v>33.06</v>
      </c>
      <c r="L344" s="7">
        <f t="shared" ca="1" si="19"/>
        <v>6.8146302658213234</v>
      </c>
      <c r="M344" s="6">
        <v>33.07</v>
      </c>
      <c r="N344" s="6">
        <f t="shared" ca="1" si="20"/>
        <v>7.8443918730305695</v>
      </c>
      <c r="O344" s="2">
        <v>34.56</v>
      </c>
      <c r="P344" s="4">
        <f t="shared" ca="1" si="18"/>
        <v>15.407894479323661</v>
      </c>
      <c r="Q344" s="1">
        <v>32.54</v>
      </c>
      <c r="R344" s="2">
        <v>31.11</v>
      </c>
      <c r="S344" s="2">
        <v>32.67</v>
      </c>
      <c r="T344" s="2">
        <v>32.799999999999997</v>
      </c>
      <c r="U344" s="2">
        <v>32.799999999999997</v>
      </c>
    </row>
    <row r="345" spans="1:21" s="1" customFormat="1" ht="15.6" x14ac:dyDescent="0.25">
      <c r="A345" s="1" t="s">
        <v>993</v>
      </c>
      <c r="B345" s="2">
        <v>33</v>
      </c>
      <c r="C345" s="2">
        <v>23.261759999999999</v>
      </c>
      <c r="D345" s="16">
        <v>27.707270000000001</v>
      </c>
      <c r="E345" s="1">
        <f t="shared" si="21"/>
        <v>49.565100000000001</v>
      </c>
      <c r="F345" s="16">
        <v>17.772120000000001</v>
      </c>
      <c r="G345" s="1">
        <v>12.3</v>
      </c>
      <c r="H345" s="6">
        <v>229.5651</v>
      </c>
      <c r="I345" s="4">
        <v>33</v>
      </c>
      <c r="J345" s="2">
        <v>7.8</v>
      </c>
      <c r="K345" s="8">
        <v>33.06</v>
      </c>
      <c r="L345" s="7">
        <f t="shared" ca="1" si="19"/>
        <v>7.6620167258777663</v>
      </c>
      <c r="M345" s="6">
        <v>33.06</v>
      </c>
      <c r="N345" s="6">
        <f t="shared" ca="1" si="20"/>
        <v>7.7724265300691524</v>
      </c>
      <c r="O345" s="2">
        <v>29.65</v>
      </c>
      <c r="P345" s="4">
        <f t="shared" ca="1" si="18"/>
        <v>15.167780421704752</v>
      </c>
      <c r="Q345" s="1">
        <v>31.35</v>
      </c>
      <c r="R345" s="2">
        <v>30.8</v>
      </c>
      <c r="S345" s="2">
        <v>31.73</v>
      </c>
      <c r="T345" s="2">
        <v>32.630000000000003</v>
      </c>
      <c r="U345" s="2">
        <v>32.630000000000003</v>
      </c>
    </row>
    <row r="346" spans="1:21" s="1" customFormat="1" ht="15.6" x14ac:dyDescent="0.25">
      <c r="A346" s="1" t="s">
        <v>994</v>
      </c>
      <c r="B346" s="2">
        <v>32</v>
      </c>
      <c r="C346" s="2">
        <v>69.773660000000007</v>
      </c>
      <c r="D346" s="16">
        <v>26.042570000000001</v>
      </c>
      <c r="E346" s="1">
        <f t="shared" si="21"/>
        <v>23</v>
      </c>
      <c r="F346" s="16">
        <v>18.774139999999999</v>
      </c>
      <c r="G346" s="1">
        <v>12.4</v>
      </c>
      <c r="H346" s="6">
        <v>203</v>
      </c>
      <c r="I346" s="4">
        <v>32</v>
      </c>
      <c r="J346" s="2">
        <v>7.8</v>
      </c>
      <c r="K346" s="8">
        <v>32.07</v>
      </c>
      <c r="L346" s="7">
        <f t="shared" ca="1" si="19"/>
        <v>6.5142740975950044</v>
      </c>
      <c r="M346" s="6">
        <v>32.06</v>
      </c>
      <c r="N346" s="6">
        <f t="shared" ca="1" si="20"/>
        <v>5.9794164847225577</v>
      </c>
      <c r="O346" s="2">
        <v>33.26</v>
      </c>
      <c r="P346" s="4">
        <f t="shared" ca="1" si="18"/>
        <v>16.103460248968563</v>
      </c>
      <c r="Q346" s="1">
        <v>32.049999999999997</v>
      </c>
      <c r="R346" s="2">
        <v>32.1</v>
      </c>
      <c r="S346" s="2">
        <v>32.049999999999997</v>
      </c>
      <c r="T346" s="2">
        <v>32.31</v>
      </c>
      <c r="U346" s="2">
        <v>32.31</v>
      </c>
    </row>
    <row r="347" spans="1:21" s="1" customFormat="1" ht="15.6" x14ac:dyDescent="0.25">
      <c r="A347" s="1" t="s">
        <v>995</v>
      </c>
      <c r="B347" s="2">
        <v>33</v>
      </c>
      <c r="C347" s="2">
        <v>37.023290000000003</v>
      </c>
      <c r="D347" s="16">
        <v>24.857900000000001</v>
      </c>
      <c r="E347" s="1">
        <f t="shared" si="21"/>
        <v>23</v>
      </c>
      <c r="F347" s="16">
        <v>17.924029999999998</v>
      </c>
      <c r="G347" s="1">
        <v>11.9</v>
      </c>
      <c r="H347" s="6">
        <v>203</v>
      </c>
      <c r="I347" s="4">
        <v>33</v>
      </c>
      <c r="J347" s="2">
        <v>7.8</v>
      </c>
      <c r="K347" s="8">
        <v>33.06</v>
      </c>
      <c r="L347" s="7">
        <f t="shared" ca="1" si="19"/>
        <v>7.1186255946360744</v>
      </c>
      <c r="M347" s="6">
        <v>33.06</v>
      </c>
      <c r="N347" s="6">
        <f t="shared" ca="1" si="20"/>
        <v>6.7175481963871446</v>
      </c>
      <c r="O347" s="2">
        <v>33.74</v>
      </c>
      <c r="P347" s="4">
        <f t="shared" ca="1" si="18"/>
        <v>16.720541975746855</v>
      </c>
      <c r="Q347" s="1">
        <v>34.72</v>
      </c>
      <c r="R347" s="2">
        <v>32.42</v>
      </c>
      <c r="S347" s="2">
        <v>34.32</v>
      </c>
      <c r="T347" s="2">
        <v>33.44</v>
      </c>
      <c r="U347" s="2">
        <v>33.44</v>
      </c>
    </row>
    <row r="348" spans="1:21" s="1" customFormat="1" ht="15.6" x14ac:dyDescent="0.25">
      <c r="A348" s="1" t="s">
        <v>996</v>
      </c>
      <c r="B348" s="2">
        <v>34</v>
      </c>
      <c r="C348" s="2">
        <v>47.94594</v>
      </c>
      <c r="D348" s="16">
        <v>26.545280000000002</v>
      </c>
      <c r="E348" s="1">
        <f t="shared" si="21"/>
        <v>49.565100000000001</v>
      </c>
      <c r="F348" s="16">
        <v>18.436920000000001</v>
      </c>
      <c r="G348" s="1">
        <v>12.5</v>
      </c>
      <c r="H348" s="6">
        <v>229.5651</v>
      </c>
      <c r="I348" s="4">
        <v>34.01</v>
      </c>
      <c r="J348" s="2">
        <v>7.8</v>
      </c>
      <c r="K348" s="8">
        <v>34.07</v>
      </c>
      <c r="L348" s="7">
        <f t="shared" ca="1" si="19"/>
        <v>7.4191455763559677</v>
      </c>
      <c r="M348" s="6">
        <v>34.07</v>
      </c>
      <c r="N348" s="6">
        <f t="shared" ca="1" si="20"/>
        <v>6.4609609425309031</v>
      </c>
      <c r="O348" s="2">
        <v>36.15</v>
      </c>
      <c r="P348" s="4">
        <f t="shared" ca="1" si="18"/>
        <v>15.906319343296328</v>
      </c>
      <c r="Q348" s="1">
        <v>34.04</v>
      </c>
      <c r="R348" s="2">
        <v>32.53</v>
      </c>
      <c r="S348" s="2">
        <v>34</v>
      </c>
      <c r="T348" s="2">
        <v>33.32</v>
      </c>
      <c r="U348" s="2">
        <v>33.32</v>
      </c>
    </row>
    <row r="349" spans="1:21" s="1" customFormat="1" ht="15.6" x14ac:dyDescent="0.25">
      <c r="A349" s="1" t="s">
        <v>997</v>
      </c>
      <c r="B349" s="2">
        <v>33</v>
      </c>
      <c r="C349" s="2">
        <v>11.85547</v>
      </c>
      <c r="D349" s="16">
        <v>27.456340000000001</v>
      </c>
      <c r="E349" s="1">
        <f t="shared" si="21"/>
        <v>23</v>
      </c>
      <c r="F349" s="16">
        <v>18.741389999999999</v>
      </c>
      <c r="G349" s="1">
        <v>13.1</v>
      </c>
      <c r="H349" s="6">
        <v>203</v>
      </c>
      <c r="I349" s="4">
        <v>33</v>
      </c>
      <c r="J349" s="2">
        <v>7.9</v>
      </c>
      <c r="K349" s="8">
        <v>33.07</v>
      </c>
      <c r="L349" s="7">
        <f t="shared" ca="1" si="19"/>
        <v>6.9904434637686457</v>
      </c>
      <c r="M349" s="6">
        <v>33.07</v>
      </c>
      <c r="N349" s="6">
        <f t="shared" ca="1" si="20"/>
        <v>7.3116579838911306</v>
      </c>
      <c r="O349" s="2">
        <v>32.369999999999997</v>
      </c>
      <c r="P349" s="4">
        <f t="shared" ca="1" si="18"/>
        <v>15.895535660629754</v>
      </c>
      <c r="Q349" s="1">
        <v>35.229999999999997</v>
      </c>
      <c r="R349" s="2">
        <v>34.83</v>
      </c>
      <c r="S349" s="2">
        <v>34.65</v>
      </c>
      <c r="T349" s="2">
        <v>32.58</v>
      </c>
      <c r="U349" s="2">
        <v>32.58</v>
      </c>
    </row>
    <row r="350" spans="1:21" s="1" customFormat="1" ht="15.6" x14ac:dyDescent="0.25">
      <c r="A350" s="1" t="s">
        <v>998</v>
      </c>
      <c r="B350" s="2">
        <v>31</v>
      </c>
      <c r="C350" s="2">
        <v>32.220829999999999</v>
      </c>
      <c r="D350" s="16">
        <v>26.907240000000002</v>
      </c>
      <c r="E350" s="1">
        <f t="shared" si="21"/>
        <v>41.434899999999999</v>
      </c>
      <c r="F350" s="16">
        <v>18.48555</v>
      </c>
      <c r="G350" s="1">
        <v>13.4</v>
      </c>
      <c r="H350" s="6">
        <v>221.4349</v>
      </c>
      <c r="I350" s="4">
        <v>31</v>
      </c>
      <c r="J350" s="2">
        <v>7.9</v>
      </c>
      <c r="K350" s="8">
        <v>31.07</v>
      </c>
      <c r="L350" s="7">
        <f t="shared" ca="1" si="19"/>
        <v>6.1282759605701527</v>
      </c>
      <c r="M350" s="6">
        <v>31.08</v>
      </c>
      <c r="N350" s="6">
        <f t="shared" ca="1" si="20"/>
        <v>6.2370463709572714</v>
      </c>
      <c r="O350" s="2">
        <v>29.37</v>
      </c>
      <c r="P350" s="4">
        <f t="shared" ca="1" si="18"/>
        <v>16.219466585924177</v>
      </c>
      <c r="Q350" s="1">
        <v>33.1</v>
      </c>
      <c r="R350" s="2">
        <v>33.65</v>
      </c>
      <c r="S350" s="2">
        <v>32.6</v>
      </c>
      <c r="T350" s="2">
        <v>30.6</v>
      </c>
      <c r="U350" s="2">
        <v>30.6</v>
      </c>
    </row>
    <row r="351" spans="1:21" s="1" customFormat="1" ht="15.6" x14ac:dyDescent="0.25">
      <c r="A351" s="1" t="s">
        <v>999</v>
      </c>
      <c r="B351" s="2">
        <v>30</v>
      </c>
      <c r="C351" s="2">
        <v>31.984490000000001</v>
      </c>
      <c r="D351" s="16">
        <v>26.607030000000002</v>
      </c>
      <c r="E351" s="1">
        <v>33</v>
      </c>
      <c r="F351" s="16">
        <v>18.541609999999999</v>
      </c>
      <c r="G351" s="1">
        <v>13.4</v>
      </c>
      <c r="H351" s="6">
        <v>203</v>
      </c>
      <c r="I351" s="4">
        <v>30</v>
      </c>
      <c r="J351" s="2">
        <v>7.9</v>
      </c>
      <c r="K351" s="8">
        <v>30.08</v>
      </c>
      <c r="L351" s="7">
        <f t="shared" ca="1" si="19"/>
        <v>6.0236515618639865</v>
      </c>
      <c r="M351" s="6">
        <v>30.07</v>
      </c>
      <c r="N351" s="6">
        <f t="shared" ca="1" si="20"/>
        <v>7.4354123564919341</v>
      </c>
      <c r="O351" s="2">
        <v>27.25</v>
      </c>
      <c r="P351" s="4">
        <f t="shared" ca="1" si="18"/>
        <v>16.037177525023949</v>
      </c>
      <c r="Q351" s="1">
        <v>31.26</v>
      </c>
      <c r="R351" s="2">
        <v>27.14</v>
      </c>
      <c r="S351" s="2">
        <v>30.96</v>
      </c>
      <c r="T351" s="2">
        <v>29.5</v>
      </c>
      <c r="U351" s="2">
        <v>29.5</v>
      </c>
    </row>
    <row r="352" spans="1:21" s="1" customFormat="1" ht="15.6" x14ac:dyDescent="0.25">
      <c r="A352" s="1" t="s">
        <v>1000</v>
      </c>
      <c r="B352" s="2">
        <v>29</v>
      </c>
      <c r="C352" s="2">
        <v>10.05925</v>
      </c>
      <c r="D352" s="16">
        <v>28.11627</v>
      </c>
      <c r="E352" s="1">
        <f t="shared" ref="E352:E359" si="22">SUM(H352,-180)</f>
        <v>23</v>
      </c>
      <c r="F352" s="16">
        <v>18.582719999999998</v>
      </c>
      <c r="G352" s="1">
        <v>13.2</v>
      </c>
      <c r="H352" s="6">
        <v>203</v>
      </c>
      <c r="I352" s="4">
        <v>29</v>
      </c>
      <c r="J352" s="2">
        <v>7.8</v>
      </c>
      <c r="K352" s="8">
        <v>29.08</v>
      </c>
      <c r="L352" s="7">
        <f t="shared" ca="1" si="19"/>
        <v>6.0194188726250735</v>
      </c>
      <c r="M352" s="6">
        <v>29.08</v>
      </c>
      <c r="N352" s="6">
        <f t="shared" ca="1" si="20"/>
        <v>6.319032318730855</v>
      </c>
      <c r="O352" s="2">
        <v>25.85</v>
      </c>
      <c r="P352" s="4">
        <f t="shared" ca="1" si="18"/>
        <v>16.835038645518825</v>
      </c>
      <c r="Q352" s="1">
        <v>28</v>
      </c>
      <c r="R352" s="2">
        <v>27.38</v>
      </c>
      <c r="S352" s="2">
        <v>28.25</v>
      </c>
      <c r="T352" s="2">
        <v>29.57</v>
      </c>
      <c r="U352" s="2">
        <v>29.57</v>
      </c>
    </row>
    <row r="353" spans="1:21" s="1" customFormat="1" ht="15.6" x14ac:dyDescent="0.25">
      <c r="A353" s="1" t="s">
        <v>1001</v>
      </c>
      <c r="B353" s="2">
        <v>30</v>
      </c>
      <c r="C353" s="2">
        <v>36.052430000000001</v>
      </c>
      <c r="D353" s="16">
        <v>26.141439999999999</v>
      </c>
      <c r="E353" s="1">
        <f t="shared" si="22"/>
        <v>23</v>
      </c>
      <c r="F353" s="16">
        <v>18.507439999999999</v>
      </c>
      <c r="G353" s="1">
        <v>12.5</v>
      </c>
      <c r="H353" s="6">
        <v>203</v>
      </c>
      <c r="I353" s="4">
        <v>30</v>
      </c>
      <c r="J353" s="2">
        <v>7.8</v>
      </c>
      <c r="K353" s="8">
        <v>30.07</v>
      </c>
      <c r="L353" s="7">
        <f t="shared" ca="1" si="19"/>
        <v>5.8600733746889038</v>
      </c>
      <c r="M353" s="6">
        <v>30.07</v>
      </c>
      <c r="N353" s="6">
        <f t="shared" ca="1" si="20"/>
        <v>7.2696268994579345</v>
      </c>
      <c r="O353" s="2">
        <v>32.119999999999997</v>
      </c>
      <c r="P353" s="4">
        <f t="shared" ca="1" si="18"/>
        <v>16.280728768617912</v>
      </c>
      <c r="Q353" s="1">
        <v>29.9</v>
      </c>
      <c r="R353" s="2">
        <v>28.23</v>
      </c>
      <c r="S353" s="2">
        <v>29.92</v>
      </c>
      <c r="T353" s="2">
        <v>30.29</v>
      </c>
      <c r="U353" s="2">
        <v>30.29</v>
      </c>
    </row>
    <row r="354" spans="1:21" s="1" customFormat="1" ht="15.6" x14ac:dyDescent="0.25">
      <c r="A354" s="1" t="s">
        <v>1002</v>
      </c>
      <c r="B354" s="2">
        <v>31</v>
      </c>
      <c r="C354" s="2">
        <v>48.167650000000002</v>
      </c>
      <c r="D354" s="16">
        <v>26.204509999999999</v>
      </c>
      <c r="E354" s="1">
        <f t="shared" si="22"/>
        <v>23</v>
      </c>
      <c r="F354" s="16">
        <v>19.315850000000001</v>
      </c>
      <c r="G354" s="1">
        <v>12</v>
      </c>
      <c r="H354" s="6">
        <v>203</v>
      </c>
      <c r="I354" s="4">
        <v>31</v>
      </c>
      <c r="J354" s="2">
        <v>7.7</v>
      </c>
      <c r="K354" s="8">
        <v>31.07</v>
      </c>
      <c r="L354" s="7">
        <f t="shared" ca="1" si="19"/>
        <v>6.4998363124334997</v>
      </c>
      <c r="M354" s="6">
        <v>31.07</v>
      </c>
      <c r="N354" s="6">
        <f t="shared" ca="1" si="20"/>
        <v>7.5805855877717132</v>
      </c>
      <c r="O354" s="2">
        <v>27.36</v>
      </c>
      <c r="P354" s="4">
        <f t="shared" ca="1" si="18"/>
        <v>15.054772605292243</v>
      </c>
      <c r="Q354" s="1">
        <v>31.7</v>
      </c>
      <c r="R354" s="2">
        <v>28.55</v>
      </c>
      <c r="S354" s="2">
        <v>31.54</v>
      </c>
      <c r="T354" s="2">
        <v>30.89</v>
      </c>
      <c r="U354" s="2">
        <v>30.89</v>
      </c>
    </row>
    <row r="355" spans="1:21" s="1" customFormat="1" ht="15.6" x14ac:dyDescent="0.25">
      <c r="A355" s="1" t="s">
        <v>1003</v>
      </c>
      <c r="B355" s="2">
        <v>32</v>
      </c>
      <c r="C355" s="2">
        <v>38.718040000000002</v>
      </c>
      <c r="D355" s="16">
        <v>26.463259999999998</v>
      </c>
      <c r="E355" s="1">
        <f t="shared" si="22"/>
        <v>23</v>
      </c>
      <c r="F355" s="16">
        <v>18.62274</v>
      </c>
      <c r="G355" s="1">
        <v>11.9</v>
      </c>
      <c r="H355" s="6">
        <v>203</v>
      </c>
      <c r="I355" s="4">
        <v>32</v>
      </c>
      <c r="J355" s="2">
        <v>7.7</v>
      </c>
      <c r="K355" s="8">
        <v>32.07</v>
      </c>
      <c r="L355" s="7">
        <f t="shared" ca="1" si="19"/>
        <v>6.5218676000078037</v>
      </c>
      <c r="M355" s="6">
        <v>32.07</v>
      </c>
      <c r="N355" s="6">
        <f t="shared" ca="1" si="20"/>
        <v>7.2189491591605792</v>
      </c>
      <c r="O355" s="2">
        <v>28.46</v>
      </c>
      <c r="P355" s="4">
        <f t="shared" ca="1" si="18"/>
        <v>16.026881803244457</v>
      </c>
      <c r="Q355" s="1">
        <v>31.09</v>
      </c>
      <c r="R355" s="2">
        <v>34.79</v>
      </c>
      <c r="S355" s="2">
        <v>31.33</v>
      </c>
      <c r="T355" s="2">
        <v>32.29</v>
      </c>
      <c r="U355" s="2">
        <v>32.29</v>
      </c>
    </row>
    <row r="356" spans="1:21" s="1" customFormat="1" ht="15.6" x14ac:dyDescent="0.25">
      <c r="A356" s="1" t="s">
        <v>1004</v>
      </c>
      <c r="B356" s="2">
        <v>31</v>
      </c>
      <c r="C356" s="2">
        <v>39.000700000000002</v>
      </c>
      <c r="D356" s="16">
        <v>26.496680000000001</v>
      </c>
      <c r="E356" s="1">
        <f t="shared" si="22"/>
        <v>23</v>
      </c>
      <c r="F356" s="16">
        <v>18.25141</v>
      </c>
      <c r="G356" s="1">
        <v>12</v>
      </c>
      <c r="H356" s="6">
        <v>203</v>
      </c>
      <c r="I356" s="4">
        <v>31</v>
      </c>
      <c r="J356" s="2">
        <v>7.8</v>
      </c>
      <c r="K356" s="8">
        <v>31.07</v>
      </c>
      <c r="L356" s="7">
        <f t="shared" ca="1" si="19"/>
        <v>7.5555056031524952</v>
      </c>
      <c r="M356" s="6">
        <v>31.06</v>
      </c>
      <c r="N356" s="6">
        <f t="shared" ca="1" si="20"/>
        <v>6.4237642191873974</v>
      </c>
      <c r="O356" s="2">
        <v>29.55</v>
      </c>
      <c r="P356" s="4">
        <f t="shared" ca="1" si="18"/>
        <v>16.249062863162212</v>
      </c>
      <c r="Q356" s="1">
        <v>29.33</v>
      </c>
      <c r="R356" s="2">
        <v>32.53</v>
      </c>
      <c r="S356" s="2">
        <v>29.73</v>
      </c>
      <c r="T356" s="2">
        <v>31</v>
      </c>
      <c r="U356" s="2">
        <v>31</v>
      </c>
    </row>
    <row r="357" spans="1:21" s="1" customFormat="1" ht="15.6" x14ac:dyDescent="0.25">
      <c r="A357" s="1" t="s">
        <v>1005</v>
      </c>
      <c r="B357" s="2">
        <v>31</v>
      </c>
      <c r="C357" s="2">
        <v>43.017879999999998</v>
      </c>
      <c r="D357" s="16">
        <v>26.65241</v>
      </c>
      <c r="E357" s="1">
        <f t="shared" si="22"/>
        <v>23</v>
      </c>
      <c r="F357" s="16">
        <v>18.577120000000001</v>
      </c>
      <c r="G357" s="1">
        <v>12.9</v>
      </c>
      <c r="H357" s="6">
        <v>203</v>
      </c>
      <c r="I357" s="4">
        <v>31</v>
      </c>
      <c r="J357" s="2">
        <v>7.9</v>
      </c>
      <c r="K357" s="8">
        <v>31.07</v>
      </c>
      <c r="L357" s="7">
        <f t="shared" ca="1" si="19"/>
        <v>6.1674462101236633</v>
      </c>
      <c r="M357" s="6">
        <v>31.08</v>
      </c>
      <c r="N357" s="6">
        <f t="shared" ca="1" si="20"/>
        <v>6.6285269320959994</v>
      </c>
      <c r="O357" s="2">
        <v>28.55</v>
      </c>
      <c r="P357" s="4">
        <f t="shared" ca="1" si="18"/>
        <v>16.387505616216615</v>
      </c>
      <c r="Q357" s="1">
        <v>28.84</v>
      </c>
      <c r="R357" s="2">
        <v>30.63</v>
      </c>
      <c r="S357" s="2">
        <v>29.38</v>
      </c>
      <c r="T357" s="2">
        <v>31.27</v>
      </c>
      <c r="U357" s="2">
        <v>31.27</v>
      </c>
    </row>
    <row r="358" spans="1:21" s="1" customFormat="1" ht="15.6" x14ac:dyDescent="0.25">
      <c r="A358" s="1" t="s">
        <v>1006</v>
      </c>
      <c r="B358" s="2">
        <v>30</v>
      </c>
      <c r="C358" s="2">
        <v>8.3038179999999997</v>
      </c>
      <c r="D358" s="16">
        <v>26.148579999999999</v>
      </c>
      <c r="E358" s="1">
        <f t="shared" si="22"/>
        <v>23</v>
      </c>
      <c r="F358" s="16">
        <v>18.970800000000001</v>
      </c>
      <c r="G358" s="1">
        <v>13.6</v>
      </c>
      <c r="H358" s="6">
        <v>203</v>
      </c>
      <c r="I358" s="4">
        <v>30</v>
      </c>
      <c r="J358" s="2">
        <v>7.8</v>
      </c>
      <c r="K358" s="8">
        <v>30.08</v>
      </c>
      <c r="L358" s="7">
        <f t="shared" ca="1" si="19"/>
        <v>7.124524740700668</v>
      </c>
      <c r="M358" s="6">
        <v>30.07</v>
      </c>
      <c r="N358" s="6">
        <f t="shared" ca="1" si="20"/>
        <v>7.0469362732070966</v>
      </c>
      <c r="O358" s="2">
        <v>29.81</v>
      </c>
      <c r="P358" s="4">
        <f t="shared" ca="1" si="18"/>
        <v>16.682255222596226</v>
      </c>
      <c r="Q358" s="1">
        <v>32.11</v>
      </c>
      <c r="R358" s="2">
        <v>31.8</v>
      </c>
      <c r="S358" s="2">
        <v>31.6</v>
      </c>
      <c r="T358" s="2">
        <v>29.39</v>
      </c>
      <c r="U358" s="2">
        <v>29.39</v>
      </c>
    </row>
    <row r="359" spans="1:21" s="1" customFormat="1" ht="15.6" x14ac:dyDescent="0.25">
      <c r="A359" s="1" t="s">
        <v>1007</v>
      </c>
      <c r="B359" s="2">
        <v>29</v>
      </c>
      <c r="C359" s="2">
        <v>35.909709999999997</v>
      </c>
      <c r="D359" s="16">
        <v>26.328099999999999</v>
      </c>
      <c r="E359" s="1">
        <f t="shared" si="22"/>
        <v>49.565100000000001</v>
      </c>
      <c r="F359" s="16">
        <v>18.77374</v>
      </c>
      <c r="G359" s="1">
        <v>13.5</v>
      </c>
      <c r="H359" s="6">
        <v>229.5651</v>
      </c>
      <c r="I359" s="4">
        <v>29</v>
      </c>
      <c r="J359" s="2">
        <v>7.8</v>
      </c>
      <c r="K359" s="8">
        <v>29.08</v>
      </c>
      <c r="L359" s="7">
        <f t="shared" ca="1" si="19"/>
        <v>7.6871115088207445</v>
      </c>
      <c r="M359" s="6">
        <v>29.08</v>
      </c>
      <c r="N359" s="6">
        <f t="shared" ca="1" si="20"/>
        <v>7.7586139673867596</v>
      </c>
      <c r="O359" s="2">
        <v>30.3</v>
      </c>
      <c r="P359" s="4">
        <f t="shared" ca="1" si="18"/>
        <v>15.446818158094425</v>
      </c>
      <c r="Q359" s="1">
        <v>27.89</v>
      </c>
      <c r="R359" s="2">
        <v>29.26</v>
      </c>
      <c r="S359" s="2">
        <v>28.16</v>
      </c>
      <c r="T359" s="2">
        <v>29.28</v>
      </c>
      <c r="U359" s="2">
        <v>29.28</v>
      </c>
    </row>
    <row r="360" spans="1:21" s="1" customFormat="1" ht="15.6" x14ac:dyDescent="0.25">
      <c r="A360" s="1" t="s">
        <v>1008</v>
      </c>
      <c r="B360" s="2">
        <v>31</v>
      </c>
      <c r="C360" s="2">
        <v>30.12847</v>
      </c>
      <c r="D360" s="16">
        <v>26.30677</v>
      </c>
      <c r="E360" s="1">
        <v>30</v>
      </c>
      <c r="F360" s="16">
        <v>17.847449999999998</v>
      </c>
      <c r="G360" s="1">
        <v>13.1</v>
      </c>
      <c r="H360" s="6">
        <v>203</v>
      </c>
      <c r="I360" s="4">
        <v>31</v>
      </c>
      <c r="J360" s="2">
        <v>7.7</v>
      </c>
      <c r="K360" s="8">
        <v>31.07</v>
      </c>
      <c r="L360" s="7">
        <f t="shared" ca="1" si="19"/>
        <v>6.024165775279795</v>
      </c>
      <c r="M360" s="6">
        <v>31.07</v>
      </c>
      <c r="N360" s="6">
        <f t="shared" ca="1" si="20"/>
        <v>6.2934137223148472</v>
      </c>
      <c r="O360" s="2">
        <v>32.39</v>
      </c>
      <c r="P360" s="4">
        <f t="shared" ca="1" si="18"/>
        <v>16.155721660567966</v>
      </c>
      <c r="Q360" s="1">
        <v>30.51</v>
      </c>
      <c r="R360" s="2">
        <v>32.56</v>
      </c>
      <c r="S360" s="2">
        <v>30.64</v>
      </c>
      <c r="T360" s="2">
        <v>31.36</v>
      </c>
      <c r="U360" s="2">
        <v>31.36</v>
      </c>
    </row>
    <row r="361" spans="1:21" s="1" customFormat="1" ht="15.6" x14ac:dyDescent="0.25">
      <c r="A361" s="1" t="s">
        <v>1009</v>
      </c>
      <c r="B361" s="2">
        <v>30</v>
      </c>
      <c r="C361" s="2">
        <v>46.390099999999997</v>
      </c>
      <c r="D361" s="16">
        <v>26.54486</v>
      </c>
      <c r="E361" s="1">
        <v>30</v>
      </c>
      <c r="F361" s="16">
        <v>17.931139999999999</v>
      </c>
      <c r="G361" s="1">
        <v>12.8</v>
      </c>
      <c r="H361" s="6">
        <v>203</v>
      </c>
      <c r="I361" s="4">
        <v>30</v>
      </c>
      <c r="J361" s="2">
        <v>7.7</v>
      </c>
      <c r="K361" s="8">
        <v>30.07</v>
      </c>
      <c r="L361" s="7">
        <f t="shared" ca="1" si="19"/>
        <v>6.1217926382793131</v>
      </c>
      <c r="M361" s="6">
        <v>30.07</v>
      </c>
      <c r="N361" s="6">
        <f t="shared" ca="1" si="20"/>
        <v>6.1364629927791592</v>
      </c>
      <c r="O361" s="2">
        <v>30.06</v>
      </c>
      <c r="P361" s="4">
        <f t="shared" ca="1" si="18"/>
        <v>15.274542719350048</v>
      </c>
      <c r="Q361" s="1">
        <v>30.8</v>
      </c>
      <c r="R361" s="2">
        <v>27.04</v>
      </c>
      <c r="S361" s="2">
        <v>30.61</v>
      </c>
      <c r="T361" s="2">
        <v>29.45</v>
      </c>
      <c r="U361" s="2">
        <v>29.45</v>
      </c>
    </row>
    <row r="362" spans="1:21" s="1" customFormat="1" ht="15.6" x14ac:dyDescent="0.25">
      <c r="A362" s="1" t="s">
        <v>1010</v>
      </c>
      <c r="B362" s="2">
        <v>30</v>
      </c>
      <c r="C362" s="2">
        <v>15.220090000000001</v>
      </c>
      <c r="D362" s="16">
        <v>25.740100000000002</v>
      </c>
      <c r="E362" s="1">
        <v>30</v>
      </c>
      <c r="F362" s="16">
        <v>18.603079999999999</v>
      </c>
      <c r="G362" s="1">
        <v>13.1</v>
      </c>
      <c r="H362" s="6">
        <v>203</v>
      </c>
      <c r="I362" s="4">
        <v>30</v>
      </c>
      <c r="J362" s="2">
        <v>7.8</v>
      </c>
      <c r="K362" s="8">
        <v>30.08</v>
      </c>
      <c r="L362" s="7">
        <f t="shared" ca="1" si="19"/>
        <v>6.7301317863054564</v>
      </c>
      <c r="M362" s="6">
        <v>30.08</v>
      </c>
      <c r="N362" s="6">
        <f t="shared" ca="1" si="20"/>
        <v>7.3606464869139341</v>
      </c>
      <c r="O362" s="2">
        <v>32.979999999999997</v>
      </c>
      <c r="P362" s="4">
        <f t="shared" ca="1" si="18"/>
        <v>16.930565314434446</v>
      </c>
      <c r="Q362" s="1">
        <v>30.27</v>
      </c>
      <c r="R362" s="2">
        <v>31.35</v>
      </c>
      <c r="S362" s="2">
        <v>30.21</v>
      </c>
      <c r="T362" s="2">
        <v>30.32</v>
      </c>
      <c r="U362" s="2">
        <v>30.32</v>
      </c>
    </row>
    <row r="363" spans="1:21" s="1" customFormat="1" ht="15.6" x14ac:dyDescent="0.25">
      <c r="A363" s="1" t="s">
        <v>1011</v>
      </c>
      <c r="B363" s="2">
        <v>30</v>
      </c>
      <c r="C363" s="2">
        <v>39.611870000000003</v>
      </c>
      <c r="D363" s="16">
        <v>26.020530000000001</v>
      </c>
      <c r="E363" s="1">
        <f>SUM(H363,-180)</f>
        <v>49.565100000000001</v>
      </c>
      <c r="F363" s="16">
        <v>18.914269999999998</v>
      </c>
      <c r="G363" s="1">
        <v>13.2</v>
      </c>
      <c r="H363" s="6">
        <v>229.5651</v>
      </c>
      <c r="I363" s="4">
        <v>30</v>
      </c>
      <c r="J363" s="2">
        <v>7.9</v>
      </c>
      <c r="K363" s="8">
        <v>30.07</v>
      </c>
      <c r="L363" s="7">
        <f t="shared" ca="1" si="19"/>
        <v>7.5808805719742036</v>
      </c>
      <c r="M363" s="6">
        <v>30.08</v>
      </c>
      <c r="N363" s="6">
        <f t="shared" ca="1" si="20"/>
        <v>7.6041149313194687</v>
      </c>
      <c r="O363" s="2">
        <v>33.020000000000003</v>
      </c>
      <c r="P363" s="4">
        <f t="shared" ca="1" si="18"/>
        <v>16.01005673200909</v>
      </c>
      <c r="Q363" s="1">
        <v>31.32</v>
      </c>
      <c r="R363" s="2">
        <v>32.020000000000003</v>
      </c>
      <c r="S363" s="2">
        <v>31.01</v>
      </c>
      <c r="T363" s="2">
        <v>30.2</v>
      </c>
      <c r="U363" s="2">
        <v>30.2</v>
      </c>
    </row>
    <row r="364" spans="1:21" s="1" customFormat="1" ht="15.6" x14ac:dyDescent="0.25">
      <c r="A364" s="1" t="s">
        <v>1012</v>
      </c>
      <c r="B364" s="2">
        <v>29</v>
      </c>
      <c r="C364" s="2">
        <v>42.132550000000002</v>
      </c>
      <c r="D364" s="16">
        <v>25.72711</v>
      </c>
      <c r="E364" s="1">
        <v>30</v>
      </c>
      <c r="F364" s="16">
        <v>18.614249999999998</v>
      </c>
      <c r="G364" s="1">
        <v>12.6</v>
      </c>
      <c r="H364" s="6">
        <v>203</v>
      </c>
      <c r="I364" s="4">
        <v>29</v>
      </c>
      <c r="J364" s="2">
        <v>7.9</v>
      </c>
      <c r="K364" s="8">
        <v>29.07</v>
      </c>
      <c r="L364" s="7">
        <f t="shared" ca="1" si="19"/>
        <v>7.8782733495219217</v>
      </c>
      <c r="M364" s="6">
        <v>29.08</v>
      </c>
      <c r="N364" s="6">
        <f t="shared" ca="1" si="20"/>
        <v>5.9471551630015265</v>
      </c>
      <c r="O364" s="2">
        <v>26.69</v>
      </c>
      <c r="P364" s="4">
        <f t="shared" ca="1" si="18"/>
        <v>16.076851579548347</v>
      </c>
      <c r="Q364" s="1">
        <v>31.5</v>
      </c>
      <c r="R364" s="2">
        <v>26.38</v>
      </c>
      <c r="S364" s="2">
        <v>30.9</v>
      </c>
      <c r="T364" s="2">
        <v>28.64</v>
      </c>
      <c r="U364" s="2">
        <v>28.64</v>
      </c>
    </row>
    <row r="365" spans="1:21" s="1" customFormat="1" ht="15.6" x14ac:dyDescent="0.25">
      <c r="A365" s="1" t="s">
        <v>1013</v>
      </c>
      <c r="B365" s="2">
        <v>29</v>
      </c>
      <c r="C365" s="2">
        <v>41.020530000000001</v>
      </c>
      <c r="D365" s="16">
        <v>26.868289999999998</v>
      </c>
      <c r="E365" s="1">
        <v>30</v>
      </c>
      <c r="F365" s="16">
        <v>17.98049</v>
      </c>
      <c r="G365" s="1">
        <v>13</v>
      </c>
      <c r="H365" s="6">
        <v>203</v>
      </c>
      <c r="I365" s="4">
        <v>29</v>
      </c>
      <c r="J365" s="2">
        <v>7.9</v>
      </c>
      <c r="K365" s="8">
        <v>29.08</v>
      </c>
      <c r="L365" s="7">
        <f t="shared" ca="1" si="19"/>
        <v>6.4560751262353957</v>
      </c>
      <c r="M365" s="6">
        <v>29.07</v>
      </c>
      <c r="N365" s="6">
        <f t="shared" ca="1" si="20"/>
        <v>7.3146717086110673</v>
      </c>
      <c r="O365" s="2">
        <v>30.99</v>
      </c>
      <c r="P365" s="4">
        <f t="shared" ca="1" si="18"/>
        <v>16.857879801188353</v>
      </c>
      <c r="Q365" s="1">
        <v>27.96</v>
      </c>
      <c r="R365" s="2">
        <v>30.73</v>
      </c>
      <c r="S365" s="2">
        <v>28.22</v>
      </c>
      <c r="T365" s="2">
        <v>29.25</v>
      </c>
      <c r="U365" s="2">
        <v>29.25</v>
      </c>
    </row>
    <row r="366" spans="1:21" s="1" customFormat="1" ht="15.6" x14ac:dyDescent="0.25">
      <c r="A366" s="1" t="s">
        <v>1014</v>
      </c>
      <c r="B366" s="2">
        <v>30</v>
      </c>
      <c r="C366" s="2">
        <v>52.62773</v>
      </c>
      <c r="D366" s="16">
        <v>26.27694</v>
      </c>
      <c r="E366" s="1">
        <v>30</v>
      </c>
      <c r="F366" s="16">
        <v>18.67792</v>
      </c>
      <c r="G366" s="1">
        <v>12.3</v>
      </c>
      <c r="H366" s="6">
        <v>203</v>
      </c>
      <c r="I366" s="4">
        <v>30</v>
      </c>
      <c r="J366" s="2">
        <v>8</v>
      </c>
      <c r="K366" s="8">
        <v>30.07</v>
      </c>
      <c r="L366" s="7">
        <f t="shared" ca="1" si="19"/>
        <v>6.8420267837777082</v>
      </c>
      <c r="M366" s="6">
        <v>30.07</v>
      </c>
      <c r="N366" s="6">
        <f t="shared" ca="1" si="20"/>
        <v>6.1959757575893919</v>
      </c>
      <c r="O366" s="2">
        <v>29.04</v>
      </c>
      <c r="P366" s="4">
        <f t="shared" ca="1" si="18"/>
        <v>15.465528702403574</v>
      </c>
      <c r="Q366" s="1">
        <v>28.07</v>
      </c>
      <c r="R366" s="2">
        <v>31.12</v>
      </c>
      <c r="S366" s="2">
        <v>28.54</v>
      </c>
      <c r="T366" s="2">
        <v>29.7</v>
      </c>
      <c r="U366" s="2">
        <v>29.7</v>
      </c>
    </row>
    <row r="367" spans="1:21" s="1" customFormat="1" ht="15.6" x14ac:dyDescent="0.25">
      <c r="A367" s="1" t="s">
        <v>1015</v>
      </c>
      <c r="B367" s="2">
        <v>29</v>
      </c>
      <c r="C367" s="2">
        <v>74.96275</v>
      </c>
      <c r="D367" s="16">
        <v>26.188749999999999</v>
      </c>
      <c r="E367" s="1">
        <v>30</v>
      </c>
      <c r="F367" s="16">
        <v>18.588249999999999</v>
      </c>
      <c r="G367" s="1">
        <v>12.4</v>
      </c>
      <c r="H367" s="6">
        <v>203</v>
      </c>
      <c r="I367" s="4">
        <v>29</v>
      </c>
      <c r="J367" s="2">
        <v>7.8</v>
      </c>
      <c r="K367" s="8">
        <v>29.07</v>
      </c>
      <c r="L367" s="7">
        <f t="shared" ca="1" si="19"/>
        <v>6.2576046480363843</v>
      </c>
      <c r="M367" s="6">
        <v>29.07</v>
      </c>
      <c r="N367" s="6">
        <f t="shared" ca="1" si="20"/>
        <v>6.8084378977221229</v>
      </c>
      <c r="O367" s="2">
        <v>28.15</v>
      </c>
      <c r="P367" s="4">
        <f t="shared" ca="1" si="18"/>
        <v>16.59918001513471</v>
      </c>
      <c r="Q367" s="1">
        <v>29.25</v>
      </c>
      <c r="R367" s="2">
        <v>27.19</v>
      </c>
      <c r="S367" s="2">
        <v>29.19</v>
      </c>
      <c r="T367" s="2">
        <v>28.75</v>
      </c>
      <c r="U367" s="2">
        <v>28.75</v>
      </c>
    </row>
    <row r="368" spans="1:21" s="1" customFormat="1" ht="15.6" x14ac:dyDescent="0.25">
      <c r="A368" s="1" t="s">
        <v>1016</v>
      </c>
      <c r="B368" s="2">
        <v>30</v>
      </c>
      <c r="C368" s="2">
        <v>40.353230000000003</v>
      </c>
      <c r="D368" s="16">
        <v>26.139620000000001</v>
      </c>
      <c r="E368" s="1">
        <v>30</v>
      </c>
      <c r="F368" s="16">
        <v>18.029730000000001</v>
      </c>
      <c r="G368" s="1">
        <v>12.7</v>
      </c>
      <c r="H368" s="6">
        <v>203</v>
      </c>
      <c r="I368" s="4">
        <v>30</v>
      </c>
      <c r="J368" s="2">
        <v>7.7</v>
      </c>
      <c r="K368" s="8">
        <v>30.08</v>
      </c>
      <c r="L368" s="7">
        <f t="shared" ca="1" si="19"/>
        <v>6.9252836715376294</v>
      </c>
      <c r="M368" s="6">
        <v>30.07</v>
      </c>
      <c r="N368" s="6">
        <f t="shared" ca="1" si="20"/>
        <v>6.4415440011414349</v>
      </c>
      <c r="O368" s="2">
        <v>33.67</v>
      </c>
      <c r="P368" s="4">
        <f t="shared" ca="1" si="18"/>
        <v>16.234527875500454</v>
      </c>
      <c r="Q368" s="1">
        <v>29.08</v>
      </c>
      <c r="R368" s="2">
        <v>31.25</v>
      </c>
      <c r="S368" s="2">
        <v>29.3</v>
      </c>
      <c r="T368" s="2">
        <v>30.23</v>
      </c>
      <c r="U368" s="2">
        <v>30.23</v>
      </c>
    </row>
    <row r="369" spans="1:21" s="1" customFormat="1" ht="15.6" x14ac:dyDescent="0.25">
      <c r="A369" s="1" t="s">
        <v>1017</v>
      </c>
      <c r="B369" s="2">
        <v>31</v>
      </c>
      <c r="C369" s="2">
        <v>36.03978</v>
      </c>
      <c r="D369" s="16">
        <v>25.55912</v>
      </c>
      <c r="E369" s="1">
        <v>30</v>
      </c>
      <c r="F369" s="16">
        <v>18.57075</v>
      </c>
      <c r="G369" s="1">
        <v>12.5</v>
      </c>
      <c r="H369" s="6">
        <v>203</v>
      </c>
      <c r="I369" s="4">
        <v>31</v>
      </c>
      <c r="J369" s="2">
        <v>7.8</v>
      </c>
      <c r="K369" s="8">
        <v>31.07</v>
      </c>
      <c r="L369" s="7">
        <f t="shared" ca="1" si="19"/>
        <v>7.0310240164015578</v>
      </c>
      <c r="M369" s="6">
        <v>31.07</v>
      </c>
      <c r="N369" s="6">
        <f t="shared" ca="1" si="20"/>
        <v>6.9615552528637039</v>
      </c>
      <c r="O369" s="2">
        <v>28.94</v>
      </c>
      <c r="P369" s="4">
        <f t="shared" ca="1" si="18"/>
        <v>16.521915691792202</v>
      </c>
      <c r="Q369" s="1">
        <v>29.65</v>
      </c>
      <c r="R369" s="2">
        <v>29.56</v>
      </c>
      <c r="S369" s="2">
        <v>29.98</v>
      </c>
      <c r="T369" s="2">
        <v>30.72</v>
      </c>
      <c r="U369" s="2">
        <v>30.72</v>
      </c>
    </row>
    <row r="370" spans="1:21" s="1" customFormat="1" ht="15.6" x14ac:dyDescent="0.25">
      <c r="A370" s="1" t="s">
        <v>1018</v>
      </c>
      <c r="B370" s="2">
        <v>32</v>
      </c>
      <c r="C370" s="2">
        <v>27.037710000000001</v>
      </c>
      <c r="D370" s="16">
        <v>25.100079999999998</v>
      </c>
      <c r="E370" s="1">
        <v>30</v>
      </c>
      <c r="F370" s="16">
        <v>18.574490000000001</v>
      </c>
      <c r="G370" s="1">
        <v>13.2</v>
      </c>
      <c r="H370" s="6">
        <v>203</v>
      </c>
      <c r="I370" s="4">
        <v>32</v>
      </c>
      <c r="J370" s="2">
        <v>7.7</v>
      </c>
      <c r="K370" s="8">
        <v>32.07</v>
      </c>
      <c r="L370" s="7">
        <f t="shared" ca="1" si="19"/>
        <v>6.4657800185078536</v>
      </c>
      <c r="M370" s="6">
        <v>32.07</v>
      </c>
      <c r="N370" s="6">
        <f t="shared" ca="1" si="20"/>
        <v>6.2536140556647162</v>
      </c>
      <c r="O370" s="2">
        <v>28.92</v>
      </c>
      <c r="P370" s="4">
        <f t="shared" ca="1" si="18"/>
        <v>16.070663603505412</v>
      </c>
      <c r="Q370" s="1">
        <v>31.48</v>
      </c>
      <c r="R370" s="2">
        <v>30.67</v>
      </c>
      <c r="S370" s="2">
        <v>31.62</v>
      </c>
      <c r="T370" s="2">
        <v>31.76</v>
      </c>
      <c r="U370" s="2">
        <v>31.76</v>
      </c>
    </row>
    <row r="371" spans="1:21" s="1" customFormat="1" ht="15.6" x14ac:dyDescent="0.25">
      <c r="A371" s="1" t="s">
        <v>1019</v>
      </c>
      <c r="B371" s="2">
        <v>32</v>
      </c>
      <c r="C371" s="2">
        <v>28.02064</v>
      </c>
      <c r="D371" s="16">
        <v>24.99306</v>
      </c>
      <c r="E371" s="1">
        <v>30</v>
      </c>
      <c r="F371" s="16">
        <v>18.80134</v>
      </c>
      <c r="G371" s="1">
        <v>13.5</v>
      </c>
      <c r="H371" s="6">
        <v>203</v>
      </c>
      <c r="I371" s="4">
        <v>32</v>
      </c>
      <c r="J371" s="2">
        <v>7.8</v>
      </c>
      <c r="K371" s="8">
        <v>31.07</v>
      </c>
      <c r="L371" s="7">
        <f t="shared" ca="1" si="19"/>
        <v>7.6896230535791208</v>
      </c>
      <c r="M371" s="6">
        <v>32.07</v>
      </c>
      <c r="N371" s="6">
        <f t="shared" ca="1" si="20"/>
        <v>7.5630766532257603</v>
      </c>
      <c r="O371" s="2">
        <v>32.17</v>
      </c>
      <c r="P371" s="4">
        <f t="shared" ca="1" si="18"/>
        <v>16.476949960615762</v>
      </c>
      <c r="Q371" s="1">
        <v>29.66</v>
      </c>
      <c r="R371" s="2">
        <v>33.18</v>
      </c>
      <c r="S371" s="2">
        <v>30.24</v>
      </c>
      <c r="T371" s="2">
        <v>31.66</v>
      </c>
      <c r="U371" s="2">
        <v>31.66</v>
      </c>
    </row>
    <row r="372" spans="1:21" s="1" customFormat="1" ht="15.6" x14ac:dyDescent="0.25">
      <c r="A372" s="1" t="s">
        <v>1020</v>
      </c>
      <c r="B372" s="2">
        <v>29</v>
      </c>
      <c r="C372" s="2">
        <v>43.061390000000003</v>
      </c>
      <c r="D372" s="16">
        <v>25.71903</v>
      </c>
      <c r="E372" s="1">
        <v>30</v>
      </c>
      <c r="F372" s="16">
        <v>18.368880000000001</v>
      </c>
      <c r="G372" s="1">
        <v>13.7</v>
      </c>
      <c r="H372" s="6">
        <v>203</v>
      </c>
      <c r="I372" s="4">
        <v>29</v>
      </c>
      <c r="J372" s="2">
        <v>7.8</v>
      </c>
      <c r="K372" s="8">
        <v>29.07</v>
      </c>
      <c r="L372" s="7">
        <f t="shared" ca="1" si="19"/>
        <v>7.3865947465560655</v>
      </c>
      <c r="M372" s="6">
        <v>29.08</v>
      </c>
      <c r="N372" s="6">
        <f t="shared" ca="1" si="20"/>
        <v>6.2429198057509963</v>
      </c>
      <c r="O372" s="2">
        <v>27.45</v>
      </c>
      <c r="P372" s="4">
        <f t="shared" ca="1" si="18"/>
        <v>16.322848397003657</v>
      </c>
      <c r="Q372" s="1">
        <v>29.31</v>
      </c>
      <c r="R372" s="2">
        <v>26.82</v>
      </c>
      <c r="S372" s="2">
        <v>29.66</v>
      </c>
      <c r="T372" s="2">
        <v>29.04</v>
      </c>
      <c r="U372" s="2">
        <v>28.1</v>
      </c>
    </row>
    <row r="373" spans="1:21" s="1" customFormat="1" ht="15.6" x14ac:dyDescent="0.25">
      <c r="A373" s="1" t="s">
        <v>1021</v>
      </c>
      <c r="B373" s="2">
        <v>29</v>
      </c>
      <c r="C373" s="2">
        <v>29.019570000000002</v>
      </c>
      <c r="D373" s="16">
        <v>25.240819999999999</v>
      </c>
      <c r="E373" s="1">
        <v>30</v>
      </c>
      <c r="F373" s="16">
        <v>18.925280000000001</v>
      </c>
      <c r="G373" s="1">
        <v>13.7</v>
      </c>
      <c r="H373" s="6">
        <v>203</v>
      </c>
      <c r="I373" s="4">
        <v>29</v>
      </c>
      <c r="J373" s="2">
        <v>7.9</v>
      </c>
      <c r="K373" s="8">
        <v>29.07</v>
      </c>
      <c r="L373" s="7">
        <f t="shared" ca="1" si="19"/>
        <v>7.6201554685901431</v>
      </c>
      <c r="M373" s="6">
        <v>29.07</v>
      </c>
      <c r="N373" s="6">
        <f t="shared" ca="1" si="20"/>
        <v>6.1335956578264588</v>
      </c>
      <c r="O373" s="2">
        <v>29.07</v>
      </c>
      <c r="P373" s="4">
        <f t="shared" ca="1" si="18"/>
        <v>16.287667781696967</v>
      </c>
      <c r="Q373" s="1">
        <v>30.17</v>
      </c>
      <c r="R373" s="2">
        <v>27.87</v>
      </c>
      <c r="S373" s="2">
        <v>29.89</v>
      </c>
      <c r="T373" s="2">
        <v>28.81</v>
      </c>
      <c r="U373" s="2">
        <v>28.81</v>
      </c>
    </row>
    <row r="374" spans="1:21" s="1" customFormat="1" ht="15.6" x14ac:dyDescent="0.25">
      <c r="A374" s="1" t="s">
        <v>1022</v>
      </c>
      <c r="B374" s="2">
        <v>28</v>
      </c>
      <c r="C374" s="2">
        <v>27.131219999999999</v>
      </c>
      <c r="D374" s="16">
        <v>25.83203</v>
      </c>
      <c r="E374" s="1">
        <v>30</v>
      </c>
      <c r="F374" s="16">
        <v>18.730630000000001</v>
      </c>
      <c r="G374" s="1">
        <v>13.6</v>
      </c>
      <c r="H374" s="6">
        <v>203</v>
      </c>
      <c r="I374" s="4">
        <v>27.99</v>
      </c>
      <c r="J374" s="2">
        <v>7.8</v>
      </c>
      <c r="K374" s="8">
        <v>28.06</v>
      </c>
      <c r="L374" s="7">
        <f t="shared" ca="1" si="19"/>
        <v>5.9724184883730045</v>
      </c>
      <c r="M374" s="6">
        <v>28.06</v>
      </c>
      <c r="N374" s="6">
        <f t="shared" ca="1" si="20"/>
        <v>6.640563203905379</v>
      </c>
      <c r="O374" s="2">
        <v>30.95</v>
      </c>
      <c r="P374" s="4">
        <f t="shared" ca="1" si="18"/>
        <v>15.778466596543801</v>
      </c>
      <c r="Q374" s="1">
        <v>28.27</v>
      </c>
      <c r="R374" s="2">
        <v>27.2</v>
      </c>
      <c r="S374" s="2">
        <v>28.2</v>
      </c>
      <c r="T374" s="2">
        <v>27.94</v>
      </c>
      <c r="U374" s="2">
        <v>27.94</v>
      </c>
    </row>
    <row r="375" spans="1:21" s="1" customFormat="1" ht="15.6" x14ac:dyDescent="0.25">
      <c r="A375" s="1" t="s">
        <v>1023</v>
      </c>
      <c r="B375" s="2">
        <v>28</v>
      </c>
      <c r="C375" s="2">
        <v>45.253720000000001</v>
      </c>
      <c r="D375" s="16">
        <v>25.524750000000001</v>
      </c>
      <c r="E375" s="1">
        <v>30</v>
      </c>
      <c r="F375" s="16">
        <v>18.504539999999999</v>
      </c>
      <c r="G375" s="1">
        <v>13.2</v>
      </c>
      <c r="H375" s="6">
        <v>203</v>
      </c>
      <c r="I375" s="4">
        <v>27.99</v>
      </c>
      <c r="J375" s="2">
        <v>8</v>
      </c>
      <c r="K375" s="8">
        <v>28.06</v>
      </c>
      <c r="L375" s="7">
        <f t="shared" ca="1" si="19"/>
        <v>6.5979357165361003</v>
      </c>
      <c r="M375" s="6">
        <v>28.07</v>
      </c>
      <c r="N375" s="6">
        <f t="shared" ca="1" si="20"/>
        <v>6.5892066179899871</v>
      </c>
      <c r="O375" s="2">
        <v>31.33</v>
      </c>
      <c r="P375" s="4">
        <f t="shared" ca="1" si="18"/>
        <v>16.228385157315795</v>
      </c>
      <c r="Q375" s="1">
        <v>29.85</v>
      </c>
      <c r="R375" s="2">
        <v>26.67</v>
      </c>
      <c r="S375" s="2">
        <v>29.4</v>
      </c>
      <c r="T375" s="2">
        <v>27.57</v>
      </c>
      <c r="U375" s="2">
        <v>27.57</v>
      </c>
    </row>
    <row r="376" spans="1:21" s="1" customFormat="1" ht="15.6" x14ac:dyDescent="0.25">
      <c r="A376" s="1" t="s">
        <v>1024</v>
      </c>
      <c r="B376" s="2">
        <v>29</v>
      </c>
      <c r="C376" s="2">
        <v>40.64584</v>
      </c>
      <c r="D376" s="16">
        <v>25.669319999999999</v>
      </c>
      <c r="E376" s="1">
        <f t="shared" ref="E376:E383" si="23">SUM(H376,-180)</f>
        <v>41.434899999999999</v>
      </c>
      <c r="F376" s="16">
        <v>18.904599999999999</v>
      </c>
      <c r="G376" s="1">
        <v>12.9</v>
      </c>
      <c r="H376" s="6">
        <v>221.4349</v>
      </c>
      <c r="I376" s="4">
        <v>29</v>
      </c>
      <c r="J376" s="2">
        <v>8.4</v>
      </c>
      <c r="K376" s="8">
        <v>29.07</v>
      </c>
      <c r="L376" s="7">
        <f t="shared" ca="1" si="19"/>
        <v>6.6447298150723739</v>
      </c>
      <c r="M376" s="6">
        <v>29.08</v>
      </c>
      <c r="N376" s="6">
        <f t="shared" ca="1" si="20"/>
        <v>6.6647355567899202</v>
      </c>
      <c r="O376" s="2">
        <v>31.35</v>
      </c>
      <c r="P376" s="4">
        <f t="shared" ca="1" si="18"/>
        <v>16.813779100664632</v>
      </c>
      <c r="Q376" s="1">
        <v>29.46</v>
      </c>
      <c r="R376" s="2">
        <v>28.07</v>
      </c>
      <c r="S376" s="2">
        <v>29.35</v>
      </c>
      <c r="T376" s="2">
        <v>28.51</v>
      </c>
      <c r="U376" s="2">
        <v>28.51</v>
      </c>
    </row>
    <row r="377" spans="1:21" s="1" customFormat="1" ht="15.6" x14ac:dyDescent="0.25">
      <c r="A377" s="1" t="s">
        <v>1025</v>
      </c>
      <c r="B377" s="2">
        <v>29</v>
      </c>
      <c r="C377" s="2">
        <v>45.092649999999999</v>
      </c>
      <c r="D377" s="16">
        <v>25.078040000000001</v>
      </c>
      <c r="E377" s="1">
        <f t="shared" si="23"/>
        <v>23</v>
      </c>
      <c r="F377" s="16">
        <v>18.449390000000001</v>
      </c>
      <c r="G377" s="1">
        <v>12.3</v>
      </c>
      <c r="H377" s="6">
        <v>203</v>
      </c>
      <c r="I377" s="4">
        <v>29</v>
      </c>
      <c r="J377" s="2">
        <v>7.7</v>
      </c>
      <c r="K377" s="8">
        <v>29.07</v>
      </c>
      <c r="L377" s="7">
        <f t="shared" ca="1" si="19"/>
        <v>7.5319566401880103</v>
      </c>
      <c r="M377" s="6">
        <v>29.08</v>
      </c>
      <c r="N377" s="6">
        <f t="shared" ca="1" si="20"/>
        <v>6.2704439253990296</v>
      </c>
      <c r="O377" s="2">
        <v>28.18</v>
      </c>
      <c r="P377" s="4">
        <f t="shared" ca="1" si="18"/>
        <v>15.462207615392197</v>
      </c>
      <c r="Q377" s="1">
        <v>29.75</v>
      </c>
      <c r="R377" s="2">
        <v>28.63</v>
      </c>
      <c r="S377" s="2">
        <v>29.57</v>
      </c>
      <c r="T377" s="2">
        <v>28.75</v>
      </c>
      <c r="U377" s="2">
        <v>28.75</v>
      </c>
    </row>
    <row r="378" spans="1:21" s="1" customFormat="1" ht="15.6" x14ac:dyDescent="0.25">
      <c r="A378" s="1" t="s">
        <v>1026</v>
      </c>
      <c r="B378" s="2">
        <v>27</v>
      </c>
      <c r="C378" s="2">
        <v>38.106349999999999</v>
      </c>
      <c r="D378" s="16">
        <v>26.4314</v>
      </c>
      <c r="E378" s="1">
        <f t="shared" si="23"/>
        <v>23</v>
      </c>
      <c r="F378" s="16">
        <v>18.92764</v>
      </c>
      <c r="G378" s="1">
        <v>12.3</v>
      </c>
      <c r="H378" s="6">
        <v>203</v>
      </c>
      <c r="I378" s="4">
        <v>27</v>
      </c>
      <c r="J378" s="2">
        <v>7.8</v>
      </c>
      <c r="K378" s="8">
        <v>27.07</v>
      </c>
      <c r="L378" s="7">
        <f t="shared" ca="1" si="19"/>
        <v>7.7148779002172505</v>
      </c>
      <c r="M378" s="6">
        <v>27.07</v>
      </c>
      <c r="N378" s="6">
        <f t="shared" ca="1" si="20"/>
        <v>6.3673065846690484</v>
      </c>
      <c r="O378" s="2">
        <v>26.88</v>
      </c>
      <c r="P378" s="4">
        <f t="shared" ca="1" si="18"/>
        <v>15.657543701823682</v>
      </c>
      <c r="Q378" s="1">
        <v>26.51</v>
      </c>
      <c r="R378" s="2">
        <v>24.83</v>
      </c>
      <c r="S378" s="2">
        <v>26.64</v>
      </c>
      <c r="T378" s="2">
        <v>26.9</v>
      </c>
      <c r="U378" s="2">
        <v>26.9</v>
      </c>
    </row>
    <row r="379" spans="1:21" s="1" customFormat="1" ht="15.6" x14ac:dyDescent="0.25">
      <c r="A379" s="1" t="s">
        <v>1027</v>
      </c>
      <c r="B379" s="2">
        <v>27</v>
      </c>
      <c r="C379" s="2">
        <v>30.422039999999999</v>
      </c>
      <c r="D379" s="16">
        <v>25.68553</v>
      </c>
      <c r="E379" s="1">
        <f t="shared" si="23"/>
        <v>23</v>
      </c>
      <c r="F379" s="16">
        <v>18.114090000000001</v>
      </c>
      <c r="G379" s="1">
        <v>12.4</v>
      </c>
      <c r="H379" s="6">
        <v>203</v>
      </c>
      <c r="I379" s="4">
        <v>27</v>
      </c>
      <c r="J379" s="2">
        <v>7.9</v>
      </c>
      <c r="K379" s="8">
        <v>27.07</v>
      </c>
      <c r="L379" s="7">
        <f t="shared" ca="1" si="19"/>
        <v>6.7605545250057331</v>
      </c>
      <c r="M379" s="6">
        <v>27.07</v>
      </c>
      <c r="N379" s="6">
        <f t="shared" ca="1" si="20"/>
        <v>6.1521200335288064</v>
      </c>
      <c r="O379" s="2">
        <v>24.73</v>
      </c>
      <c r="P379" s="4">
        <f t="shared" ca="1" si="18"/>
        <v>15.543837983464117</v>
      </c>
      <c r="Q379" s="1">
        <v>27.22</v>
      </c>
      <c r="R379" s="2">
        <v>24.59</v>
      </c>
      <c r="S379" s="2">
        <v>27.16</v>
      </c>
      <c r="T379" s="2">
        <v>26.92</v>
      </c>
      <c r="U379" s="2">
        <v>26.92</v>
      </c>
    </row>
    <row r="380" spans="1:21" s="1" customFormat="1" ht="15.6" x14ac:dyDescent="0.25">
      <c r="A380" s="1" t="s">
        <v>1028</v>
      </c>
      <c r="B380" s="2">
        <v>25</v>
      </c>
      <c r="C380" s="2">
        <v>23.01069</v>
      </c>
      <c r="D380" s="16">
        <v>25.532450000000001</v>
      </c>
      <c r="E380" s="1">
        <f t="shared" si="23"/>
        <v>23</v>
      </c>
      <c r="F380" s="16">
        <v>17.954889999999999</v>
      </c>
      <c r="G380" s="1">
        <v>12.8</v>
      </c>
      <c r="H380" s="6">
        <v>203</v>
      </c>
      <c r="I380" s="4">
        <v>25</v>
      </c>
      <c r="J380" s="2">
        <v>7.7</v>
      </c>
      <c r="K380" s="8">
        <v>25.08</v>
      </c>
      <c r="L380" s="7">
        <f t="shared" ca="1" si="19"/>
        <v>7.596804277793014</v>
      </c>
      <c r="M380" s="6">
        <v>25.07</v>
      </c>
      <c r="N380" s="6">
        <f t="shared" ca="1" si="20"/>
        <v>6.3129889581033884</v>
      </c>
      <c r="O380" s="2">
        <v>26.42</v>
      </c>
      <c r="P380" s="4">
        <f t="shared" ca="1" si="18"/>
        <v>16.086227024468059</v>
      </c>
      <c r="Q380" s="1">
        <v>24.95</v>
      </c>
      <c r="R380" s="2">
        <v>23.86</v>
      </c>
      <c r="S380" s="2">
        <v>24.99</v>
      </c>
      <c r="T380" s="2">
        <v>24.92</v>
      </c>
      <c r="U380" s="2">
        <v>24.92</v>
      </c>
    </row>
    <row r="381" spans="1:21" s="1" customFormat="1" ht="15.6" x14ac:dyDescent="0.25">
      <c r="A381" s="1" t="s">
        <v>1029</v>
      </c>
      <c r="B381" s="2">
        <v>24</v>
      </c>
      <c r="C381" s="2">
        <v>46.443510000000003</v>
      </c>
      <c r="D381" s="16">
        <v>26.541029999999999</v>
      </c>
      <c r="E381" s="1">
        <f t="shared" si="23"/>
        <v>23</v>
      </c>
      <c r="F381" s="16">
        <v>18.415510000000001</v>
      </c>
      <c r="G381" s="1">
        <v>13.5</v>
      </c>
      <c r="H381" s="6">
        <v>203</v>
      </c>
      <c r="I381" s="4">
        <v>24</v>
      </c>
      <c r="J381" s="2">
        <v>7.9</v>
      </c>
      <c r="K381" s="8">
        <v>24.08</v>
      </c>
      <c r="L381" s="7">
        <f t="shared" ca="1" si="19"/>
        <v>6.5577492128838033</v>
      </c>
      <c r="M381" s="6">
        <v>24.08</v>
      </c>
      <c r="N381" s="6">
        <f t="shared" ca="1" si="20"/>
        <v>5.9235459650826536</v>
      </c>
      <c r="O381" s="2">
        <v>20.420000000000002</v>
      </c>
      <c r="P381" s="4">
        <f t="shared" ca="1" si="18"/>
        <v>16.63118921701146</v>
      </c>
      <c r="Q381" s="1">
        <v>24.08</v>
      </c>
      <c r="R381" s="2">
        <v>23.42</v>
      </c>
      <c r="S381" s="2">
        <v>24.04</v>
      </c>
      <c r="T381" s="2">
        <v>24.03</v>
      </c>
      <c r="U381" s="2">
        <v>24.03</v>
      </c>
    </row>
    <row r="382" spans="1:21" s="1" customFormat="1" ht="15.6" x14ac:dyDescent="0.25">
      <c r="A382" s="1" t="s">
        <v>1030</v>
      </c>
      <c r="B382" s="2">
        <v>26</v>
      </c>
      <c r="C382" s="2">
        <v>38.216149999999999</v>
      </c>
      <c r="D382" s="16">
        <v>25.52149</v>
      </c>
      <c r="E382" s="1">
        <f t="shared" si="23"/>
        <v>23</v>
      </c>
      <c r="F382" s="16">
        <v>18.7516</v>
      </c>
      <c r="G382" s="1">
        <v>13.4</v>
      </c>
      <c r="H382" s="6">
        <v>203</v>
      </c>
      <c r="I382" s="4">
        <v>26</v>
      </c>
      <c r="J382" s="2">
        <v>7.8</v>
      </c>
      <c r="K382" s="8">
        <v>26.07</v>
      </c>
      <c r="L382" s="7">
        <f t="shared" ca="1" si="19"/>
        <v>6.0520958542408376</v>
      </c>
      <c r="M382" s="6">
        <v>26.07</v>
      </c>
      <c r="N382" s="6">
        <f t="shared" ca="1" si="20"/>
        <v>7.0349320262063042</v>
      </c>
      <c r="O382" s="2">
        <v>28.6</v>
      </c>
      <c r="P382" s="4">
        <f t="shared" ca="1" si="18"/>
        <v>15.41203867433796</v>
      </c>
      <c r="Q382" s="1">
        <v>26.55</v>
      </c>
      <c r="R382" s="2">
        <v>25.47</v>
      </c>
      <c r="S382" s="2">
        <v>26.41</v>
      </c>
      <c r="T382" s="2">
        <v>26.63</v>
      </c>
      <c r="U382" s="2">
        <v>26.63</v>
      </c>
    </row>
    <row r="383" spans="1:21" s="1" customFormat="1" ht="15.6" x14ac:dyDescent="0.25">
      <c r="A383" s="1" t="s">
        <v>1031</v>
      </c>
      <c r="B383" s="2">
        <v>24</v>
      </c>
      <c r="C383" s="2">
        <v>17.049119999999998</v>
      </c>
      <c r="D383" s="16">
        <v>25.84853</v>
      </c>
      <c r="E383" s="1">
        <f t="shared" si="23"/>
        <v>23</v>
      </c>
      <c r="F383" s="16">
        <v>18.416350000000001</v>
      </c>
      <c r="G383" s="1">
        <v>13.6</v>
      </c>
      <c r="H383" s="6">
        <v>203</v>
      </c>
      <c r="I383" s="4">
        <v>24</v>
      </c>
      <c r="J383" s="2">
        <v>8.1</v>
      </c>
      <c r="K383" s="8">
        <v>24.07</v>
      </c>
      <c r="L383" s="7">
        <f t="shared" ca="1" si="19"/>
        <v>7.0609158157358838</v>
      </c>
      <c r="M383" s="6">
        <v>24.07</v>
      </c>
      <c r="N383" s="6">
        <f t="shared" ca="1" si="20"/>
        <v>6.5588500312034572</v>
      </c>
      <c r="O383" s="2">
        <v>26.99</v>
      </c>
      <c r="P383" s="4">
        <f t="shared" ca="1" si="18"/>
        <v>15.168668237582596</v>
      </c>
      <c r="Q383" s="1">
        <v>23.35</v>
      </c>
      <c r="R383" s="2">
        <v>23.28</v>
      </c>
      <c r="S383" s="2">
        <v>23.49</v>
      </c>
      <c r="T383" s="2">
        <v>24.25</v>
      </c>
      <c r="U383" s="2">
        <v>24.25</v>
      </c>
    </row>
    <row r="384" spans="1:21" s="1" customFormat="1" ht="15.6" x14ac:dyDescent="0.25">
      <c r="A384" s="1" t="s">
        <v>1032</v>
      </c>
      <c r="B384" s="2">
        <v>27</v>
      </c>
      <c r="C384" s="2">
        <v>58.412300000000002</v>
      </c>
      <c r="D384" s="16">
        <v>26.523569999999999</v>
      </c>
      <c r="E384" s="1">
        <v>27</v>
      </c>
      <c r="F384" s="16">
        <v>18.913160000000001</v>
      </c>
      <c r="G384" s="1">
        <v>13.4</v>
      </c>
      <c r="H384" s="6">
        <v>176.4349</v>
      </c>
      <c r="I384" s="4">
        <v>27</v>
      </c>
      <c r="J384" s="2">
        <v>7.8</v>
      </c>
      <c r="K384" s="8">
        <v>27.07</v>
      </c>
      <c r="L384" s="7">
        <f t="shared" ca="1" si="19"/>
        <v>6.015873255397663</v>
      </c>
      <c r="M384" s="6">
        <v>27.07</v>
      </c>
      <c r="N384" s="6">
        <f t="shared" ca="1" si="20"/>
        <v>6.6118948266052726</v>
      </c>
      <c r="O384" s="2">
        <v>24.55</v>
      </c>
      <c r="P384" s="4">
        <f t="shared" ca="1" si="18"/>
        <v>15.776703858033841</v>
      </c>
      <c r="Q384" s="1">
        <v>26.78</v>
      </c>
      <c r="R384" s="2">
        <v>26.6</v>
      </c>
      <c r="S384" s="2">
        <v>26.83</v>
      </c>
      <c r="T384" s="2">
        <v>26.8</v>
      </c>
      <c r="U384" s="2">
        <v>26.8</v>
      </c>
    </row>
    <row r="385" spans="1:21" s="1" customFormat="1" ht="15.6" x14ac:dyDescent="0.25">
      <c r="A385" s="1" t="s">
        <v>1033</v>
      </c>
      <c r="B385" s="2">
        <v>27</v>
      </c>
      <c r="C385" s="2">
        <v>43.085340000000002</v>
      </c>
      <c r="D385" s="16">
        <v>25.983039999999999</v>
      </c>
      <c r="E385" s="1">
        <v>27</v>
      </c>
      <c r="F385" s="16">
        <v>18.801739999999999</v>
      </c>
      <c r="G385" s="1">
        <v>13.1</v>
      </c>
      <c r="H385" s="6">
        <v>203</v>
      </c>
      <c r="I385" s="4">
        <v>27</v>
      </c>
      <c r="J385" s="2">
        <v>7.7</v>
      </c>
      <c r="K385" s="8">
        <v>27.06</v>
      </c>
      <c r="L385" s="7">
        <f t="shared" ca="1" si="19"/>
        <v>7.1449065710066231</v>
      </c>
      <c r="M385" s="6">
        <v>27.07</v>
      </c>
      <c r="N385" s="6">
        <f t="shared" ca="1" si="20"/>
        <v>6.819208677547941</v>
      </c>
      <c r="O385" s="2">
        <v>25.93</v>
      </c>
      <c r="P385" s="4">
        <f t="shared" ca="1" si="18"/>
        <v>16.355592597762499</v>
      </c>
      <c r="Q385" s="1">
        <v>27.87</v>
      </c>
      <c r="R385" s="2">
        <v>29.85</v>
      </c>
      <c r="S385" s="2">
        <v>27.66</v>
      </c>
      <c r="T385" s="2">
        <v>27.2</v>
      </c>
      <c r="U385" s="2">
        <v>27.2</v>
      </c>
    </row>
    <row r="386" spans="1:21" s="1" customFormat="1" ht="15.6" x14ac:dyDescent="0.25">
      <c r="A386" s="1" t="s">
        <v>1034</v>
      </c>
      <c r="B386" s="2">
        <v>28</v>
      </c>
      <c r="C386" s="2">
        <v>51.402140000000003</v>
      </c>
      <c r="D386" s="16">
        <v>25.887160000000002</v>
      </c>
      <c r="E386" s="1">
        <v>27</v>
      </c>
      <c r="F386" s="16">
        <v>18.679269999999999</v>
      </c>
      <c r="G386" s="1">
        <v>12.8</v>
      </c>
      <c r="H386" s="6">
        <v>203</v>
      </c>
      <c r="I386" s="4">
        <v>27.99</v>
      </c>
      <c r="J386" s="2">
        <v>7.8</v>
      </c>
      <c r="K386" s="8">
        <v>28.07</v>
      </c>
      <c r="L386" s="7">
        <f t="shared" ca="1" si="19"/>
        <v>6.6604498633837981</v>
      </c>
      <c r="M386" s="6">
        <v>28.06</v>
      </c>
      <c r="N386" s="6">
        <f t="shared" ca="1" si="20"/>
        <v>7.1714917707254839</v>
      </c>
      <c r="O386" s="2">
        <v>29.99</v>
      </c>
      <c r="P386" s="4">
        <f t="shared" ref="P386:P393" ca="1" si="24">15+2*RAND()</f>
        <v>15.10566777214652</v>
      </c>
      <c r="Q386" s="1">
        <v>27.86</v>
      </c>
      <c r="R386" s="2">
        <v>28.7</v>
      </c>
      <c r="S386" s="2">
        <v>27.9</v>
      </c>
      <c r="T386" s="2">
        <v>27.74</v>
      </c>
      <c r="U386" s="2">
        <v>27.74</v>
      </c>
    </row>
    <row r="387" spans="1:21" s="1" customFormat="1" ht="15.6" x14ac:dyDescent="0.25">
      <c r="A387" s="1" t="s">
        <v>1035</v>
      </c>
      <c r="B387" s="2">
        <v>28</v>
      </c>
      <c r="C387" s="2">
        <v>36.71848</v>
      </c>
      <c r="D387" s="16">
        <v>25.936969999999999</v>
      </c>
      <c r="E387" s="1">
        <v>27</v>
      </c>
      <c r="F387" s="16">
        <v>18.866910000000001</v>
      </c>
      <c r="G387" s="1">
        <v>13.2</v>
      </c>
      <c r="H387" s="6">
        <v>203</v>
      </c>
      <c r="I387" s="4">
        <v>27.99</v>
      </c>
      <c r="J387" s="2">
        <v>7.8</v>
      </c>
      <c r="K387" s="8">
        <v>28.06</v>
      </c>
      <c r="L387" s="7">
        <f t="shared" ref="L387:L393" ca="1" si="25">J387-2*(RAND())</f>
        <v>6.75855732325258</v>
      </c>
      <c r="M387" s="6">
        <v>28.07</v>
      </c>
      <c r="N387" s="6">
        <f t="shared" ref="N387:N393" ca="1" si="26">J387-2*(RAND())</f>
        <v>7.038337223458293</v>
      </c>
      <c r="O387" s="2">
        <v>25.75</v>
      </c>
      <c r="P387" s="4">
        <f t="shared" ca="1" si="24"/>
        <v>16.72570931192643</v>
      </c>
      <c r="Q387" s="1">
        <v>27.9</v>
      </c>
      <c r="R387" s="2">
        <v>26.84</v>
      </c>
      <c r="S387" s="2">
        <v>27.93</v>
      </c>
      <c r="T387" s="2">
        <v>28</v>
      </c>
      <c r="U387" s="2">
        <v>28</v>
      </c>
    </row>
    <row r="388" spans="1:21" s="1" customFormat="1" ht="15.6" x14ac:dyDescent="0.25">
      <c r="A388" s="1" t="s">
        <v>1036</v>
      </c>
      <c r="B388" s="2">
        <v>26</v>
      </c>
      <c r="C388" s="2">
        <v>38.791150000000002</v>
      </c>
      <c r="D388" s="16">
        <v>25.83868</v>
      </c>
      <c r="E388" s="1">
        <v>27</v>
      </c>
      <c r="F388" s="16">
        <v>19.009329999999999</v>
      </c>
      <c r="G388" s="1">
        <v>12.4</v>
      </c>
      <c r="H388" s="6">
        <v>293</v>
      </c>
      <c r="I388" s="4">
        <v>26</v>
      </c>
      <c r="J388" s="2">
        <v>7.8</v>
      </c>
      <c r="K388" s="8">
        <v>26.07</v>
      </c>
      <c r="L388" s="7">
        <f t="shared" ca="1" si="25"/>
        <v>6.5519501123155726</v>
      </c>
      <c r="M388" s="6">
        <v>26.07</v>
      </c>
      <c r="N388" s="6">
        <f t="shared" ca="1" si="26"/>
        <v>7.1352670178513629</v>
      </c>
      <c r="O388" s="2">
        <v>28.25</v>
      </c>
      <c r="P388" s="4">
        <f t="shared" ca="1" si="24"/>
        <v>16.2556257753632</v>
      </c>
      <c r="Q388" s="1">
        <v>27.97</v>
      </c>
      <c r="R388" s="2">
        <v>26.89</v>
      </c>
      <c r="S388" s="2">
        <v>27.49</v>
      </c>
      <c r="T388" s="2">
        <v>26.33</v>
      </c>
      <c r="U388" s="2">
        <v>26.33</v>
      </c>
    </row>
    <row r="389" spans="1:21" s="1" customFormat="1" ht="15.6" x14ac:dyDescent="0.25">
      <c r="A389" s="1" t="s">
        <v>1037</v>
      </c>
      <c r="B389" s="2">
        <v>27</v>
      </c>
      <c r="C389" s="2">
        <v>41.586869999999998</v>
      </c>
      <c r="D389" s="16">
        <v>25.958659999999998</v>
      </c>
      <c r="E389" s="1">
        <v>27</v>
      </c>
      <c r="F389" s="16">
        <v>18.95298</v>
      </c>
      <c r="G389" s="1">
        <v>12.3</v>
      </c>
      <c r="H389" s="6">
        <v>203</v>
      </c>
      <c r="I389" s="4">
        <v>27</v>
      </c>
      <c r="J389" s="2">
        <v>8</v>
      </c>
      <c r="K389" s="8">
        <v>27.06</v>
      </c>
      <c r="L389" s="7">
        <f t="shared" ca="1" si="25"/>
        <v>7.3298062046237344</v>
      </c>
      <c r="M389" s="6">
        <v>27.07</v>
      </c>
      <c r="N389" s="6">
        <f t="shared" ca="1" si="26"/>
        <v>6.1269913368686737</v>
      </c>
      <c r="O389" s="2">
        <v>29.23</v>
      </c>
      <c r="P389" s="4">
        <f t="shared" ca="1" si="24"/>
        <v>16.818525299387154</v>
      </c>
      <c r="Q389" s="1">
        <v>27.26</v>
      </c>
      <c r="R389" s="2">
        <v>25.67</v>
      </c>
      <c r="S389" s="2">
        <v>27.21</v>
      </c>
      <c r="T389" s="2">
        <v>27.51</v>
      </c>
      <c r="U389" s="2">
        <v>27.51</v>
      </c>
    </row>
    <row r="390" spans="1:21" s="1" customFormat="1" ht="15.6" x14ac:dyDescent="0.25">
      <c r="A390" s="1" t="s">
        <v>1038</v>
      </c>
      <c r="B390" s="2">
        <v>27</v>
      </c>
      <c r="C390" s="2">
        <v>136.1206</v>
      </c>
      <c r="D390" s="16">
        <v>25.915610000000001</v>
      </c>
      <c r="E390" s="1">
        <v>27</v>
      </c>
      <c r="F390" s="16">
        <v>18.382300000000001</v>
      </c>
      <c r="G390" s="1">
        <v>12.2</v>
      </c>
      <c r="H390" s="6">
        <v>203</v>
      </c>
      <c r="I390" s="4">
        <v>27</v>
      </c>
      <c r="J390" s="2">
        <v>7.8</v>
      </c>
      <c r="K390" s="8">
        <v>27.07</v>
      </c>
      <c r="L390" s="7">
        <f t="shared" ca="1" si="25"/>
        <v>7.0068249587885125</v>
      </c>
      <c r="M390" s="6">
        <v>27.07</v>
      </c>
      <c r="N390" s="6">
        <f t="shared" ca="1" si="26"/>
        <v>6.391827679118685</v>
      </c>
      <c r="O390" s="2">
        <v>27.35</v>
      </c>
      <c r="P390" s="4">
        <f t="shared" ca="1" si="24"/>
        <v>16.863558049601849</v>
      </c>
      <c r="Q390" s="1">
        <v>25.1</v>
      </c>
      <c r="R390" s="2">
        <v>26.96</v>
      </c>
      <c r="S390" s="2">
        <v>25.58</v>
      </c>
      <c r="T390" s="2">
        <v>26.61</v>
      </c>
      <c r="U390" s="2">
        <v>26.61</v>
      </c>
    </row>
    <row r="391" spans="1:21" s="1" customFormat="1" ht="15.6" x14ac:dyDescent="0.25">
      <c r="A391" s="1" t="s">
        <v>1039</v>
      </c>
      <c r="B391" s="2">
        <v>25</v>
      </c>
      <c r="C391" s="2">
        <v>46.696440000000003</v>
      </c>
      <c r="D391" s="16">
        <v>25.847539999999999</v>
      </c>
      <c r="E391" s="1">
        <v>25</v>
      </c>
      <c r="F391" s="16">
        <v>18.573060000000002</v>
      </c>
      <c r="G391" s="1">
        <v>12.1</v>
      </c>
      <c r="H391" s="6">
        <v>293</v>
      </c>
      <c r="I391" s="4">
        <v>25</v>
      </c>
      <c r="J391" s="2">
        <v>7.9</v>
      </c>
      <c r="K391" s="8">
        <v>25.07</v>
      </c>
      <c r="L391" s="7">
        <f t="shared" ca="1" si="25"/>
        <v>6.597824238012052</v>
      </c>
      <c r="M391" s="6">
        <v>25.07</v>
      </c>
      <c r="N391" s="6">
        <f t="shared" ca="1" si="26"/>
        <v>6.0236262631476762</v>
      </c>
      <c r="O391" s="2">
        <v>28.82</v>
      </c>
      <c r="P391" s="4">
        <f t="shared" ca="1" si="24"/>
        <v>15.085860355376189</v>
      </c>
      <c r="Q391" s="1">
        <v>26.42</v>
      </c>
      <c r="R391" s="2">
        <v>26.43</v>
      </c>
      <c r="S391" s="2">
        <v>26.09</v>
      </c>
      <c r="T391" s="2">
        <v>25.49</v>
      </c>
      <c r="U391" s="2">
        <v>25.49</v>
      </c>
    </row>
    <row r="392" spans="1:21" s="1" customFormat="1" ht="15.6" x14ac:dyDescent="0.25">
      <c r="A392" s="1" t="s">
        <v>1040</v>
      </c>
      <c r="B392" s="2">
        <v>25</v>
      </c>
      <c r="C392" s="2">
        <v>33.001989999999999</v>
      </c>
      <c r="D392" s="16">
        <v>26.22598</v>
      </c>
      <c r="E392" s="1">
        <v>25</v>
      </c>
      <c r="F392" s="16">
        <v>18.470269999999999</v>
      </c>
      <c r="G392" s="1">
        <v>11.5</v>
      </c>
      <c r="H392" s="6">
        <v>203</v>
      </c>
      <c r="I392" s="4">
        <v>25</v>
      </c>
      <c r="J392" s="2">
        <v>7.9</v>
      </c>
      <c r="K392" s="8">
        <v>25.07</v>
      </c>
      <c r="L392" s="7">
        <f t="shared" ca="1" si="25"/>
        <v>6.0824302573619313</v>
      </c>
      <c r="M392" s="6">
        <v>25.07</v>
      </c>
      <c r="N392" s="6">
        <f t="shared" ca="1" si="26"/>
        <v>7.1580377028535471</v>
      </c>
      <c r="O392" s="2">
        <v>21.45</v>
      </c>
      <c r="P392" s="4">
        <f t="shared" ca="1" si="24"/>
        <v>15.078498022899515</v>
      </c>
      <c r="Q392" s="1">
        <v>23.02</v>
      </c>
      <c r="R392" s="2">
        <v>27.47</v>
      </c>
      <c r="S392" s="2">
        <v>23.54</v>
      </c>
      <c r="T392" s="2">
        <v>25.22</v>
      </c>
      <c r="U392" s="2">
        <v>25.22</v>
      </c>
    </row>
    <row r="393" spans="1:21" s="1" customFormat="1" ht="15.6" x14ac:dyDescent="0.25">
      <c r="A393" s="1" t="s">
        <v>1041</v>
      </c>
      <c r="B393" s="2">
        <v>26</v>
      </c>
      <c r="C393" s="2">
        <v>27.707930000000001</v>
      </c>
      <c r="D393" s="16">
        <v>25.93121</v>
      </c>
      <c r="E393" s="1">
        <v>27</v>
      </c>
      <c r="F393" s="16">
        <v>18.88006</v>
      </c>
      <c r="G393" s="1">
        <v>11.7</v>
      </c>
      <c r="H393" s="6">
        <v>203</v>
      </c>
      <c r="I393" s="4">
        <v>26</v>
      </c>
      <c r="J393" s="2">
        <v>7.8</v>
      </c>
      <c r="K393" s="8">
        <v>26.07</v>
      </c>
      <c r="L393" s="7">
        <f t="shared" ca="1" si="25"/>
        <v>6.5342338455075817</v>
      </c>
      <c r="M393" s="6">
        <v>26.06</v>
      </c>
      <c r="N393" s="6">
        <f t="shared" ca="1" si="26"/>
        <v>6.0684164120186894</v>
      </c>
      <c r="O393" s="2">
        <v>22.74</v>
      </c>
      <c r="P393" s="4">
        <f t="shared" ca="1" si="24"/>
        <v>15.264957732525309</v>
      </c>
      <c r="Q393" s="1">
        <v>25.33</v>
      </c>
      <c r="R393" s="2">
        <v>23.94</v>
      </c>
      <c r="S393" s="2">
        <v>25.51</v>
      </c>
      <c r="T393" s="2">
        <v>26.21</v>
      </c>
      <c r="U393" s="2">
        <v>26.21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72"/>
  <sheetViews>
    <sheetView workbookViewId="0">
      <selection activeCell="D7" sqref="D7"/>
    </sheetView>
  </sheetViews>
  <sheetFormatPr defaultRowHeight="13.8" x14ac:dyDescent="0.25"/>
  <cols>
    <col min="1" max="1" width="22.21875" style="17" customWidth="1"/>
    <col min="2" max="3" width="8.88671875" style="17"/>
  </cols>
  <sheetData>
    <row r="1" spans="1:3" s="1" customFormat="1" ht="15.6" x14ac:dyDescent="0.25">
      <c r="A1" s="18" t="s">
        <v>0</v>
      </c>
      <c r="B1" s="18" t="s">
        <v>6</v>
      </c>
      <c r="C1" s="18" t="s">
        <v>1565</v>
      </c>
    </row>
    <row r="2" spans="1:3" s="1" customFormat="1" ht="15.6" x14ac:dyDescent="0.25">
      <c r="A2" s="18" t="s">
        <v>1042</v>
      </c>
      <c r="B2" s="19">
        <v>12.4</v>
      </c>
      <c r="C2" s="18"/>
    </row>
    <row r="3" spans="1:3" s="1" customFormat="1" ht="15.6" x14ac:dyDescent="0.25">
      <c r="A3" s="18" t="s">
        <v>1043</v>
      </c>
      <c r="B3" s="19">
        <v>12.5</v>
      </c>
      <c r="C3" s="18"/>
    </row>
    <row r="4" spans="1:3" s="1" customFormat="1" ht="15.6" x14ac:dyDescent="0.25">
      <c r="A4" s="18" t="s">
        <v>1044</v>
      </c>
      <c r="B4" s="19">
        <v>12.5</v>
      </c>
      <c r="C4" s="18"/>
    </row>
    <row r="5" spans="1:3" s="1" customFormat="1" ht="15.6" x14ac:dyDescent="0.25">
      <c r="A5" s="18" t="s">
        <v>1045</v>
      </c>
      <c r="B5" s="19">
        <v>12</v>
      </c>
      <c r="C5" s="18"/>
    </row>
    <row r="6" spans="1:3" s="1" customFormat="1" ht="15.6" x14ac:dyDescent="0.25">
      <c r="A6" s="18" t="s">
        <v>1046</v>
      </c>
      <c r="B6" s="19" t="s">
        <v>1566</v>
      </c>
      <c r="C6" s="18"/>
    </row>
    <row r="7" spans="1:3" s="1" customFormat="1" ht="15.6" x14ac:dyDescent="0.25">
      <c r="A7" s="18" t="s">
        <v>1048</v>
      </c>
      <c r="B7" s="19">
        <v>11.9</v>
      </c>
      <c r="C7" s="18"/>
    </row>
    <row r="8" spans="1:3" s="1" customFormat="1" ht="15.6" x14ac:dyDescent="0.25">
      <c r="A8" s="18" t="s">
        <v>1049</v>
      </c>
      <c r="B8" s="19" t="s">
        <v>1567</v>
      </c>
      <c r="C8" s="18"/>
    </row>
    <row r="9" spans="1:3" s="1" customFormat="1" ht="15.6" x14ac:dyDescent="0.25">
      <c r="A9" s="18" t="s">
        <v>1051</v>
      </c>
      <c r="B9" s="19">
        <v>12.1</v>
      </c>
      <c r="C9" s="18"/>
    </row>
    <row r="10" spans="1:3" s="1" customFormat="1" ht="15.6" x14ac:dyDescent="0.25">
      <c r="A10" s="18" t="s">
        <v>1052</v>
      </c>
      <c r="B10" s="19" t="s">
        <v>1566</v>
      </c>
      <c r="C10" s="18"/>
    </row>
    <row r="11" spans="1:3" s="1" customFormat="1" ht="15.6" x14ac:dyDescent="0.25">
      <c r="A11" s="18" t="s">
        <v>1053</v>
      </c>
      <c r="B11" s="19" t="s">
        <v>1568</v>
      </c>
      <c r="C11" s="18"/>
    </row>
    <row r="12" spans="1:3" s="1" customFormat="1" ht="15.6" x14ac:dyDescent="0.25">
      <c r="A12" s="18" t="s">
        <v>1055</v>
      </c>
      <c r="B12" s="19" t="s">
        <v>1569</v>
      </c>
      <c r="C12" s="18"/>
    </row>
    <row r="13" spans="1:3" s="1" customFormat="1" ht="15.6" x14ac:dyDescent="0.25">
      <c r="A13" s="18" t="s">
        <v>1057</v>
      </c>
      <c r="B13" s="19">
        <v>10.5</v>
      </c>
      <c r="C13" s="18"/>
    </row>
    <row r="14" spans="1:3" s="1" customFormat="1" ht="15.6" x14ac:dyDescent="0.25">
      <c r="A14" s="18" t="s">
        <v>1058</v>
      </c>
      <c r="B14" s="19" t="s">
        <v>1059</v>
      </c>
      <c r="C14" s="18"/>
    </row>
    <row r="15" spans="1:3" s="1" customFormat="1" ht="15.6" x14ac:dyDescent="0.25">
      <c r="A15" s="18" t="s">
        <v>1060</v>
      </c>
      <c r="B15" s="19">
        <v>10.3</v>
      </c>
      <c r="C15" s="18"/>
    </row>
    <row r="16" spans="1:3" s="1" customFormat="1" ht="15.6" x14ac:dyDescent="0.25">
      <c r="A16" s="18" t="s">
        <v>1061</v>
      </c>
      <c r="B16" s="19" t="s">
        <v>1062</v>
      </c>
      <c r="C16" s="18"/>
    </row>
    <row r="17" spans="1:3" s="1" customFormat="1" ht="15.6" x14ac:dyDescent="0.25">
      <c r="A17" s="18" t="s">
        <v>1063</v>
      </c>
      <c r="B17" s="19" t="s">
        <v>1059</v>
      </c>
      <c r="C17" s="18"/>
    </row>
    <row r="18" spans="1:3" s="1" customFormat="1" ht="15.6" x14ac:dyDescent="0.25">
      <c r="A18" s="18" t="s">
        <v>1064</v>
      </c>
      <c r="B18" s="19">
        <v>11.2</v>
      </c>
      <c r="C18" s="18"/>
    </row>
    <row r="19" spans="1:3" s="1" customFormat="1" ht="15.6" x14ac:dyDescent="0.25">
      <c r="A19" s="18" t="s">
        <v>1065</v>
      </c>
      <c r="B19" s="19" t="s">
        <v>1050</v>
      </c>
      <c r="C19" s="18"/>
    </row>
    <row r="20" spans="1:3" s="1" customFormat="1" ht="15.6" x14ac:dyDescent="0.25">
      <c r="A20" s="18" t="s">
        <v>1066</v>
      </c>
      <c r="B20" s="19">
        <v>11.8</v>
      </c>
      <c r="C20" s="18"/>
    </row>
    <row r="21" spans="1:3" s="1" customFormat="1" ht="15.6" x14ac:dyDescent="0.25">
      <c r="A21" s="18" t="s">
        <v>1067</v>
      </c>
      <c r="B21" s="19" t="s">
        <v>1054</v>
      </c>
      <c r="C21" s="18"/>
    </row>
    <row r="22" spans="1:3" s="1" customFormat="1" ht="15.6" x14ac:dyDescent="0.25">
      <c r="A22" s="18" t="s">
        <v>1068</v>
      </c>
      <c r="B22" s="19" t="s">
        <v>1069</v>
      </c>
      <c r="C22" s="18"/>
    </row>
    <row r="23" spans="1:3" s="1" customFormat="1" ht="15.6" x14ac:dyDescent="0.25">
      <c r="A23" s="18" t="s">
        <v>1070</v>
      </c>
      <c r="B23" s="19" t="s">
        <v>1071</v>
      </c>
      <c r="C23" s="18"/>
    </row>
    <row r="24" spans="1:3" s="1" customFormat="1" ht="15.6" x14ac:dyDescent="0.25">
      <c r="A24" s="18" t="s">
        <v>1072</v>
      </c>
      <c r="B24" s="19" t="s">
        <v>1054</v>
      </c>
      <c r="C24" s="18"/>
    </row>
    <row r="25" spans="1:3" s="1" customFormat="1" ht="15.6" x14ac:dyDescent="0.25">
      <c r="A25" s="18" t="s">
        <v>1073</v>
      </c>
      <c r="B25" s="19" t="s">
        <v>1074</v>
      </c>
      <c r="C25" s="18"/>
    </row>
    <row r="26" spans="1:3" s="1" customFormat="1" ht="15.6" x14ac:dyDescent="0.25">
      <c r="A26" s="18" t="s">
        <v>1075</v>
      </c>
      <c r="B26" s="19" t="s">
        <v>1050</v>
      </c>
      <c r="C26" s="18"/>
    </row>
    <row r="27" spans="1:3" s="1" customFormat="1" ht="15.6" x14ac:dyDescent="0.25">
      <c r="A27" s="18" t="s">
        <v>1076</v>
      </c>
      <c r="B27" s="19" t="s">
        <v>1077</v>
      </c>
      <c r="C27" s="18"/>
    </row>
    <row r="28" spans="1:3" s="1" customFormat="1" ht="15.6" x14ac:dyDescent="0.25">
      <c r="A28" s="18" t="s">
        <v>1078</v>
      </c>
      <c r="B28" s="19" t="s">
        <v>1054</v>
      </c>
      <c r="C28" s="18"/>
    </row>
    <row r="29" spans="1:3" s="1" customFormat="1" ht="15.6" x14ac:dyDescent="0.25">
      <c r="A29" s="18" t="s">
        <v>1079</v>
      </c>
      <c r="B29" s="19" t="s">
        <v>1071</v>
      </c>
      <c r="C29" s="18"/>
    </row>
    <row r="30" spans="1:3" s="1" customFormat="1" ht="15.6" x14ac:dyDescent="0.25">
      <c r="A30" s="18" t="s">
        <v>1080</v>
      </c>
      <c r="B30" s="19" t="s">
        <v>1081</v>
      </c>
      <c r="C30" s="18"/>
    </row>
    <row r="31" spans="1:3" s="1" customFormat="1" ht="15.6" x14ac:dyDescent="0.25">
      <c r="A31" s="18" t="s">
        <v>1082</v>
      </c>
      <c r="B31" s="19" t="s">
        <v>1083</v>
      </c>
      <c r="C31" s="18"/>
    </row>
    <row r="32" spans="1:3" s="1" customFormat="1" ht="15.6" x14ac:dyDescent="0.25">
      <c r="A32" s="18" t="s">
        <v>1084</v>
      </c>
      <c r="B32" s="19" t="s">
        <v>1085</v>
      </c>
      <c r="C32" s="18"/>
    </row>
    <row r="33" spans="1:3" s="1" customFormat="1" ht="15.6" x14ac:dyDescent="0.25">
      <c r="A33" s="18" t="s">
        <v>1086</v>
      </c>
      <c r="B33" s="19" t="s">
        <v>1059</v>
      </c>
      <c r="C33" s="18"/>
    </row>
    <row r="34" spans="1:3" s="1" customFormat="1" ht="15.6" x14ac:dyDescent="0.25">
      <c r="A34" s="18" t="s">
        <v>1087</v>
      </c>
      <c r="B34" s="19" t="s">
        <v>1056</v>
      </c>
      <c r="C34" s="18"/>
    </row>
    <row r="35" spans="1:3" s="1" customFormat="1" ht="15.6" x14ac:dyDescent="0.25">
      <c r="A35" s="18" t="s">
        <v>1088</v>
      </c>
      <c r="B35" s="19" t="s">
        <v>1089</v>
      </c>
      <c r="C35" s="18"/>
    </row>
    <row r="36" spans="1:3" s="1" customFormat="1" ht="15.6" x14ac:dyDescent="0.25">
      <c r="A36" s="18" t="s">
        <v>1090</v>
      </c>
      <c r="B36" s="19" t="s">
        <v>1091</v>
      </c>
      <c r="C36" s="18"/>
    </row>
    <row r="37" spans="1:3" s="1" customFormat="1" ht="15.6" x14ac:dyDescent="0.25">
      <c r="A37" s="18" t="s">
        <v>1092</v>
      </c>
      <c r="B37" s="19" t="s">
        <v>1054</v>
      </c>
      <c r="C37" s="18"/>
    </row>
    <row r="38" spans="1:3" s="1" customFormat="1" ht="15.6" x14ac:dyDescent="0.25">
      <c r="A38" s="18" t="s">
        <v>1093</v>
      </c>
      <c r="B38" s="19" t="s">
        <v>1047</v>
      </c>
      <c r="C38" s="18"/>
    </row>
    <row r="39" spans="1:3" s="1" customFormat="1" ht="15.6" x14ac:dyDescent="0.25">
      <c r="A39" s="18" t="s">
        <v>1094</v>
      </c>
      <c r="B39" s="19" t="s">
        <v>1095</v>
      </c>
      <c r="C39" s="18"/>
    </row>
    <row r="40" spans="1:3" s="1" customFormat="1" ht="15.6" x14ac:dyDescent="0.25">
      <c r="A40" s="18" t="s">
        <v>1096</v>
      </c>
      <c r="B40" s="19" t="s">
        <v>1069</v>
      </c>
      <c r="C40" s="18"/>
    </row>
    <row r="41" spans="1:3" s="1" customFormat="1" ht="15.6" x14ac:dyDescent="0.25">
      <c r="A41" s="18" t="s">
        <v>1097</v>
      </c>
      <c r="B41" s="19" t="s">
        <v>1089</v>
      </c>
      <c r="C41" s="18"/>
    </row>
    <row r="42" spans="1:3" s="1" customFormat="1" ht="15.6" x14ac:dyDescent="0.25">
      <c r="A42" s="18" t="s">
        <v>1098</v>
      </c>
      <c r="B42" s="19" t="s">
        <v>1059</v>
      </c>
      <c r="C42" s="18"/>
    </row>
    <row r="43" spans="1:3" s="1" customFormat="1" ht="15.6" x14ac:dyDescent="0.25">
      <c r="A43" s="18" t="s">
        <v>1099</v>
      </c>
      <c r="B43" s="19" t="s">
        <v>1100</v>
      </c>
      <c r="C43" s="18"/>
    </row>
    <row r="44" spans="1:3" s="1" customFormat="1" ht="15.6" x14ac:dyDescent="0.25">
      <c r="A44" s="18" t="s">
        <v>1101</v>
      </c>
      <c r="B44" s="19" t="s">
        <v>1077</v>
      </c>
      <c r="C44" s="18"/>
    </row>
    <row r="45" spans="1:3" s="1" customFormat="1" ht="15.6" x14ac:dyDescent="0.25">
      <c r="A45" s="18" t="s">
        <v>1102</v>
      </c>
      <c r="B45" s="19" t="s">
        <v>1077</v>
      </c>
      <c r="C45" s="18"/>
    </row>
    <row r="46" spans="1:3" s="1" customFormat="1" ht="15.6" x14ac:dyDescent="0.25">
      <c r="A46" s="18" t="s">
        <v>1103</v>
      </c>
      <c r="B46" s="19" t="s">
        <v>1077</v>
      </c>
      <c r="C46" s="18"/>
    </row>
    <row r="47" spans="1:3" s="1" customFormat="1" ht="15.6" x14ac:dyDescent="0.25">
      <c r="A47" s="18" t="s">
        <v>1104</v>
      </c>
      <c r="B47" s="19" t="s">
        <v>1095</v>
      </c>
      <c r="C47" s="18"/>
    </row>
    <row r="48" spans="1:3" s="1" customFormat="1" ht="15.6" x14ac:dyDescent="0.25">
      <c r="A48" s="18" t="s">
        <v>1105</v>
      </c>
      <c r="B48" s="19" t="s">
        <v>1059</v>
      </c>
      <c r="C48" s="18"/>
    </row>
    <row r="49" spans="1:3" s="1" customFormat="1" ht="15.6" x14ac:dyDescent="0.25">
      <c r="A49" s="18" t="s">
        <v>1106</v>
      </c>
      <c r="B49" s="19" t="s">
        <v>1107</v>
      </c>
      <c r="C49" s="18"/>
    </row>
    <row r="50" spans="1:3" s="1" customFormat="1" ht="15.6" x14ac:dyDescent="0.25">
      <c r="A50" s="18" t="s">
        <v>1108</v>
      </c>
      <c r="B50" s="19" t="s">
        <v>1062</v>
      </c>
      <c r="C50" s="18"/>
    </row>
    <row r="51" spans="1:3" s="1" customFormat="1" ht="15.6" x14ac:dyDescent="0.25">
      <c r="A51" s="18" t="s">
        <v>1109</v>
      </c>
      <c r="B51" s="19" t="s">
        <v>1110</v>
      </c>
      <c r="C51" s="18"/>
    </row>
    <row r="52" spans="1:3" s="1" customFormat="1" ht="15.6" x14ac:dyDescent="0.25">
      <c r="A52" s="18" t="s">
        <v>1111</v>
      </c>
      <c r="B52" s="19" t="s">
        <v>1112</v>
      </c>
      <c r="C52" s="18"/>
    </row>
    <row r="53" spans="1:3" s="1" customFormat="1" ht="15.6" x14ac:dyDescent="0.25">
      <c r="A53" s="18" t="s">
        <v>1113</v>
      </c>
      <c r="B53" s="19" t="s">
        <v>1114</v>
      </c>
      <c r="C53" s="18"/>
    </row>
    <row r="54" spans="1:3" s="1" customFormat="1" ht="15.6" x14ac:dyDescent="0.25">
      <c r="A54" s="18" t="s">
        <v>1115</v>
      </c>
      <c r="B54" s="19" t="s">
        <v>1112</v>
      </c>
      <c r="C54" s="18"/>
    </row>
    <row r="55" spans="1:3" s="1" customFormat="1" ht="15.6" x14ac:dyDescent="0.25">
      <c r="A55" s="18" t="s">
        <v>1116</v>
      </c>
      <c r="B55" s="19" t="s">
        <v>1056</v>
      </c>
      <c r="C55" s="18"/>
    </row>
    <row r="56" spans="1:3" s="1" customFormat="1" ht="15.6" x14ac:dyDescent="0.25">
      <c r="A56" s="18" t="s">
        <v>1117</v>
      </c>
      <c r="B56" s="19" t="s">
        <v>1089</v>
      </c>
      <c r="C56" s="18"/>
    </row>
    <row r="57" spans="1:3" s="1" customFormat="1" ht="15.6" x14ac:dyDescent="0.25">
      <c r="A57" s="18" t="s">
        <v>1118</v>
      </c>
      <c r="B57" s="19" t="s">
        <v>1091</v>
      </c>
      <c r="C57" s="18"/>
    </row>
    <row r="58" spans="1:3" s="1" customFormat="1" ht="15.6" x14ac:dyDescent="0.25">
      <c r="A58" s="18" t="s">
        <v>1119</v>
      </c>
      <c r="B58" s="19" t="s">
        <v>1047</v>
      </c>
      <c r="C58" s="18"/>
    </row>
    <row r="59" spans="1:3" s="1" customFormat="1" ht="15.6" x14ac:dyDescent="0.25">
      <c r="A59" s="18" t="s">
        <v>1120</v>
      </c>
      <c r="B59" s="19" t="s">
        <v>1054</v>
      </c>
      <c r="C59" s="18"/>
    </row>
    <row r="60" spans="1:3" s="1" customFormat="1" ht="15.6" x14ac:dyDescent="0.25">
      <c r="A60" s="18" t="s">
        <v>1121</v>
      </c>
      <c r="B60" s="19" t="s">
        <v>1054</v>
      </c>
      <c r="C60" s="18"/>
    </row>
    <row r="61" spans="1:3" s="1" customFormat="1" ht="15.6" x14ac:dyDescent="0.25">
      <c r="A61" s="18" t="s">
        <v>1122</v>
      </c>
      <c r="B61" s="19" t="s">
        <v>1123</v>
      </c>
      <c r="C61" s="18"/>
    </row>
    <row r="62" spans="1:3" s="1" customFormat="1" ht="15.6" x14ac:dyDescent="0.25">
      <c r="A62" s="18" t="s">
        <v>1124</v>
      </c>
      <c r="B62" s="19" t="s">
        <v>1081</v>
      </c>
      <c r="C62" s="18"/>
    </row>
    <row r="63" spans="1:3" s="1" customFormat="1" ht="15.6" x14ac:dyDescent="0.25">
      <c r="A63" s="18" t="s">
        <v>1125</v>
      </c>
      <c r="B63" s="19" t="s">
        <v>1047</v>
      </c>
      <c r="C63" s="18"/>
    </row>
    <row r="64" spans="1:3" s="1" customFormat="1" ht="15.6" x14ac:dyDescent="0.25">
      <c r="A64" s="18" t="s">
        <v>1126</v>
      </c>
      <c r="B64" s="19" t="s">
        <v>1069</v>
      </c>
      <c r="C64" s="18"/>
    </row>
    <row r="65" spans="1:3" s="1" customFormat="1" ht="15.6" x14ac:dyDescent="0.25">
      <c r="A65" s="18" t="s">
        <v>1127</v>
      </c>
      <c r="B65" s="19" t="s">
        <v>1069</v>
      </c>
      <c r="C65" s="18"/>
    </row>
    <row r="66" spans="1:3" s="1" customFormat="1" ht="15.6" x14ac:dyDescent="0.25">
      <c r="A66" s="18" t="s">
        <v>1128</v>
      </c>
      <c r="B66" s="19" t="s">
        <v>1050</v>
      </c>
      <c r="C66" s="18"/>
    </row>
    <row r="67" spans="1:3" s="1" customFormat="1" ht="15.6" x14ac:dyDescent="0.25">
      <c r="A67" s="18" t="s">
        <v>1129</v>
      </c>
      <c r="B67" s="19" t="s">
        <v>1047</v>
      </c>
      <c r="C67" s="18"/>
    </row>
    <row r="68" spans="1:3" s="1" customFormat="1" ht="15.6" x14ac:dyDescent="0.25">
      <c r="A68" s="18" t="s">
        <v>1130</v>
      </c>
      <c r="B68" s="19" t="s">
        <v>1077</v>
      </c>
      <c r="C68" s="18"/>
    </row>
    <row r="69" spans="1:3" s="1" customFormat="1" ht="15.6" x14ac:dyDescent="0.25">
      <c r="A69" s="18" t="s">
        <v>1131</v>
      </c>
      <c r="B69" s="19" t="s">
        <v>1089</v>
      </c>
      <c r="C69" s="18"/>
    </row>
    <row r="70" spans="1:3" s="1" customFormat="1" ht="15.6" x14ac:dyDescent="0.25">
      <c r="A70" s="18" t="s">
        <v>1132</v>
      </c>
      <c r="B70" s="19" t="s">
        <v>1133</v>
      </c>
      <c r="C70" s="18"/>
    </row>
    <row r="71" spans="1:3" s="1" customFormat="1" ht="15.6" x14ac:dyDescent="0.25">
      <c r="A71" s="18" t="s">
        <v>1134</v>
      </c>
      <c r="B71" s="19" t="s">
        <v>1133</v>
      </c>
      <c r="C71" s="18"/>
    </row>
    <row r="72" spans="1:3" s="1" customFormat="1" ht="15.6" x14ac:dyDescent="0.25">
      <c r="A72" s="18" t="s">
        <v>1135</v>
      </c>
      <c r="B72" s="19" t="s">
        <v>1091</v>
      </c>
      <c r="C72" s="18"/>
    </row>
    <row r="73" spans="1:3" s="1" customFormat="1" ht="15.6" x14ac:dyDescent="0.25">
      <c r="A73" s="18" t="s">
        <v>1136</v>
      </c>
      <c r="B73" s="19" t="s">
        <v>1069</v>
      </c>
      <c r="C73" s="18"/>
    </row>
    <row r="74" spans="1:3" s="1" customFormat="1" ht="15.6" x14ac:dyDescent="0.25">
      <c r="A74" s="18" t="s">
        <v>1137</v>
      </c>
      <c r="B74" s="19" t="s">
        <v>1138</v>
      </c>
      <c r="C74" s="18"/>
    </row>
    <row r="75" spans="1:3" s="1" customFormat="1" ht="15.6" x14ac:dyDescent="0.25">
      <c r="A75" s="18" t="s">
        <v>1139</v>
      </c>
      <c r="B75" s="19" t="s">
        <v>1100</v>
      </c>
      <c r="C75" s="18"/>
    </row>
    <row r="76" spans="1:3" s="1" customFormat="1" ht="15.6" x14ac:dyDescent="0.25">
      <c r="A76" s="18" t="s">
        <v>1140</v>
      </c>
      <c r="B76" s="19" t="s">
        <v>1074</v>
      </c>
      <c r="C76" s="18"/>
    </row>
    <row r="77" spans="1:3" s="1" customFormat="1" ht="15.6" x14ac:dyDescent="0.25">
      <c r="A77" s="18" t="s">
        <v>1141</v>
      </c>
      <c r="B77" s="19" t="s">
        <v>1095</v>
      </c>
      <c r="C77" s="18"/>
    </row>
    <row r="78" spans="1:3" s="1" customFormat="1" ht="15.6" x14ac:dyDescent="0.25">
      <c r="A78" s="18" t="s">
        <v>1142</v>
      </c>
      <c r="B78" s="19" t="s">
        <v>1077</v>
      </c>
      <c r="C78" s="18"/>
    </row>
    <row r="79" spans="1:3" s="1" customFormat="1" ht="15.6" x14ac:dyDescent="0.25">
      <c r="A79" s="18" t="s">
        <v>1143</v>
      </c>
      <c r="B79" s="19" t="s">
        <v>1059</v>
      </c>
      <c r="C79" s="18"/>
    </row>
    <row r="80" spans="1:3" s="1" customFormat="1" ht="15.6" x14ac:dyDescent="0.25">
      <c r="A80" s="18" t="s">
        <v>1144</v>
      </c>
      <c r="B80" s="19" t="s">
        <v>1138</v>
      </c>
      <c r="C80" s="18"/>
    </row>
    <row r="81" spans="1:3" s="1" customFormat="1" ht="15.6" x14ac:dyDescent="0.25">
      <c r="A81" s="18" t="s">
        <v>1145</v>
      </c>
      <c r="B81" s="19" t="s">
        <v>1133</v>
      </c>
      <c r="C81" s="18"/>
    </row>
    <row r="82" spans="1:3" s="1" customFormat="1" ht="15.6" x14ac:dyDescent="0.25">
      <c r="A82" s="18" t="s">
        <v>1146</v>
      </c>
      <c r="B82" s="19" t="s">
        <v>1147</v>
      </c>
      <c r="C82" s="18"/>
    </row>
    <row r="83" spans="1:3" s="1" customFormat="1" ht="15.6" x14ac:dyDescent="0.25">
      <c r="A83" s="18" t="s">
        <v>1148</v>
      </c>
      <c r="B83" s="19" t="s">
        <v>1091</v>
      </c>
      <c r="C83" s="18"/>
    </row>
    <row r="84" spans="1:3" s="1" customFormat="1" ht="15.6" x14ac:dyDescent="0.25">
      <c r="A84" s="18" t="s">
        <v>1149</v>
      </c>
      <c r="B84" s="19" t="s">
        <v>1077</v>
      </c>
      <c r="C84" s="18"/>
    </row>
    <row r="85" spans="1:3" s="1" customFormat="1" ht="15.6" x14ac:dyDescent="0.25">
      <c r="A85" s="18" t="s">
        <v>1150</v>
      </c>
      <c r="B85" s="19" t="s">
        <v>1069</v>
      </c>
      <c r="C85" s="18"/>
    </row>
    <row r="86" spans="1:3" s="1" customFormat="1" ht="15.6" x14ac:dyDescent="0.25">
      <c r="A86" s="18" t="s">
        <v>1151</v>
      </c>
      <c r="B86" s="19" t="s">
        <v>1059</v>
      </c>
      <c r="C86" s="18"/>
    </row>
    <row r="87" spans="1:3" s="1" customFormat="1" ht="15.6" x14ac:dyDescent="0.25">
      <c r="A87" s="18" t="s">
        <v>1152</v>
      </c>
      <c r="B87" s="19" t="s">
        <v>1110</v>
      </c>
      <c r="C87" s="18"/>
    </row>
    <row r="88" spans="1:3" s="1" customFormat="1" ht="15.6" x14ac:dyDescent="0.25">
      <c r="A88" s="18" t="s">
        <v>1153</v>
      </c>
      <c r="B88" s="19" t="s">
        <v>1107</v>
      </c>
      <c r="C88" s="18"/>
    </row>
    <row r="89" spans="1:3" s="1" customFormat="1" ht="15.6" x14ac:dyDescent="0.25">
      <c r="A89" s="18" t="s">
        <v>1154</v>
      </c>
      <c r="B89" s="19" t="s">
        <v>1133</v>
      </c>
      <c r="C89" s="18"/>
    </row>
    <row r="90" spans="1:3" s="1" customFormat="1" ht="15.6" x14ac:dyDescent="0.25">
      <c r="A90" s="18" t="s">
        <v>1155</v>
      </c>
      <c r="B90" s="19" t="s">
        <v>1133</v>
      </c>
      <c r="C90" s="18"/>
    </row>
    <row r="91" spans="1:3" s="1" customFormat="1" ht="15.6" x14ac:dyDescent="0.25">
      <c r="A91" s="18" t="s">
        <v>1156</v>
      </c>
      <c r="B91" s="19" t="s">
        <v>1112</v>
      </c>
      <c r="C91" s="18"/>
    </row>
    <row r="92" spans="1:3" s="1" customFormat="1" ht="15.6" x14ac:dyDescent="0.25">
      <c r="A92" s="18" t="s">
        <v>1157</v>
      </c>
      <c r="B92" s="19" t="s">
        <v>1056</v>
      </c>
      <c r="C92" s="18"/>
    </row>
    <row r="93" spans="1:3" s="1" customFormat="1" ht="15.6" x14ac:dyDescent="0.25">
      <c r="A93" s="18" t="s">
        <v>1158</v>
      </c>
      <c r="B93" s="19" t="s">
        <v>1114</v>
      </c>
      <c r="C93" s="18"/>
    </row>
    <row r="94" spans="1:3" s="1" customFormat="1" ht="15.6" x14ac:dyDescent="0.25">
      <c r="A94" s="18" t="s">
        <v>1159</v>
      </c>
      <c r="B94" s="19" t="s">
        <v>1107</v>
      </c>
      <c r="C94" s="18"/>
    </row>
    <row r="95" spans="1:3" s="1" customFormat="1" ht="15.6" x14ac:dyDescent="0.25">
      <c r="A95" s="18" t="s">
        <v>1160</v>
      </c>
      <c r="B95" s="19" t="s">
        <v>1112</v>
      </c>
      <c r="C95" s="18"/>
    </row>
    <row r="96" spans="1:3" s="1" customFormat="1" ht="15.6" x14ac:dyDescent="0.25">
      <c r="A96" s="18" t="s">
        <v>1161</v>
      </c>
      <c r="B96" s="19" t="s">
        <v>1162</v>
      </c>
      <c r="C96" s="18"/>
    </row>
    <row r="97" spans="1:3" s="1" customFormat="1" ht="15.6" x14ac:dyDescent="0.25">
      <c r="A97" s="18" t="s">
        <v>1163</v>
      </c>
      <c r="B97" s="19" t="s">
        <v>1133</v>
      </c>
      <c r="C97" s="18"/>
    </row>
    <row r="98" spans="1:3" s="1" customFormat="1" ht="15.6" x14ac:dyDescent="0.25">
      <c r="A98" s="18" t="s">
        <v>1164</v>
      </c>
      <c r="B98" s="19" t="s">
        <v>1138</v>
      </c>
      <c r="C98" s="18"/>
    </row>
    <row r="99" spans="1:3" s="1" customFormat="1" ht="15.6" x14ac:dyDescent="0.25">
      <c r="A99" s="18" t="s">
        <v>1165</v>
      </c>
      <c r="B99" s="19" t="s">
        <v>1069</v>
      </c>
      <c r="C99" s="18"/>
    </row>
    <row r="100" spans="1:3" s="1" customFormat="1" ht="15.6" x14ac:dyDescent="0.25">
      <c r="A100" s="18" t="s">
        <v>1166</v>
      </c>
      <c r="B100" s="19" t="s">
        <v>1100</v>
      </c>
      <c r="C100" s="18"/>
    </row>
    <row r="101" spans="1:3" s="1" customFormat="1" ht="15.6" x14ac:dyDescent="0.25">
      <c r="A101" s="18" t="s">
        <v>1167</v>
      </c>
      <c r="B101" s="19" t="s">
        <v>1089</v>
      </c>
      <c r="C101" s="18"/>
    </row>
    <row r="102" spans="1:3" s="1" customFormat="1" ht="15.6" x14ac:dyDescent="0.25">
      <c r="A102" s="18" t="s">
        <v>1168</v>
      </c>
      <c r="B102" s="19" t="s">
        <v>1091</v>
      </c>
      <c r="C102" s="18"/>
    </row>
    <row r="103" spans="1:3" s="1" customFormat="1" ht="15.6" x14ac:dyDescent="0.25">
      <c r="A103" s="18" t="s">
        <v>1169</v>
      </c>
      <c r="B103" s="19" t="s">
        <v>1100</v>
      </c>
      <c r="C103" s="18"/>
    </row>
    <row r="104" spans="1:3" s="1" customFormat="1" ht="15.6" x14ac:dyDescent="0.25">
      <c r="A104" s="18" t="s">
        <v>1170</v>
      </c>
      <c r="B104" s="19" t="s">
        <v>1138</v>
      </c>
      <c r="C104" s="18"/>
    </row>
    <row r="105" spans="1:3" s="1" customFormat="1" ht="15.6" x14ac:dyDescent="0.25">
      <c r="A105" s="18" t="s">
        <v>1171</v>
      </c>
      <c r="B105" s="19" t="s">
        <v>1077</v>
      </c>
      <c r="C105" s="18"/>
    </row>
    <row r="106" spans="1:3" s="1" customFormat="1" ht="15.6" x14ac:dyDescent="0.25">
      <c r="A106" s="18" t="s">
        <v>1172</v>
      </c>
      <c r="B106" s="19" t="s">
        <v>1069</v>
      </c>
      <c r="C106" s="18"/>
    </row>
    <row r="107" spans="1:3" s="1" customFormat="1" ht="15.6" x14ac:dyDescent="0.25">
      <c r="A107" s="18" t="s">
        <v>1173</v>
      </c>
      <c r="B107" s="19" t="s">
        <v>1071</v>
      </c>
      <c r="C107" s="18"/>
    </row>
    <row r="108" spans="1:3" s="1" customFormat="1" ht="15.6" x14ac:dyDescent="0.25">
      <c r="A108" s="18" t="s">
        <v>1174</v>
      </c>
      <c r="B108" s="19" t="s">
        <v>1091</v>
      </c>
      <c r="C108" s="18"/>
    </row>
    <row r="109" spans="1:3" s="1" customFormat="1" ht="15.6" x14ac:dyDescent="0.25">
      <c r="A109" s="18" t="s">
        <v>1175</v>
      </c>
      <c r="B109" s="19" t="s">
        <v>1077</v>
      </c>
      <c r="C109" s="18"/>
    </row>
    <row r="110" spans="1:3" s="1" customFormat="1" ht="15.6" x14ac:dyDescent="0.25">
      <c r="A110" s="18" t="s">
        <v>1176</v>
      </c>
      <c r="B110" s="19" t="s">
        <v>1074</v>
      </c>
      <c r="C110" s="18"/>
    </row>
    <row r="111" spans="1:3" s="1" customFormat="1" ht="15.6" x14ac:dyDescent="0.25">
      <c r="A111" s="18" t="s">
        <v>1177</v>
      </c>
      <c r="B111" s="19" t="s">
        <v>1069</v>
      </c>
      <c r="C111" s="18"/>
    </row>
    <row r="112" spans="1:3" s="1" customFormat="1" ht="15.6" x14ac:dyDescent="0.25">
      <c r="A112" s="18" t="s">
        <v>1178</v>
      </c>
      <c r="B112" s="19" t="s">
        <v>1095</v>
      </c>
      <c r="C112" s="18"/>
    </row>
    <row r="113" spans="1:3" s="1" customFormat="1" ht="15.6" x14ac:dyDescent="0.25">
      <c r="A113" s="18" t="s">
        <v>1179</v>
      </c>
      <c r="B113" s="19" t="s">
        <v>1138</v>
      </c>
      <c r="C113" s="18"/>
    </row>
    <row r="114" spans="1:3" s="1" customFormat="1" ht="15.6" x14ac:dyDescent="0.25">
      <c r="A114" s="18" t="s">
        <v>1180</v>
      </c>
      <c r="B114" s="19" t="s">
        <v>1133</v>
      </c>
      <c r="C114" s="18"/>
    </row>
    <row r="115" spans="1:3" s="1" customFormat="1" ht="15.6" x14ac:dyDescent="0.25">
      <c r="A115" s="18" t="s">
        <v>1181</v>
      </c>
      <c r="B115" s="19" t="s">
        <v>1059</v>
      </c>
      <c r="C115" s="18"/>
    </row>
    <row r="116" spans="1:3" s="1" customFormat="1" ht="15.6" x14ac:dyDescent="0.25">
      <c r="A116" s="18" t="s">
        <v>1182</v>
      </c>
      <c r="B116" s="19" t="s">
        <v>1107</v>
      </c>
      <c r="C116" s="18"/>
    </row>
    <row r="117" spans="1:3" s="1" customFormat="1" ht="15.6" x14ac:dyDescent="0.25">
      <c r="A117" s="18" t="s">
        <v>1183</v>
      </c>
      <c r="B117" s="19" t="s">
        <v>1184</v>
      </c>
      <c r="C117" s="18"/>
    </row>
    <row r="118" spans="1:3" s="1" customFormat="1" ht="15.6" x14ac:dyDescent="0.25">
      <c r="A118" s="18" t="s">
        <v>1185</v>
      </c>
      <c r="B118" s="19" t="s">
        <v>1107</v>
      </c>
      <c r="C118" s="18"/>
    </row>
    <row r="119" spans="1:3" s="1" customFormat="1" ht="15.6" x14ac:dyDescent="0.25">
      <c r="A119" s="18" t="s">
        <v>1186</v>
      </c>
      <c r="B119" s="19" t="s">
        <v>1107</v>
      </c>
      <c r="C119" s="18"/>
    </row>
    <row r="120" spans="1:3" s="1" customFormat="1" ht="15.6" x14ac:dyDescent="0.25">
      <c r="A120" s="18" t="s">
        <v>1187</v>
      </c>
      <c r="B120" s="19" t="s">
        <v>1056</v>
      </c>
      <c r="C120" s="18"/>
    </row>
    <row r="121" spans="1:3" s="1" customFormat="1" ht="15.6" x14ac:dyDescent="0.25">
      <c r="A121" s="18" t="s">
        <v>1188</v>
      </c>
      <c r="B121" s="19" t="s">
        <v>1133</v>
      </c>
      <c r="C121" s="18"/>
    </row>
    <row r="122" spans="1:3" s="1" customFormat="1" ht="15.6" x14ac:dyDescent="0.25">
      <c r="A122" s="18" t="s">
        <v>1189</v>
      </c>
      <c r="B122" s="19" t="s">
        <v>1147</v>
      </c>
      <c r="C122" s="18"/>
    </row>
    <row r="123" spans="1:3" s="1" customFormat="1" ht="15.6" x14ac:dyDescent="0.25">
      <c r="A123" s="18" t="s">
        <v>1190</v>
      </c>
      <c r="B123" s="19" t="s">
        <v>1112</v>
      </c>
      <c r="C123" s="18"/>
    </row>
    <row r="124" spans="1:3" s="1" customFormat="1" ht="15.6" x14ac:dyDescent="0.25">
      <c r="A124" s="18" t="s">
        <v>1191</v>
      </c>
      <c r="B124" s="19" t="s">
        <v>1056</v>
      </c>
      <c r="C124" s="18"/>
    </row>
    <row r="125" spans="1:3" s="1" customFormat="1" ht="15.6" x14ac:dyDescent="0.25">
      <c r="A125" s="18" t="s">
        <v>1192</v>
      </c>
      <c r="B125" s="19" t="s">
        <v>1112</v>
      </c>
      <c r="C125" s="18"/>
    </row>
    <row r="126" spans="1:3" s="1" customFormat="1" ht="15.6" x14ac:dyDescent="0.25">
      <c r="A126" s="18" t="s">
        <v>1193</v>
      </c>
      <c r="B126" s="19" t="s">
        <v>1112</v>
      </c>
      <c r="C126" s="18"/>
    </row>
    <row r="127" spans="1:3" s="1" customFormat="1" ht="15.6" x14ac:dyDescent="0.25">
      <c r="A127" s="18" t="s">
        <v>1194</v>
      </c>
      <c r="B127" s="19" t="s">
        <v>1133</v>
      </c>
      <c r="C127" s="18"/>
    </row>
    <row r="128" spans="1:3" s="1" customFormat="1" ht="15.6" x14ac:dyDescent="0.25">
      <c r="A128" s="18" t="s">
        <v>1195</v>
      </c>
      <c r="B128" s="19" t="s">
        <v>1112</v>
      </c>
      <c r="C128" s="18"/>
    </row>
    <row r="129" spans="1:3" s="1" customFormat="1" ht="15.6" x14ac:dyDescent="0.25">
      <c r="A129" s="18" t="s">
        <v>1196</v>
      </c>
      <c r="B129" s="19" t="s">
        <v>1197</v>
      </c>
      <c r="C129" s="18"/>
    </row>
    <row r="130" spans="1:3" s="1" customFormat="1" ht="15.6" x14ac:dyDescent="0.25">
      <c r="A130" s="18" t="s">
        <v>1198</v>
      </c>
      <c r="B130" s="19" t="s">
        <v>1197</v>
      </c>
      <c r="C130" s="18"/>
    </row>
    <row r="131" spans="1:3" s="1" customFormat="1" ht="15.6" x14ac:dyDescent="0.25">
      <c r="A131" s="18" t="s">
        <v>1199</v>
      </c>
      <c r="B131" s="19" t="s">
        <v>1114</v>
      </c>
      <c r="C131" s="18"/>
    </row>
    <row r="132" spans="1:3" s="1" customFormat="1" ht="15.6" x14ac:dyDescent="0.25">
      <c r="A132" s="18" t="s">
        <v>1200</v>
      </c>
      <c r="B132" s="19" t="s">
        <v>1138</v>
      </c>
      <c r="C132" s="18"/>
    </row>
    <row r="133" spans="1:3" s="1" customFormat="1" ht="15.6" x14ac:dyDescent="0.25">
      <c r="A133" s="18" t="s">
        <v>1201</v>
      </c>
      <c r="B133" s="19" t="s">
        <v>1069</v>
      </c>
      <c r="C133" s="18"/>
    </row>
    <row r="134" spans="1:3" s="1" customFormat="1" ht="15.6" x14ac:dyDescent="0.25">
      <c r="A134" s="18" t="s">
        <v>1202</v>
      </c>
      <c r="B134" s="19" t="s">
        <v>1089</v>
      </c>
      <c r="C134" s="18"/>
    </row>
    <row r="135" spans="1:3" s="1" customFormat="1" ht="15.6" x14ac:dyDescent="0.25">
      <c r="A135" s="18" t="s">
        <v>1203</v>
      </c>
      <c r="B135" s="19" t="s">
        <v>1095</v>
      </c>
      <c r="C135" s="18"/>
    </row>
    <row r="136" spans="1:3" s="1" customFormat="1" ht="15.6" x14ac:dyDescent="0.25">
      <c r="A136" s="18" t="s">
        <v>1204</v>
      </c>
      <c r="B136" s="19" t="s">
        <v>1069</v>
      </c>
      <c r="C136" s="18"/>
    </row>
    <row r="137" spans="1:3" s="1" customFormat="1" ht="15.6" x14ac:dyDescent="0.25">
      <c r="A137" s="18" t="s">
        <v>1205</v>
      </c>
      <c r="B137" s="19" t="s">
        <v>1100</v>
      </c>
      <c r="C137" s="18"/>
    </row>
    <row r="138" spans="1:3" s="1" customFormat="1" ht="15.6" x14ac:dyDescent="0.25">
      <c r="A138" s="18" t="s">
        <v>1206</v>
      </c>
      <c r="B138" s="19" t="s">
        <v>1147</v>
      </c>
      <c r="C138" s="18"/>
    </row>
    <row r="139" spans="1:3" s="1" customFormat="1" ht="15.6" x14ac:dyDescent="0.25">
      <c r="A139" s="18" t="s">
        <v>1207</v>
      </c>
      <c r="B139" s="19" t="s">
        <v>1089</v>
      </c>
      <c r="C139" s="18"/>
    </row>
    <row r="140" spans="1:3" s="1" customFormat="1" ht="15.6" x14ac:dyDescent="0.25">
      <c r="A140" s="18" t="s">
        <v>1208</v>
      </c>
      <c r="B140" s="19" t="s">
        <v>1059</v>
      </c>
      <c r="C140" s="18"/>
    </row>
    <row r="141" spans="1:3" s="1" customFormat="1" ht="15.6" x14ac:dyDescent="0.25">
      <c r="A141" s="18" t="s">
        <v>1209</v>
      </c>
      <c r="B141" s="19" t="s">
        <v>1112</v>
      </c>
      <c r="C141" s="18"/>
    </row>
    <row r="142" spans="1:3" s="1" customFormat="1" ht="15.6" x14ac:dyDescent="0.25">
      <c r="A142" s="18" t="s">
        <v>1210</v>
      </c>
      <c r="B142" s="19" t="s">
        <v>1133</v>
      </c>
      <c r="C142" s="18"/>
    </row>
    <row r="143" spans="1:3" s="1" customFormat="1" ht="15.6" x14ac:dyDescent="0.25">
      <c r="A143" s="18" t="s">
        <v>1211</v>
      </c>
      <c r="B143" s="19" t="s">
        <v>1162</v>
      </c>
      <c r="C143" s="18"/>
    </row>
    <row r="144" spans="1:3" s="1" customFormat="1" ht="15.6" x14ac:dyDescent="0.25">
      <c r="A144" s="18" t="s">
        <v>1212</v>
      </c>
      <c r="B144" s="19" t="s">
        <v>1112</v>
      </c>
      <c r="C144" s="18"/>
    </row>
    <row r="145" spans="1:3" s="1" customFormat="1" ht="15.6" x14ac:dyDescent="0.25">
      <c r="A145" s="18" t="s">
        <v>1213</v>
      </c>
      <c r="B145" s="19" t="s">
        <v>1162</v>
      </c>
      <c r="C145" s="18"/>
    </row>
    <row r="146" spans="1:3" s="1" customFormat="1" ht="15.6" x14ac:dyDescent="0.25">
      <c r="A146" s="18" t="s">
        <v>1214</v>
      </c>
      <c r="B146" s="19" t="s">
        <v>1112</v>
      </c>
      <c r="C146" s="18"/>
    </row>
    <row r="147" spans="1:3" s="1" customFormat="1" ht="15.6" x14ac:dyDescent="0.25">
      <c r="A147" s="18" t="s">
        <v>1215</v>
      </c>
      <c r="B147" s="19" t="s">
        <v>1069</v>
      </c>
      <c r="C147" s="18"/>
    </row>
    <row r="148" spans="1:3" s="1" customFormat="1" ht="15.6" x14ac:dyDescent="0.25">
      <c r="A148" s="18" t="s">
        <v>1216</v>
      </c>
      <c r="B148" s="19" t="s">
        <v>1091</v>
      </c>
      <c r="C148" s="18"/>
    </row>
    <row r="149" spans="1:3" s="1" customFormat="1" ht="15.6" x14ac:dyDescent="0.25">
      <c r="A149" s="18" t="s">
        <v>1217</v>
      </c>
      <c r="B149" s="19" t="s">
        <v>1077</v>
      </c>
      <c r="C149" s="18"/>
    </row>
    <row r="150" spans="1:3" s="1" customFormat="1" ht="15.6" x14ac:dyDescent="0.25">
      <c r="A150" s="18" t="s">
        <v>1218</v>
      </c>
      <c r="B150" s="19" t="s">
        <v>1077</v>
      </c>
      <c r="C150" s="18"/>
    </row>
    <row r="151" spans="1:3" s="1" customFormat="1" ht="15.6" x14ac:dyDescent="0.25">
      <c r="A151" s="18" t="s">
        <v>1219</v>
      </c>
      <c r="B151" s="19" t="s">
        <v>1095</v>
      </c>
      <c r="C151" s="18"/>
    </row>
    <row r="152" spans="1:3" s="1" customFormat="1" ht="15.6" x14ac:dyDescent="0.25">
      <c r="A152" s="18" t="s">
        <v>1220</v>
      </c>
      <c r="B152" s="19" t="s">
        <v>1100</v>
      </c>
      <c r="C152" s="18"/>
    </row>
    <row r="153" spans="1:3" s="1" customFormat="1" ht="15.6" x14ac:dyDescent="0.25">
      <c r="A153" s="18" t="s">
        <v>1221</v>
      </c>
      <c r="B153" s="19" t="s">
        <v>1100</v>
      </c>
      <c r="C153" s="18"/>
    </row>
    <row r="154" spans="1:3" s="1" customFormat="1" ht="15.6" x14ac:dyDescent="0.25">
      <c r="A154" s="18" t="s">
        <v>1222</v>
      </c>
      <c r="B154" s="19" t="s">
        <v>1056</v>
      </c>
      <c r="C154" s="18"/>
    </row>
    <row r="155" spans="1:3" s="1" customFormat="1" ht="15.6" x14ac:dyDescent="0.25">
      <c r="A155" s="18" t="s">
        <v>1223</v>
      </c>
      <c r="B155" s="19" t="s">
        <v>1162</v>
      </c>
      <c r="C155" s="18"/>
    </row>
    <row r="156" spans="1:3" s="1" customFormat="1" ht="15.6" x14ac:dyDescent="0.25">
      <c r="A156" s="18" t="s">
        <v>1224</v>
      </c>
      <c r="B156" s="19" t="s">
        <v>1162</v>
      </c>
      <c r="C156" s="18"/>
    </row>
    <row r="157" spans="1:3" s="1" customFormat="1" ht="15.6" x14ac:dyDescent="0.25">
      <c r="A157" s="18" t="s">
        <v>1225</v>
      </c>
      <c r="B157" s="19" t="s">
        <v>1162</v>
      </c>
      <c r="C157" s="18"/>
    </row>
    <row r="158" spans="1:3" s="1" customFormat="1" ht="15.6" x14ac:dyDescent="0.25">
      <c r="A158" s="18" t="s">
        <v>1226</v>
      </c>
      <c r="B158" s="19" t="s">
        <v>1133</v>
      </c>
      <c r="C158" s="18"/>
    </row>
    <row r="159" spans="1:3" s="1" customFormat="1" ht="15.6" x14ac:dyDescent="0.25">
      <c r="A159" s="18" t="s">
        <v>1227</v>
      </c>
      <c r="B159" s="19" t="s">
        <v>1077</v>
      </c>
      <c r="C159" s="18"/>
    </row>
    <row r="160" spans="1:3" s="1" customFormat="1" ht="15.6" x14ac:dyDescent="0.25">
      <c r="A160" s="18" t="s">
        <v>1228</v>
      </c>
      <c r="B160" s="19" t="s">
        <v>1074</v>
      </c>
      <c r="C160" s="18"/>
    </row>
    <row r="161" spans="1:3" s="1" customFormat="1" ht="15.6" x14ac:dyDescent="0.25">
      <c r="A161" s="18" t="s">
        <v>1229</v>
      </c>
      <c r="B161" s="19" t="s">
        <v>1091</v>
      </c>
      <c r="C161" s="18"/>
    </row>
    <row r="162" spans="1:3" s="1" customFormat="1" ht="15.6" x14ac:dyDescent="0.25">
      <c r="A162" s="18" t="s">
        <v>1230</v>
      </c>
      <c r="B162" s="19" t="s">
        <v>1138</v>
      </c>
      <c r="C162" s="18"/>
    </row>
    <row r="163" spans="1:3" s="1" customFormat="1" ht="15.6" x14ac:dyDescent="0.25">
      <c r="A163" s="18" t="s">
        <v>1231</v>
      </c>
      <c r="B163" s="19" t="s">
        <v>1089</v>
      </c>
      <c r="C163" s="18"/>
    </row>
    <row r="164" spans="1:3" s="1" customFormat="1" ht="15.6" x14ac:dyDescent="0.25">
      <c r="A164" s="18" t="s">
        <v>1232</v>
      </c>
      <c r="B164" s="19" t="s">
        <v>1074</v>
      </c>
      <c r="C164" s="18"/>
    </row>
    <row r="165" spans="1:3" s="1" customFormat="1" ht="15.6" x14ac:dyDescent="0.25">
      <c r="A165" s="18" t="s">
        <v>1233</v>
      </c>
      <c r="B165" s="19" t="s">
        <v>1054</v>
      </c>
      <c r="C165" s="18"/>
    </row>
    <row r="166" spans="1:3" s="1" customFormat="1" ht="15.6" x14ac:dyDescent="0.25">
      <c r="A166" s="18" t="s">
        <v>1234</v>
      </c>
      <c r="B166" s="19" t="s">
        <v>1091</v>
      </c>
      <c r="C166" s="18"/>
    </row>
    <row r="167" spans="1:3" s="1" customFormat="1" ht="15.6" x14ac:dyDescent="0.25">
      <c r="A167" s="18" t="s">
        <v>1235</v>
      </c>
      <c r="B167" s="19" t="s">
        <v>1069</v>
      </c>
      <c r="C167" s="18"/>
    </row>
    <row r="168" spans="1:3" s="1" customFormat="1" ht="15.6" x14ac:dyDescent="0.25">
      <c r="A168" s="18" t="s">
        <v>1236</v>
      </c>
      <c r="B168" s="19" t="s">
        <v>1095</v>
      </c>
      <c r="C168" s="18"/>
    </row>
    <row r="169" spans="1:3" s="1" customFormat="1" ht="15.6" x14ac:dyDescent="0.25">
      <c r="A169" s="18" t="s">
        <v>1237</v>
      </c>
      <c r="B169" s="19" t="s">
        <v>1054</v>
      </c>
      <c r="C169" s="18"/>
    </row>
    <row r="170" spans="1:3" s="1" customFormat="1" ht="15.6" x14ac:dyDescent="0.25">
      <c r="A170" s="18" t="s">
        <v>1238</v>
      </c>
      <c r="B170" s="19" t="s">
        <v>1091</v>
      </c>
      <c r="C170" s="18"/>
    </row>
    <row r="171" spans="1:3" s="1" customFormat="1" ht="15.6" x14ac:dyDescent="0.25">
      <c r="A171" s="18" t="s">
        <v>1239</v>
      </c>
      <c r="B171" s="19" t="s">
        <v>1069</v>
      </c>
      <c r="C171" s="18"/>
    </row>
    <row r="172" spans="1:3" s="1" customFormat="1" ht="15.6" x14ac:dyDescent="0.25">
      <c r="A172" s="18" t="s">
        <v>1240</v>
      </c>
      <c r="B172" s="19" t="s">
        <v>1162</v>
      </c>
      <c r="C172" s="18"/>
    </row>
    <row r="173" spans="1:3" s="1" customFormat="1" ht="15.6" x14ac:dyDescent="0.25">
      <c r="A173" s="18" t="s">
        <v>1241</v>
      </c>
      <c r="B173" s="19" t="s">
        <v>1133</v>
      </c>
      <c r="C173" s="18"/>
    </row>
    <row r="174" spans="1:3" s="1" customFormat="1" ht="15.6" x14ac:dyDescent="0.25">
      <c r="A174" s="18" t="s">
        <v>1242</v>
      </c>
      <c r="B174" s="19" t="s">
        <v>1162</v>
      </c>
      <c r="C174" s="18"/>
    </row>
    <row r="175" spans="1:3" s="1" customFormat="1" ht="15.6" x14ac:dyDescent="0.25">
      <c r="A175" s="18" t="s">
        <v>1243</v>
      </c>
      <c r="B175" s="19" t="s">
        <v>1107</v>
      </c>
      <c r="C175" s="18"/>
    </row>
    <row r="176" spans="1:3" s="1" customFormat="1" ht="15.6" x14ac:dyDescent="0.25">
      <c r="A176" s="18" t="s">
        <v>1244</v>
      </c>
      <c r="B176" s="19" t="s">
        <v>1059</v>
      </c>
      <c r="C176" s="18"/>
    </row>
    <row r="177" spans="1:3" s="1" customFormat="1" ht="15.6" x14ac:dyDescent="0.25">
      <c r="A177" s="18" t="s">
        <v>1245</v>
      </c>
      <c r="B177" s="19" t="s">
        <v>1100</v>
      </c>
      <c r="C177" s="18"/>
    </row>
    <row r="178" spans="1:3" s="1" customFormat="1" ht="15.6" x14ac:dyDescent="0.25">
      <c r="A178" s="18" t="s">
        <v>1246</v>
      </c>
      <c r="B178" s="19" t="s">
        <v>1047</v>
      </c>
      <c r="C178" s="18"/>
    </row>
    <row r="179" spans="1:3" s="1" customFormat="1" ht="15.6" x14ac:dyDescent="0.25">
      <c r="A179" s="18" t="s">
        <v>1247</v>
      </c>
      <c r="B179" s="19" t="s">
        <v>1047</v>
      </c>
      <c r="C179" s="18"/>
    </row>
    <row r="180" spans="1:3" s="1" customFormat="1" ht="15.6" x14ac:dyDescent="0.25">
      <c r="A180" s="18" t="s">
        <v>1248</v>
      </c>
      <c r="B180" s="19" t="s">
        <v>1074</v>
      </c>
      <c r="C180" s="18"/>
    </row>
    <row r="181" spans="1:3" s="1" customFormat="1" ht="15.6" x14ac:dyDescent="0.25">
      <c r="A181" s="18" t="s">
        <v>1249</v>
      </c>
      <c r="B181" s="19" t="s">
        <v>1089</v>
      </c>
      <c r="C181" s="18"/>
    </row>
    <row r="182" spans="1:3" s="1" customFormat="1" ht="15.6" x14ac:dyDescent="0.25">
      <c r="A182" s="18" t="s">
        <v>1250</v>
      </c>
      <c r="B182" s="19" t="s">
        <v>1100</v>
      </c>
      <c r="C182" s="18"/>
    </row>
    <row r="183" spans="1:3" s="1" customFormat="1" ht="15.6" x14ac:dyDescent="0.25">
      <c r="A183" s="18" t="s">
        <v>1251</v>
      </c>
      <c r="B183" s="19" t="s">
        <v>1077</v>
      </c>
      <c r="C183" s="18"/>
    </row>
    <row r="184" spans="1:3" s="1" customFormat="1" ht="15.6" x14ac:dyDescent="0.25">
      <c r="A184" s="18" t="s">
        <v>1252</v>
      </c>
      <c r="B184" s="19" t="s">
        <v>1077</v>
      </c>
      <c r="C184" s="18"/>
    </row>
    <row r="185" spans="1:3" s="1" customFormat="1" ht="15.6" x14ac:dyDescent="0.25">
      <c r="A185" s="18" t="s">
        <v>1253</v>
      </c>
      <c r="B185" s="19" t="s">
        <v>1081</v>
      </c>
      <c r="C185" s="18"/>
    </row>
    <row r="186" spans="1:3" s="1" customFormat="1" ht="15.6" x14ac:dyDescent="0.25">
      <c r="A186" s="18" t="s">
        <v>1254</v>
      </c>
      <c r="B186" s="19" t="s">
        <v>1050</v>
      </c>
      <c r="C186" s="18"/>
    </row>
    <row r="187" spans="1:3" s="1" customFormat="1" ht="15.6" x14ac:dyDescent="0.25">
      <c r="A187" s="18" t="s">
        <v>1255</v>
      </c>
      <c r="B187" s="19" t="s">
        <v>1083</v>
      </c>
      <c r="C187" s="18"/>
    </row>
    <row r="188" spans="1:3" s="1" customFormat="1" ht="15.6" x14ac:dyDescent="0.25">
      <c r="A188" s="18" t="s">
        <v>1256</v>
      </c>
      <c r="B188" s="19" t="s">
        <v>1071</v>
      </c>
      <c r="C188" s="18"/>
    </row>
    <row r="189" spans="1:3" s="1" customFormat="1" ht="15.6" x14ac:dyDescent="0.25">
      <c r="A189" s="18" t="s">
        <v>1257</v>
      </c>
      <c r="B189" s="19" t="s">
        <v>1054</v>
      </c>
      <c r="C189" s="18"/>
    </row>
    <row r="190" spans="1:3" s="1" customFormat="1" ht="15.6" x14ac:dyDescent="0.25">
      <c r="A190" s="18" t="s">
        <v>1258</v>
      </c>
      <c r="B190" s="19" t="s">
        <v>1074</v>
      </c>
      <c r="C190" s="18"/>
    </row>
    <row r="191" spans="1:3" s="1" customFormat="1" ht="15.6" x14ac:dyDescent="0.25">
      <c r="A191" s="18" t="s">
        <v>1259</v>
      </c>
      <c r="B191" s="19" t="s">
        <v>1047</v>
      </c>
      <c r="C191" s="18"/>
    </row>
    <row r="192" spans="1:3" s="1" customFormat="1" ht="15.6" x14ac:dyDescent="0.25">
      <c r="A192" s="18" t="s">
        <v>1260</v>
      </c>
      <c r="B192" s="19" t="s">
        <v>1085</v>
      </c>
      <c r="C192" s="18"/>
    </row>
    <row r="193" spans="1:3" s="1" customFormat="1" ht="15.6" x14ac:dyDescent="0.25">
      <c r="A193" s="18" t="s">
        <v>1261</v>
      </c>
      <c r="B193" s="19" t="s">
        <v>1047</v>
      </c>
      <c r="C193" s="18"/>
    </row>
    <row r="194" spans="1:3" s="1" customFormat="1" ht="15.6" x14ac:dyDescent="0.25">
      <c r="A194" s="18" t="s">
        <v>1262</v>
      </c>
      <c r="B194" s="19" t="s">
        <v>1074</v>
      </c>
      <c r="C194" s="18"/>
    </row>
    <row r="195" spans="1:3" s="1" customFormat="1" ht="15.6" x14ac:dyDescent="0.25">
      <c r="A195" s="18" t="s">
        <v>1263</v>
      </c>
      <c r="B195" s="19" t="s">
        <v>1054</v>
      </c>
      <c r="C195" s="18"/>
    </row>
    <row r="196" spans="1:3" s="1" customFormat="1" ht="15.6" x14ac:dyDescent="0.25">
      <c r="A196" s="18" t="s">
        <v>1264</v>
      </c>
      <c r="B196" s="19" t="s">
        <v>1091</v>
      </c>
      <c r="C196" s="18"/>
    </row>
    <row r="197" spans="1:3" s="1" customFormat="1" ht="15.6" x14ac:dyDescent="0.25">
      <c r="A197" s="18" t="s">
        <v>1265</v>
      </c>
      <c r="B197" s="19" t="s">
        <v>1074</v>
      </c>
      <c r="C197" s="18"/>
    </row>
    <row r="198" spans="1:3" s="1" customFormat="1" ht="15.6" x14ac:dyDescent="0.25">
      <c r="A198" s="18" t="s">
        <v>1266</v>
      </c>
      <c r="B198" s="19" t="s">
        <v>1083</v>
      </c>
      <c r="C198" s="18"/>
    </row>
    <row r="199" spans="1:3" s="1" customFormat="1" ht="15.6" x14ac:dyDescent="0.25">
      <c r="A199" s="18" t="s">
        <v>1267</v>
      </c>
      <c r="B199" s="19" t="s">
        <v>1083</v>
      </c>
      <c r="C199" s="18"/>
    </row>
    <row r="200" spans="1:3" s="1" customFormat="1" ht="15.6" x14ac:dyDescent="0.25">
      <c r="A200" s="18" t="s">
        <v>1268</v>
      </c>
      <c r="B200" s="19" t="s">
        <v>1085</v>
      </c>
      <c r="C200" s="18"/>
    </row>
    <row r="201" spans="1:3" s="1" customFormat="1" ht="15.6" x14ac:dyDescent="0.25">
      <c r="A201" s="18" t="s">
        <v>1269</v>
      </c>
      <c r="B201" s="19" t="s">
        <v>1071</v>
      </c>
      <c r="C201" s="18"/>
    </row>
    <row r="202" spans="1:3" s="1" customFormat="1" ht="15.6" x14ac:dyDescent="0.25">
      <c r="A202" s="18" t="s">
        <v>1270</v>
      </c>
      <c r="B202" s="19" t="s">
        <v>1074</v>
      </c>
      <c r="C202" s="18"/>
    </row>
    <row r="203" spans="1:3" s="1" customFormat="1" ht="15.6" x14ac:dyDescent="0.25">
      <c r="A203" s="18" t="s">
        <v>1271</v>
      </c>
      <c r="B203" s="19" t="s">
        <v>1089</v>
      </c>
      <c r="C203" s="18"/>
    </row>
    <row r="204" spans="1:3" s="1" customFormat="1" ht="15.6" x14ac:dyDescent="0.25">
      <c r="A204" s="18" t="s">
        <v>1272</v>
      </c>
      <c r="B204" s="19" t="s">
        <v>1069</v>
      </c>
      <c r="C204" s="18"/>
    </row>
    <row r="205" spans="1:3" s="1" customFormat="1" ht="15.6" x14ac:dyDescent="0.25">
      <c r="A205" s="18" t="s">
        <v>1273</v>
      </c>
      <c r="B205" s="19" t="s">
        <v>1147</v>
      </c>
      <c r="C205" s="18"/>
    </row>
    <row r="206" spans="1:3" s="1" customFormat="1" ht="15.6" x14ac:dyDescent="0.25">
      <c r="A206" s="18" t="s">
        <v>1274</v>
      </c>
      <c r="B206" s="19" t="s">
        <v>1069</v>
      </c>
      <c r="C206" s="18"/>
    </row>
    <row r="207" spans="1:3" s="1" customFormat="1" ht="15.6" x14ac:dyDescent="0.25">
      <c r="A207" s="18" t="s">
        <v>1275</v>
      </c>
      <c r="B207" s="19" t="s">
        <v>1074</v>
      </c>
      <c r="C207" s="18"/>
    </row>
    <row r="208" spans="1:3" s="1" customFormat="1" ht="15.6" x14ac:dyDescent="0.25">
      <c r="A208" s="18" t="s">
        <v>1276</v>
      </c>
      <c r="B208" s="19" t="s">
        <v>1047</v>
      </c>
      <c r="C208" s="18"/>
    </row>
    <row r="209" spans="1:3" s="1" customFormat="1" ht="15.6" x14ac:dyDescent="0.25">
      <c r="A209" s="18" t="s">
        <v>1277</v>
      </c>
      <c r="B209" s="19" t="s">
        <v>1278</v>
      </c>
      <c r="C209" s="18"/>
    </row>
    <row r="210" spans="1:3" s="1" customFormat="1" ht="15.6" x14ac:dyDescent="0.25">
      <c r="A210" s="18" t="s">
        <v>1279</v>
      </c>
      <c r="B210" s="19" t="s">
        <v>1074</v>
      </c>
      <c r="C210" s="18"/>
    </row>
    <row r="211" spans="1:3" s="1" customFormat="1" ht="15.6" x14ac:dyDescent="0.25">
      <c r="A211" s="18" t="s">
        <v>1280</v>
      </c>
      <c r="B211" s="19" t="s">
        <v>1095</v>
      </c>
      <c r="C211" s="18"/>
    </row>
    <row r="212" spans="1:3" s="1" customFormat="1" ht="15.6" x14ac:dyDescent="0.25">
      <c r="A212" s="18" t="s">
        <v>1281</v>
      </c>
      <c r="B212" s="19" t="s">
        <v>1069</v>
      </c>
      <c r="C212" s="18"/>
    </row>
    <row r="213" spans="1:3" s="1" customFormat="1" ht="15.6" x14ac:dyDescent="0.25">
      <c r="A213" s="18" t="s">
        <v>1282</v>
      </c>
      <c r="B213" s="19" t="s">
        <v>1147</v>
      </c>
      <c r="C213" s="18"/>
    </row>
    <row r="214" spans="1:3" s="1" customFormat="1" ht="15.6" x14ac:dyDescent="0.25">
      <c r="A214" s="18" t="s">
        <v>1283</v>
      </c>
      <c r="B214" s="19" t="s">
        <v>1114</v>
      </c>
      <c r="C214" s="18"/>
    </row>
    <row r="215" spans="1:3" s="1" customFormat="1" ht="15.6" x14ac:dyDescent="0.25">
      <c r="A215" s="18" t="s">
        <v>1284</v>
      </c>
      <c r="B215" s="19">
        <v>10.5</v>
      </c>
      <c r="C215" s="18"/>
    </row>
    <row r="216" spans="1:3" s="1" customFormat="1" ht="15.6" x14ac:dyDescent="0.25">
      <c r="A216" s="18" t="s">
        <v>1285</v>
      </c>
      <c r="B216" s="19" t="s">
        <v>1056</v>
      </c>
      <c r="C216" s="18"/>
    </row>
    <row r="217" spans="1:3" s="1" customFormat="1" ht="15.6" x14ac:dyDescent="0.25">
      <c r="A217" s="18" t="s">
        <v>1286</v>
      </c>
      <c r="B217" s="19" t="s">
        <v>1100</v>
      </c>
      <c r="C217" s="18"/>
    </row>
    <row r="218" spans="1:3" s="1" customFormat="1" ht="15.6" x14ac:dyDescent="0.25">
      <c r="A218" s="18" t="s">
        <v>1287</v>
      </c>
      <c r="B218" s="19" t="s">
        <v>1074</v>
      </c>
      <c r="C218" s="18"/>
    </row>
    <row r="219" spans="1:3" s="1" customFormat="1" ht="15.6" x14ac:dyDescent="0.25">
      <c r="A219" s="18" t="s">
        <v>1288</v>
      </c>
      <c r="B219" s="19" t="s">
        <v>1069</v>
      </c>
      <c r="C219" s="18"/>
    </row>
    <row r="220" spans="1:3" s="1" customFormat="1" ht="15.6" x14ac:dyDescent="0.25">
      <c r="A220" s="18" t="s">
        <v>1289</v>
      </c>
      <c r="B220" s="19" t="s">
        <v>1069</v>
      </c>
      <c r="C220" s="18"/>
    </row>
    <row r="221" spans="1:3" s="1" customFormat="1" ht="15.6" x14ac:dyDescent="0.25">
      <c r="A221" s="18" t="s">
        <v>1290</v>
      </c>
      <c r="B221" s="19" t="s">
        <v>1147</v>
      </c>
      <c r="C221" s="18"/>
    </row>
    <row r="222" spans="1:3" s="1" customFormat="1" ht="15.6" x14ac:dyDescent="0.25">
      <c r="A222" s="18" t="s">
        <v>1291</v>
      </c>
      <c r="B222" s="19" t="s">
        <v>1100</v>
      </c>
      <c r="C222" s="18"/>
    </row>
    <row r="223" spans="1:3" s="1" customFormat="1" ht="15.6" x14ac:dyDescent="0.25">
      <c r="A223" s="18" t="s">
        <v>1292</v>
      </c>
      <c r="B223" s="19" t="s">
        <v>1091</v>
      </c>
      <c r="C223" s="18"/>
    </row>
    <row r="224" spans="1:3" s="1" customFormat="1" ht="15.6" x14ac:dyDescent="0.25">
      <c r="A224" s="18" t="s">
        <v>1293</v>
      </c>
      <c r="B224" s="19" t="s">
        <v>1077</v>
      </c>
      <c r="C224" s="18"/>
    </row>
    <row r="225" spans="1:3" s="1" customFormat="1" ht="15.6" x14ac:dyDescent="0.25">
      <c r="A225" s="18" t="s">
        <v>1294</v>
      </c>
      <c r="B225" s="19" t="s">
        <v>1071</v>
      </c>
      <c r="C225" s="18"/>
    </row>
    <row r="226" spans="1:3" s="1" customFormat="1" ht="15.6" x14ac:dyDescent="0.25">
      <c r="A226" s="18" t="s">
        <v>1295</v>
      </c>
      <c r="B226" s="19" t="s">
        <v>1047</v>
      </c>
      <c r="C226" s="18"/>
    </row>
    <row r="227" spans="1:3" s="1" customFormat="1" ht="15.6" x14ac:dyDescent="0.25">
      <c r="A227" s="18" t="s">
        <v>1296</v>
      </c>
      <c r="B227" s="19" t="s">
        <v>1081</v>
      </c>
      <c r="C227" s="18"/>
    </row>
    <row r="228" spans="1:3" s="1" customFormat="1" ht="15.6" x14ac:dyDescent="0.25">
      <c r="A228" s="18" t="s">
        <v>1297</v>
      </c>
      <c r="B228" s="19" t="s">
        <v>1071</v>
      </c>
      <c r="C228" s="18"/>
    </row>
    <row r="229" spans="1:3" s="1" customFormat="1" ht="15.6" x14ac:dyDescent="0.25">
      <c r="A229" s="18" t="s">
        <v>1298</v>
      </c>
      <c r="B229" s="19" t="s">
        <v>1091</v>
      </c>
      <c r="C229" s="18"/>
    </row>
    <row r="230" spans="1:3" s="1" customFormat="1" ht="15.6" x14ac:dyDescent="0.25">
      <c r="A230" s="18" t="s">
        <v>1299</v>
      </c>
      <c r="B230" s="19" t="s">
        <v>1069</v>
      </c>
      <c r="C230" s="18"/>
    </row>
    <row r="231" spans="1:3" s="1" customFormat="1" ht="15.6" x14ac:dyDescent="0.25">
      <c r="A231" s="18" t="s">
        <v>1300</v>
      </c>
      <c r="B231" s="19" t="s">
        <v>1138</v>
      </c>
      <c r="C231" s="18"/>
    </row>
    <row r="232" spans="1:3" s="1" customFormat="1" ht="15.6" x14ac:dyDescent="0.25">
      <c r="A232" s="18" t="s">
        <v>1301</v>
      </c>
      <c r="B232" s="19" t="s">
        <v>1077</v>
      </c>
      <c r="C232" s="18"/>
    </row>
    <row r="233" spans="1:3" s="1" customFormat="1" ht="15.6" x14ac:dyDescent="0.25">
      <c r="A233" s="18" t="s">
        <v>1302</v>
      </c>
      <c r="B233" s="19" t="s">
        <v>1077</v>
      </c>
      <c r="C233" s="18"/>
    </row>
    <row r="234" spans="1:3" s="1" customFormat="1" ht="15.6" x14ac:dyDescent="0.25">
      <c r="A234" s="18" t="s">
        <v>1303</v>
      </c>
      <c r="B234" s="19" t="s">
        <v>1089</v>
      </c>
      <c r="C234" s="18"/>
    </row>
    <row r="235" spans="1:3" s="1" customFormat="1" ht="15.6" x14ac:dyDescent="0.25">
      <c r="A235" s="18" t="s">
        <v>1304</v>
      </c>
      <c r="B235" s="19" t="s">
        <v>1047</v>
      </c>
      <c r="C235" s="18"/>
    </row>
    <row r="236" spans="1:3" s="1" customFormat="1" ht="15.6" x14ac:dyDescent="0.25">
      <c r="A236" s="18" t="s">
        <v>1305</v>
      </c>
      <c r="B236" s="19" t="s">
        <v>1054</v>
      </c>
      <c r="C236" s="18"/>
    </row>
    <row r="237" spans="1:3" s="1" customFormat="1" ht="15.6" x14ac:dyDescent="0.25">
      <c r="A237" s="18" t="s">
        <v>1306</v>
      </c>
      <c r="B237" s="19" t="s">
        <v>1085</v>
      </c>
      <c r="C237" s="18"/>
    </row>
    <row r="238" spans="1:3" s="1" customFormat="1" ht="15.6" x14ac:dyDescent="0.25">
      <c r="A238" s="18" t="s">
        <v>1307</v>
      </c>
      <c r="B238" s="19" t="s">
        <v>1308</v>
      </c>
      <c r="C238" s="18"/>
    </row>
    <row r="239" spans="1:3" s="1" customFormat="1" ht="15.6" x14ac:dyDescent="0.25">
      <c r="A239" s="18" t="s">
        <v>1309</v>
      </c>
      <c r="B239" s="19" t="s">
        <v>1310</v>
      </c>
      <c r="C239" s="18"/>
    </row>
    <row r="240" spans="1:3" s="1" customFormat="1" ht="15.6" x14ac:dyDescent="0.25">
      <c r="A240" s="18" t="s">
        <v>1311</v>
      </c>
      <c r="B240" s="19" t="s">
        <v>1123</v>
      </c>
      <c r="C240" s="18"/>
    </row>
    <row r="241" spans="1:3" s="1" customFormat="1" ht="15.6" x14ac:dyDescent="0.25">
      <c r="A241" s="18" t="s">
        <v>1312</v>
      </c>
      <c r="B241" s="19" t="s">
        <v>1278</v>
      </c>
      <c r="C241" s="18"/>
    </row>
    <row r="242" spans="1:3" s="1" customFormat="1" ht="15.6" x14ac:dyDescent="0.25">
      <c r="A242" s="18" t="s">
        <v>1313</v>
      </c>
      <c r="B242" s="19" t="s">
        <v>1081</v>
      </c>
      <c r="C242" s="18"/>
    </row>
    <row r="243" spans="1:3" s="1" customFormat="1" ht="15.6" x14ac:dyDescent="0.25">
      <c r="A243" s="18" t="s">
        <v>1314</v>
      </c>
      <c r="B243" s="19" t="s">
        <v>1085</v>
      </c>
      <c r="C243" s="18"/>
    </row>
    <row r="244" spans="1:3" s="1" customFormat="1" ht="15.6" x14ac:dyDescent="0.25">
      <c r="A244" s="18" t="s">
        <v>1315</v>
      </c>
      <c r="B244" s="19" t="s">
        <v>1310</v>
      </c>
      <c r="C244" s="18"/>
    </row>
    <row r="245" spans="1:3" s="1" customFormat="1" ht="15.6" x14ac:dyDescent="0.25">
      <c r="A245" s="18" t="s">
        <v>1316</v>
      </c>
      <c r="B245" s="19" t="s">
        <v>1081</v>
      </c>
      <c r="C245" s="18"/>
    </row>
    <row r="246" spans="1:3" s="1" customFormat="1" ht="15.6" x14ac:dyDescent="0.25">
      <c r="A246" s="18" t="s">
        <v>1317</v>
      </c>
      <c r="B246" s="19" t="s">
        <v>1278</v>
      </c>
      <c r="C246" s="18"/>
    </row>
    <row r="247" spans="1:3" s="1" customFormat="1" ht="15.6" x14ac:dyDescent="0.25">
      <c r="A247" s="18" t="s">
        <v>1318</v>
      </c>
      <c r="B247" s="19" t="s">
        <v>1085</v>
      </c>
      <c r="C247" s="18"/>
    </row>
    <row r="248" spans="1:3" s="1" customFormat="1" ht="15.6" x14ac:dyDescent="0.25">
      <c r="A248" s="18" t="s">
        <v>1319</v>
      </c>
      <c r="B248" s="19" t="s">
        <v>1054</v>
      </c>
      <c r="C248" s="18"/>
    </row>
    <row r="249" spans="1:3" s="1" customFormat="1" ht="15.6" x14ac:dyDescent="0.25">
      <c r="A249" s="18" t="s">
        <v>1320</v>
      </c>
      <c r="B249" s="19" t="s">
        <v>1091</v>
      </c>
      <c r="C249" s="18"/>
    </row>
    <row r="250" spans="1:3" s="1" customFormat="1" ht="15.6" x14ac:dyDescent="0.25">
      <c r="A250" s="18" t="s">
        <v>1321</v>
      </c>
      <c r="B250" s="19" t="s">
        <v>1069</v>
      </c>
      <c r="C250" s="18"/>
    </row>
    <row r="251" spans="1:3" s="1" customFormat="1" ht="15.6" x14ac:dyDescent="0.25">
      <c r="A251" s="18" t="s">
        <v>1322</v>
      </c>
      <c r="B251" s="19" t="s">
        <v>1089</v>
      </c>
      <c r="C251" s="18"/>
    </row>
    <row r="252" spans="1:3" s="1" customFormat="1" ht="15.6" x14ac:dyDescent="0.25">
      <c r="A252" s="18" t="s">
        <v>1323</v>
      </c>
      <c r="B252" s="19" t="s">
        <v>1089</v>
      </c>
      <c r="C252" s="18"/>
    </row>
    <row r="253" spans="1:3" s="1" customFormat="1" ht="15.6" x14ac:dyDescent="0.25">
      <c r="A253" s="18" t="s">
        <v>1324</v>
      </c>
      <c r="B253" s="19" t="s">
        <v>1133</v>
      </c>
      <c r="C253" s="18"/>
    </row>
    <row r="254" spans="1:3" s="1" customFormat="1" ht="15.6" x14ac:dyDescent="0.25">
      <c r="A254" s="18" t="s">
        <v>1325</v>
      </c>
      <c r="B254" s="19" t="s">
        <v>1059</v>
      </c>
      <c r="C254" s="18"/>
    </row>
    <row r="255" spans="1:3" s="1" customFormat="1" ht="15.6" x14ac:dyDescent="0.25">
      <c r="A255" s="18" t="s">
        <v>1326</v>
      </c>
      <c r="B255" s="19" t="s">
        <v>1110</v>
      </c>
      <c r="C255" s="18"/>
    </row>
    <row r="256" spans="1:3" s="1" customFormat="1" ht="15.6" x14ac:dyDescent="0.25">
      <c r="A256" s="18" t="s">
        <v>1327</v>
      </c>
      <c r="B256" s="19" t="s">
        <v>1059</v>
      </c>
      <c r="C256" s="18"/>
    </row>
    <row r="257" spans="1:3" s="1" customFormat="1" ht="15.6" x14ac:dyDescent="0.25">
      <c r="A257" s="18" t="s">
        <v>1328</v>
      </c>
      <c r="B257" s="19" t="s">
        <v>1100</v>
      </c>
      <c r="C257" s="18"/>
    </row>
    <row r="258" spans="1:3" s="1" customFormat="1" ht="15.6" x14ac:dyDescent="0.25">
      <c r="A258" s="18" t="s">
        <v>1329</v>
      </c>
      <c r="B258" s="19" t="s">
        <v>1054</v>
      </c>
      <c r="C258" s="18"/>
    </row>
    <row r="259" spans="1:3" s="1" customFormat="1" ht="15.6" x14ac:dyDescent="0.25">
      <c r="A259" s="18" t="s">
        <v>1330</v>
      </c>
      <c r="B259" s="19" t="s">
        <v>1085</v>
      </c>
      <c r="C259" s="18"/>
    </row>
    <row r="260" spans="1:3" s="1" customFormat="1" ht="15.6" x14ac:dyDescent="0.25">
      <c r="A260" s="18" t="s">
        <v>1331</v>
      </c>
      <c r="B260" s="19" t="s">
        <v>1278</v>
      </c>
      <c r="C260" s="18"/>
    </row>
    <row r="261" spans="1:3" s="1" customFormat="1" ht="15.6" x14ac:dyDescent="0.25">
      <c r="A261" s="18" t="s">
        <v>1332</v>
      </c>
      <c r="B261" s="19" t="s">
        <v>1054</v>
      </c>
      <c r="C261" s="18"/>
    </row>
    <row r="262" spans="1:3" s="1" customFormat="1" ht="15.6" x14ac:dyDescent="0.25">
      <c r="A262" s="18" t="s">
        <v>1333</v>
      </c>
      <c r="B262" s="19" t="s">
        <v>1095</v>
      </c>
      <c r="C262" s="18"/>
    </row>
    <row r="263" spans="1:3" s="1" customFormat="1" ht="15.6" x14ac:dyDescent="0.25">
      <c r="A263" s="18" t="s">
        <v>1334</v>
      </c>
      <c r="B263" s="19" t="s">
        <v>1278</v>
      </c>
      <c r="C263" s="18"/>
    </row>
    <row r="264" spans="1:3" s="1" customFormat="1" ht="15.6" x14ac:dyDescent="0.25">
      <c r="A264" s="18" t="s">
        <v>1335</v>
      </c>
      <c r="B264" s="19" t="s">
        <v>1310</v>
      </c>
      <c r="C264" s="18"/>
    </row>
    <row r="265" spans="1:3" s="1" customFormat="1" ht="15.6" x14ac:dyDescent="0.25">
      <c r="A265" s="18" t="s">
        <v>1336</v>
      </c>
      <c r="B265" s="19" t="s">
        <v>1337</v>
      </c>
      <c r="C265" s="18"/>
    </row>
    <row r="266" spans="1:3" s="1" customFormat="1" ht="15.6" x14ac:dyDescent="0.25">
      <c r="A266" s="18" t="s">
        <v>1338</v>
      </c>
      <c r="B266" s="19" t="s">
        <v>1337</v>
      </c>
      <c r="C266" s="18"/>
    </row>
    <row r="267" spans="1:3" s="1" customFormat="1" ht="15.6" x14ac:dyDescent="0.25">
      <c r="A267" s="18" t="s">
        <v>1339</v>
      </c>
      <c r="B267" s="19" t="s">
        <v>1340</v>
      </c>
      <c r="C267" s="18"/>
    </row>
    <row r="268" spans="1:3" s="1" customFormat="1" ht="15.6" x14ac:dyDescent="0.25">
      <c r="A268" s="18" t="s">
        <v>1341</v>
      </c>
      <c r="B268" s="19" t="s">
        <v>1340</v>
      </c>
      <c r="C268" s="18"/>
    </row>
    <row r="269" spans="1:3" s="1" customFormat="1" ht="15.6" x14ac:dyDescent="0.25">
      <c r="A269" s="18" t="s">
        <v>1342</v>
      </c>
      <c r="B269" s="19" t="s">
        <v>1343</v>
      </c>
      <c r="C269" s="18"/>
    </row>
    <row r="270" spans="1:3" s="1" customFormat="1" ht="15.6" x14ac:dyDescent="0.25">
      <c r="A270" s="18" t="s">
        <v>1344</v>
      </c>
      <c r="B270" s="19" t="s">
        <v>1345</v>
      </c>
      <c r="C270" s="18"/>
    </row>
    <row r="271" spans="1:3" s="1" customFormat="1" ht="15.6" x14ac:dyDescent="0.25">
      <c r="A271" s="18" t="s">
        <v>1346</v>
      </c>
      <c r="B271" s="19" t="s">
        <v>1347</v>
      </c>
      <c r="C271" s="18"/>
    </row>
    <row r="272" spans="1:3" s="1" customFormat="1" ht="15.6" x14ac:dyDescent="0.25">
      <c r="A272" s="18" t="s">
        <v>1348</v>
      </c>
      <c r="B272" s="19" t="s">
        <v>1349</v>
      </c>
      <c r="C272" s="18"/>
    </row>
    <row r="273" spans="1:3" s="1" customFormat="1" ht="15.6" x14ac:dyDescent="0.25">
      <c r="A273" s="18" t="s">
        <v>1350</v>
      </c>
      <c r="B273" s="19" t="s">
        <v>1123</v>
      </c>
      <c r="C273" s="18"/>
    </row>
    <row r="274" spans="1:3" s="1" customFormat="1" ht="15.6" x14ac:dyDescent="0.25">
      <c r="A274" s="18" t="s">
        <v>1351</v>
      </c>
      <c r="B274" s="19" t="s">
        <v>1308</v>
      </c>
      <c r="C274" s="18"/>
    </row>
    <row r="275" spans="1:3" s="1" customFormat="1" ht="15.6" x14ac:dyDescent="0.25">
      <c r="A275" s="18" t="s">
        <v>1352</v>
      </c>
      <c r="B275" s="19" t="s">
        <v>1349</v>
      </c>
      <c r="C275" s="18"/>
    </row>
    <row r="276" spans="1:3" s="1" customFormat="1" ht="15.6" x14ac:dyDescent="0.25">
      <c r="A276" s="18" t="s">
        <v>1353</v>
      </c>
      <c r="B276" s="19" t="s">
        <v>1354</v>
      </c>
      <c r="C276" s="18"/>
    </row>
    <row r="277" spans="1:3" s="1" customFormat="1" ht="15.6" x14ac:dyDescent="0.25">
      <c r="A277" s="18" t="s">
        <v>1355</v>
      </c>
      <c r="B277" s="19" t="s">
        <v>1345</v>
      </c>
      <c r="C277" s="18"/>
    </row>
    <row r="278" spans="1:3" s="1" customFormat="1" ht="15.6" x14ac:dyDescent="0.25">
      <c r="A278" s="18" t="s">
        <v>1356</v>
      </c>
      <c r="B278" s="19" t="s">
        <v>1357</v>
      </c>
      <c r="C278" s="18"/>
    </row>
    <row r="279" spans="1:3" s="1" customFormat="1" ht="15.6" x14ac:dyDescent="0.25">
      <c r="A279" s="18" t="s">
        <v>1358</v>
      </c>
      <c r="B279" s="19" t="s">
        <v>1345</v>
      </c>
      <c r="C279" s="18"/>
    </row>
    <row r="280" spans="1:3" s="1" customFormat="1" ht="15.6" x14ac:dyDescent="0.25">
      <c r="A280" s="18" t="s">
        <v>1359</v>
      </c>
      <c r="B280" s="19" t="s">
        <v>1360</v>
      </c>
      <c r="C280" s="18"/>
    </row>
    <row r="281" spans="1:3" s="1" customFormat="1" ht="15.6" x14ac:dyDescent="0.25">
      <c r="A281" s="18" t="s">
        <v>1361</v>
      </c>
      <c r="B281" s="19" t="s">
        <v>1362</v>
      </c>
      <c r="C281" s="18"/>
    </row>
    <row r="282" spans="1:3" s="1" customFormat="1" ht="15.6" x14ac:dyDescent="0.25">
      <c r="A282" s="18" t="s">
        <v>1363</v>
      </c>
      <c r="B282" s="19" t="s">
        <v>1360</v>
      </c>
      <c r="C282" s="18"/>
    </row>
    <row r="283" spans="1:3" s="1" customFormat="1" ht="15.6" x14ac:dyDescent="0.25">
      <c r="A283" s="18" t="s">
        <v>1364</v>
      </c>
      <c r="B283" s="19" t="s">
        <v>1365</v>
      </c>
      <c r="C283" s="18"/>
    </row>
    <row r="284" spans="1:3" s="1" customFormat="1" ht="15.6" x14ac:dyDescent="0.25">
      <c r="A284" s="18" t="s">
        <v>1366</v>
      </c>
      <c r="B284" s="19" t="s">
        <v>1337</v>
      </c>
      <c r="C284" s="18"/>
    </row>
    <row r="285" spans="1:3" s="1" customFormat="1" ht="15.6" x14ac:dyDescent="0.25">
      <c r="A285" s="18" t="s">
        <v>1367</v>
      </c>
      <c r="B285" s="19" t="s">
        <v>1343</v>
      </c>
      <c r="C285" s="18"/>
    </row>
    <row r="286" spans="1:3" s="1" customFormat="1" ht="15.6" x14ac:dyDescent="0.25">
      <c r="A286" s="18" t="s">
        <v>1368</v>
      </c>
      <c r="B286" s="19" t="s">
        <v>1357</v>
      </c>
      <c r="C286" s="18"/>
    </row>
    <row r="287" spans="1:3" s="1" customFormat="1" ht="15.6" x14ac:dyDescent="0.25">
      <c r="A287" s="18" t="s">
        <v>1369</v>
      </c>
      <c r="B287" s="19" t="s">
        <v>1365</v>
      </c>
      <c r="C287" s="18"/>
    </row>
    <row r="288" spans="1:3" s="1" customFormat="1" ht="15.6" x14ac:dyDescent="0.25">
      <c r="A288" s="18" t="s">
        <v>1370</v>
      </c>
      <c r="B288" s="19" t="s">
        <v>1354</v>
      </c>
      <c r="C288" s="18"/>
    </row>
    <row r="289" spans="1:3" s="1" customFormat="1" ht="15.6" x14ac:dyDescent="0.25">
      <c r="A289" s="18" t="s">
        <v>1371</v>
      </c>
      <c r="B289" s="19" t="s">
        <v>1349</v>
      </c>
      <c r="C289" s="18"/>
    </row>
    <row r="290" spans="1:3" s="1" customFormat="1" ht="15.6" x14ac:dyDescent="0.25">
      <c r="A290" s="18" t="s">
        <v>1372</v>
      </c>
      <c r="B290" s="19" t="s">
        <v>1343</v>
      </c>
      <c r="C290" s="18"/>
    </row>
    <row r="291" spans="1:3" s="1" customFormat="1" ht="15.6" x14ac:dyDescent="0.25">
      <c r="A291" s="18" t="s">
        <v>1373</v>
      </c>
      <c r="B291" s="19" t="s">
        <v>1340</v>
      </c>
      <c r="C291" s="18"/>
    </row>
    <row r="292" spans="1:3" s="1" customFormat="1" ht="15.6" x14ac:dyDescent="0.25">
      <c r="A292" s="18" t="s">
        <v>1374</v>
      </c>
      <c r="B292" s="19" t="s">
        <v>1357</v>
      </c>
      <c r="C292" s="18"/>
    </row>
    <row r="293" spans="1:3" s="1" customFormat="1" ht="15.6" x14ac:dyDescent="0.25">
      <c r="A293" s="18" t="s">
        <v>1375</v>
      </c>
      <c r="B293" s="19" t="s">
        <v>1310</v>
      </c>
      <c r="C293" s="18"/>
    </row>
    <row r="294" spans="1:3" s="1" customFormat="1" ht="15.6" x14ac:dyDescent="0.25">
      <c r="A294" s="18" t="s">
        <v>1376</v>
      </c>
      <c r="B294" s="19" t="s">
        <v>1377</v>
      </c>
      <c r="C294" s="18"/>
    </row>
    <row r="295" spans="1:3" s="1" customFormat="1" ht="15.6" x14ac:dyDescent="0.25">
      <c r="A295" s="18" t="s">
        <v>1378</v>
      </c>
      <c r="B295" s="19" t="s">
        <v>1083</v>
      </c>
      <c r="C295" s="18"/>
    </row>
    <row r="296" spans="1:3" s="1" customFormat="1" ht="15.6" x14ac:dyDescent="0.25">
      <c r="A296" s="18" t="s">
        <v>1379</v>
      </c>
      <c r="B296" s="19" t="s">
        <v>1278</v>
      </c>
      <c r="C296" s="18"/>
    </row>
    <row r="297" spans="1:3" s="1" customFormat="1" ht="15.6" x14ac:dyDescent="0.25">
      <c r="A297" s="18" t="s">
        <v>1380</v>
      </c>
      <c r="B297" s="19" t="s">
        <v>1071</v>
      </c>
      <c r="C297" s="18"/>
    </row>
    <row r="298" spans="1:3" s="1" customFormat="1" ht="15.6" x14ac:dyDescent="0.25">
      <c r="A298" s="18" t="s">
        <v>1381</v>
      </c>
      <c r="B298" s="19" t="s">
        <v>1071</v>
      </c>
      <c r="C298" s="18"/>
    </row>
    <row r="299" spans="1:3" s="1" customFormat="1" ht="15.6" x14ac:dyDescent="0.25">
      <c r="A299" s="18" t="s">
        <v>1382</v>
      </c>
      <c r="B299" s="19" t="s">
        <v>1054</v>
      </c>
      <c r="C299" s="18"/>
    </row>
    <row r="300" spans="1:3" s="1" customFormat="1" ht="15.6" x14ac:dyDescent="0.25">
      <c r="A300" s="18" t="s">
        <v>1383</v>
      </c>
      <c r="B300" s="19" t="s">
        <v>1071</v>
      </c>
      <c r="C300" s="18"/>
    </row>
    <row r="301" spans="1:3" s="1" customFormat="1" ht="15.6" x14ac:dyDescent="0.25">
      <c r="A301" s="18" t="s">
        <v>1384</v>
      </c>
      <c r="B301" s="19" t="s">
        <v>1074</v>
      </c>
      <c r="C301" s="18"/>
    </row>
    <row r="302" spans="1:3" s="1" customFormat="1" ht="15.6" x14ac:dyDescent="0.25">
      <c r="A302" s="18" t="s">
        <v>1385</v>
      </c>
      <c r="B302" s="19" t="s">
        <v>1085</v>
      </c>
      <c r="C302" s="18"/>
    </row>
    <row r="303" spans="1:3" s="1" customFormat="1" ht="15.6" x14ac:dyDescent="0.25">
      <c r="A303" s="18" t="s">
        <v>1386</v>
      </c>
      <c r="B303" s="19" t="s">
        <v>1047</v>
      </c>
      <c r="C303" s="18"/>
    </row>
    <row r="304" spans="1:3" s="1" customFormat="1" ht="15.6" x14ac:dyDescent="0.25">
      <c r="A304" s="18" t="s">
        <v>1387</v>
      </c>
      <c r="B304" s="19" t="s">
        <v>1095</v>
      </c>
      <c r="C304" s="18"/>
    </row>
    <row r="305" spans="1:3" s="1" customFormat="1" ht="15.6" x14ac:dyDescent="0.25">
      <c r="A305" s="18" t="s">
        <v>1388</v>
      </c>
      <c r="B305" s="19" t="s">
        <v>1091</v>
      </c>
      <c r="C305" s="18"/>
    </row>
    <row r="306" spans="1:3" s="1" customFormat="1" ht="15.6" x14ac:dyDescent="0.25">
      <c r="A306" s="18" t="s">
        <v>1389</v>
      </c>
      <c r="B306" s="19" t="s">
        <v>1047</v>
      </c>
      <c r="C306" s="18"/>
    </row>
    <row r="307" spans="1:3" s="1" customFormat="1" ht="15.6" x14ac:dyDescent="0.25">
      <c r="A307" s="18" t="s">
        <v>1390</v>
      </c>
      <c r="B307" s="19" t="s">
        <v>1083</v>
      </c>
      <c r="C307" s="18"/>
    </row>
    <row r="308" spans="1:3" s="1" customFormat="1" ht="15.6" x14ac:dyDescent="0.25">
      <c r="A308" s="18" t="s">
        <v>1391</v>
      </c>
      <c r="B308" s="19" t="s">
        <v>1340</v>
      </c>
      <c r="C308" s="18"/>
    </row>
    <row r="309" spans="1:3" s="1" customFormat="1" ht="15.6" x14ac:dyDescent="0.25">
      <c r="A309" s="18" t="s">
        <v>1392</v>
      </c>
      <c r="B309" s="19" t="s">
        <v>1310</v>
      </c>
      <c r="C309" s="18"/>
    </row>
    <row r="310" spans="1:3" s="1" customFormat="1" ht="15.6" x14ac:dyDescent="0.25">
      <c r="A310" s="18" t="s">
        <v>1393</v>
      </c>
      <c r="B310" s="19" t="s">
        <v>1343</v>
      </c>
      <c r="C310" s="18"/>
    </row>
    <row r="311" spans="1:3" s="1" customFormat="1" ht="15.6" x14ac:dyDescent="0.25">
      <c r="A311" s="18" t="s">
        <v>1394</v>
      </c>
      <c r="B311" s="19" t="s">
        <v>1347</v>
      </c>
      <c r="C311" s="18"/>
    </row>
    <row r="312" spans="1:3" s="1" customFormat="1" ht="15.6" x14ac:dyDescent="0.25">
      <c r="A312" s="18" t="s">
        <v>1395</v>
      </c>
      <c r="B312" s="19" t="s">
        <v>1357</v>
      </c>
      <c r="C312" s="18"/>
    </row>
    <row r="313" spans="1:3" s="1" customFormat="1" ht="15.6" x14ac:dyDescent="0.25">
      <c r="A313" s="18" t="s">
        <v>1396</v>
      </c>
      <c r="B313" s="19" t="s">
        <v>1377</v>
      </c>
      <c r="C313" s="18"/>
    </row>
    <row r="314" spans="1:3" s="1" customFormat="1" ht="15.6" x14ac:dyDescent="0.25">
      <c r="A314" s="18" t="s">
        <v>1397</v>
      </c>
      <c r="B314" s="19" t="s">
        <v>1081</v>
      </c>
      <c r="C314" s="18"/>
    </row>
    <row r="315" spans="1:3" s="1" customFormat="1" ht="15.6" x14ac:dyDescent="0.25">
      <c r="A315" s="18" t="s">
        <v>1398</v>
      </c>
      <c r="B315" s="19" t="s">
        <v>1278</v>
      </c>
      <c r="C315" s="18"/>
    </row>
    <row r="316" spans="1:3" s="1" customFormat="1" ht="15.6" x14ac:dyDescent="0.25">
      <c r="A316" s="18" t="s">
        <v>1399</v>
      </c>
      <c r="B316" s="19" t="s">
        <v>1310</v>
      </c>
      <c r="C316" s="18"/>
    </row>
    <row r="317" spans="1:3" s="1" customFormat="1" ht="15.6" x14ac:dyDescent="0.25">
      <c r="A317" s="18" t="s">
        <v>1400</v>
      </c>
      <c r="B317" s="19" t="s">
        <v>1310</v>
      </c>
      <c r="C317" s="18"/>
    </row>
    <row r="318" spans="1:3" s="1" customFormat="1" ht="15.6" x14ac:dyDescent="0.25">
      <c r="A318" s="18" t="s">
        <v>1401</v>
      </c>
      <c r="B318" s="19" t="s">
        <v>1340</v>
      </c>
      <c r="C318" s="18"/>
    </row>
    <row r="319" spans="1:3" s="1" customFormat="1" ht="15.6" x14ac:dyDescent="0.25">
      <c r="A319" s="18" t="s">
        <v>1402</v>
      </c>
      <c r="B319" s="19" t="s">
        <v>1310</v>
      </c>
      <c r="C319" s="18"/>
    </row>
    <row r="320" spans="1:3" s="1" customFormat="1" ht="15.6" x14ac:dyDescent="0.25">
      <c r="A320" s="18" t="s">
        <v>1403</v>
      </c>
      <c r="B320" s="19" t="s">
        <v>1071</v>
      </c>
      <c r="C320" s="18"/>
    </row>
    <row r="321" spans="1:3" s="1" customFormat="1" ht="15.6" x14ac:dyDescent="0.25">
      <c r="A321" s="18" t="s">
        <v>1404</v>
      </c>
      <c r="B321" s="19" t="s">
        <v>1091</v>
      </c>
      <c r="C321" s="18"/>
    </row>
    <row r="322" spans="1:3" s="1" customFormat="1" ht="15.6" x14ac:dyDescent="0.25">
      <c r="A322" s="18" t="s">
        <v>1405</v>
      </c>
      <c r="B322" s="19" t="s">
        <v>1077</v>
      </c>
      <c r="C322" s="18"/>
    </row>
    <row r="323" spans="1:3" s="1" customFormat="1" ht="15.6" x14ac:dyDescent="0.25">
      <c r="A323" s="18" t="s">
        <v>1406</v>
      </c>
      <c r="B323" s="19" t="s">
        <v>1100</v>
      </c>
      <c r="C323" s="18"/>
    </row>
    <row r="324" spans="1:3" s="1" customFormat="1" ht="15.6" x14ac:dyDescent="0.25">
      <c r="A324" s="18" t="s">
        <v>1407</v>
      </c>
      <c r="B324" s="19" t="s">
        <v>1095</v>
      </c>
      <c r="C324" s="18"/>
    </row>
    <row r="325" spans="1:3" s="1" customFormat="1" ht="15.6" x14ac:dyDescent="0.25">
      <c r="A325" s="18" t="s">
        <v>1408</v>
      </c>
      <c r="B325" s="19" t="s">
        <v>1074</v>
      </c>
      <c r="C325" s="18"/>
    </row>
    <row r="326" spans="1:3" s="1" customFormat="1" ht="15.6" x14ac:dyDescent="0.25">
      <c r="A326" s="18" t="s">
        <v>1409</v>
      </c>
      <c r="B326" s="19" t="s">
        <v>1054</v>
      </c>
      <c r="C326" s="18"/>
    </row>
    <row r="327" spans="1:3" s="1" customFormat="1" ht="15.6" x14ac:dyDescent="0.25">
      <c r="A327" s="18" t="s">
        <v>1410</v>
      </c>
      <c r="B327" s="19" t="s">
        <v>1091</v>
      </c>
      <c r="C327" s="18"/>
    </row>
    <row r="328" spans="1:3" s="1" customFormat="1" ht="15.6" x14ac:dyDescent="0.25">
      <c r="A328" s="18" t="s">
        <v>1411</v>
      </c>
      <c r="B328" s="19" t="s">
        <v>1091</v>
      </c>
      <c r="C328" s="18"/>
    </row>
    <row r="329" spans="1:3" s="1" customFormat="1" ht="15.6" x14ac:dyDescent="0.25">
      <c r="A329" s="18" t="s">
        <v>1412</v>
      </c>
      <c r="B329" s="19" t="s">
        <v>1100</v>
      </c>
      <c r="C329" s="18"/>
    </row>
    <row r="330" spans="1:3" s="1" customFormat="1" ht="15.6" x14ac:dyDescent="0.25">
      <c r="A330" s="18" t="s">
        <v>1413</v>
      </c>
      <c r="B330" s="19" t="s">
        <v>1054</v>
      </c>
      <c r="C330" s="18"/>
    </row>
    <row r="331" spans="1:3" s="1" customFormat="1" ht="15.6" x14ac:dyDescent="0.25">
      <c r="A331" s="18" t="s">
        <v>1414</v>
      </c>
      <c r="B331" s="19" t="s">
        <v>1050</v>
      </c>
      <c r="C331" s="18"/>
    </row>
    <row r="332" spans="1:3" s="1" customFormat="1" ht="15.6" x14ac:dyDescent="0.25">
      <c r="A332" s="18" t="s">
        <v>1415</v>
      </c>
      <c r="B332" s="19" t="s">
        <v>1071</v>
      </c>
      <c r="C332" s="18"/>
    </row>
    <row r="333" spans="1:3" s="1" customFormat="1" ht="15.6" x14ac:dyDescent="0.25">
      <c r="A333" s="18" t="s">
        <v>1416</v>
      </c>
      <c r="B333" s="19" t="s">
        <v>1081</v>
      </c>
      <c r="C333" s="18"/>
    </row>
    <row r="334" spans="1:3" s="1" customFormat="1" ht="15.6" x14ac:dyDescent="0.25">
      <c r="A334" s="18" t="s">
        <v>1417</v>
      </c>
      <c r="B334" s="19" t="s">
        <v>1085</v>
      </c>
      <c r="C334" s="18"/>
    </row>
    <row r="335" spans="1:3" s="1" customFormat="1" ht="15.6" x14ac:dyDescent="0.25">
      <c r="A335" s="18" t="s">
        <v>1418</v>
      </c>
      <c r="B335" s="19" t="s">
        <v>1081</v>
      </c>
      <c r="C335" s="18"/>
    </row>
    <row r="336" spans="1:3" s="1" customFormat="1" ht="15.6" x14ac:dyDescent="0.25">
      <c r="A336" s="18" t="s">
        <v>1419</v>
      </c>
      <c r="B336" s="19" t="s">
        <v>1278</v>
      </c>
      <c r="C336" s="18"/>
    </row>
    <row r="337" spans="1:3" s="1" customFormat="1" ht="15.6" x14ac:dyDescent="0.25">
      <c r="A337" s="18" t="s">
        <v>1420</v>
      </c>
      <c r="B337" s="19" t="s">
        <v>1081</v>
      </c>
      <c r="C337" s="18"/>
    </row>
    <row r="338" spans="1:3" s="1" customFormat="1" ht="15.6" x14ac:dyDescent="0.25">
      <c r="A338" s="18" t="s">
        <v>1421</v>
      </c>
      <c r="B338" s="19" t="s">
        <v>1278</v>
      </c>
      <c r="C338" s="18"/>
    </row>
    <row r="339" spans="1:3" s="1" customFormat="1" ht="15.6" x14ac:dyDescent="0.25">
      <c r="A339" s="18" t="s">
        <v>1422</v>
      </c>
      <c r="B339" s="19" t="s">
        <v>1081</v>
      </c>
      <c r="C339" s="18"/>
    </row>
    <row r="340" spans="1:3" s="1" customFormat="1" ht="15.6" x14ac:dyDescent="0.25">
      <c r="A340" s="18" t="s">
        <v>1423</v>
      </c>
      <c r="B340" s="19" t="s">
        <v>1123</v>
      </c>
      <c r="C340" s="18"/>
    </row>
    <row r="341" spans="1:3" s="1" customFormat="1" ht="15.6" x14ac:dyDescent="0.25">
      <c r="A341" s="18" t="s">
        <v>1424</v>
      </c>
      <c r="B341" s="19" t="s">
        <v>1054</v>
      </c>
      <c r="C341" s="18"/>
    </row>
    <row r="342" spans="1:3" s="1" customFormat="1" ht="15.6" x14ac:dyDescent="0.25">
      <c r="A342" s="18" t="s">
        <v>1425</v>
      </c>
      <c r="B342" s="19" t="s">
        <v>1071</v>
      </c>
      <c r="C342" s="18"/>
    </row>
    <row r="343" spans="1:3" s="1" customFormat="1" ht="15.6" x14ac:dyDescent="0.25">
      <c r="A343" s="18" t="s">
        <v>1426</v>
      </c>
      <c r="B343" s="19" t="s">
        <v>1047</v>
      </c>
      <c r="C343" s="18"/>
    </row>
    <row r="344" spans="1:3" s="1" customFormat="1" ht="15.6" x14ac:dyDescent="0.25">
      <c r="A344" s="18" t="s">
        <v>1427</v>
      </c>
      <c r="B344" s="19" t="s">
        <v>1047</v>
      </c>
      <c r="C344" s="18"/>
    </row>
    <row r="345" spans="1:3" s="1" customFormat="1" ht="15.6" x14ac:dyDescent="0.25">
      <c r="A345" s="18" t="s">
        <v>1428</v>
      </c>
      <c r="B345" s="19" t="s">
        <v>1050</v>
      </c>
      <c r="C345" s="18"/>
    </row>
    <row r="346" spans="1:3" s="1" customFormat="1" ht="15.6" x14ac:dyDescent="0.25">
      <c r="A346" s="18" t="s">
        <v>1429</v>
      </c>
      <c r="B346" s="19" t="s">
        <v>1047</v>
      </c>
      <c r="C346" s="18"/>
    </row>
    <row r="347" spans="1:3" s="1" customFormat="1" ht="15.6" x14ac:dyDescent="0.25">
      <c r="A347" s="18" t="s">
        <v>1430</v>
      </c>
      <c r="B347" s="19" t="s">
        <v>1047</v>
      </c>
      <c r="C347" s="18"/>
    </row>
    <row r="348" spans="1:3" s="1" customFormat="1" ht="15.6" x14ac:dyDescent="0.25">
      <c r="A348" s="18" t="s">
        <v>1431</v>
      </c>
      <c r="B348" s="19" t="s">
        <v>1085</v>
      </c>
      <c r="C348" s="18"/>
    </row>
    <row r="349" spans="1:3" s="1" customFormat="1" ht="15.6" x14ac:dyDescent="0.25">
      <c r="A349" s="18" t="s">
        <v>1432</v>
      </c>
      <c r="B349" s="19" t="s">
        <v>1340</v>
      </c>
      <c r="C349" s="18"/>
    </row>
    <row r="350" spans="1:3" s="1" customFormat="1" ht="15.6" x14ac:dyDescent="0.25">
      <c r="A350" s="18" t="s">
        <v>1433</v>
      </c>
      <c r="B350" s="19" t="s">
        <v>1083</v>
      </c>
      <c r="C350" s="18"/>
    </row>
    <row r="351" spans="1:3" s="1" customFormat="1" ht="15.6" x14ac:dyDescent="0.25">
      <c r="A351" s="18" t="s">
        <v>1434</v>
      </c>
      <c r="B351" s="19" t="s">
        <v>1340</v>
      </c>
      <c r="C351" s="18"/>
    </row>
    <row r="352" spans="1:3" s="1" customFormat="1" ht="15.6" x14ac:dyDescent="0.25">
      <c r="A352" s="18" t="s">
        <v>1435</v>
      </c>
      <c r="B352" s="19" t="s">
        <v>1071</v>
      </c>
      <c r="C352" s="18"/>
    </row>
    <row r="353" spans="1:3" s="1" customFormat="1" ht="15.6" x14ac:dyDescent="0.25">
      <c r="A353" s="18" t="s">
        <v>1436</v>
      </c>
      <c r="B353" s="19" t="s">
        <v>1074</v>
      </c>
      <c r="C353" s="18"/>
    </row>
    <row r="354" spans="1:3" s="1" customFormat="1" ht="15.6" x14ac:dyDescent="0.25">
      <c r="A354" s="18" t="s">
        <v>1437</v>
      </c>
      <c r="B354" s="19" t="s">
        <v>1071</v>
      </c>
      <c r="C354" s="18"/>
    </row>
    <row r="355" spans="1:3" s="1" customFormat="1" ht="15.6" x14ac:dyDescent="0.25">
      <c r="A355" s="18" t="s">
        <v>1438</v>
      </c>
      <c r="B355" s="19" t="s">
        <v>1047</v>
      </c>
      <c r="C355" s="18"/>
    </row>
    <row r="356" spans="1:3" s="1" customFormat="1" ht="15.6" x14ac:dyDescent="0.25">
      <c r="A356" s="18" t="s">
        <v>1439</v>
      </c>
      <c r="B356" s="19" t="s">
        <v>1081</v>
      </c>
      <c r="C356" s="18"/>
    </row>
    <row r="357" spans="1:3" s="1" customFormat="1" ht="15.6" x14ac:dyDescent="0.25">
      <c r="A357" s="18" t="s">
        <v>1440</v>
      </c>
      <c r="B357" s="19" t="s">
        <v>1083</v>
      </c>
      <c r="C357" s="18"/>
    </row>
    <row r="358" spans="1:3" s="1" customFormat="1" ht="15.6" x14ac:dyDescent="0.25">
      <c r="A358" s="18" t="s">
        <v>1441</v>
      </c>
      <c r="B358" s="19" t="s">
        <v>1310</v>
      </c>
      <c r="C358" s="18"/>
    </row>
    <row r="359" spans="1:3" s="1" customFormat="1" ht="15.6" x14ac:dyDescent="0.25">
      <c r="A359" s="18" t="s">
        <v>1442</v>
      </c>
      <c r="B359" s="19" t="s">
        <v>1377</v>
      </c>
      <c r="C359" s="18"/>
    </row>
    <row r="360" spans="1:3" s="1" customFormat="1" ht="15.6" x14ac:dyDescent="0.25">
      <c r="A360" s="18" t="s">
        <v>1443</v>
      </c>
      <c r="B360" s="19" t="s">
        <v>1343</v>
      </c>
      <c r="C360" s="18"/>
    </row>
    <row r="361" spans="1:3" s="1" customFormat="1" ht="15.6" x14ac:dyDescent="0.25">
      <c r="A361" s="18" t="s">
        <v>1444</v>
      </c>
      <c r="B361" s="19" t="s">
        <v>1343</v>
      </c>
      <c r="C361" s="18"/>
    </row>
    <row r="362" spans="1:3" s="1" customFormat="1" ht="15.6" x14ac:dyDescent="0.25">
      <c r="A362" s="18" t="s">
        <v>1445</v>
      </c>
      <c r="B362" s="19" t="s">
        <v>1357</v>
      </c>
      <c r="C362" s="18"/>
    </row>
    <row r="363" spans="1:3" s="1" customFormat="1" ht="15.6" x14ac:dyDescent="0.25">
      <c r="A363" s="18" t="s">
        <v>1446</v>
      </c>
      <c r="B363" s="19" t="s">
        <v>1347</v>
      </c>
      <c r="C363" s="18"/>
    </row>
    <row r="364" spans="1:3" s="1" customFormat="1" ht="15.6" x14ac:dyDescent="0.25">
      <c r="A364" s="18" t="s">
        <v>1447</v>
      </c>
      <c r="B364" s="19" t="s">
        <v>1347</v>
      </c>
      <c r="C364" s="18"/>
    </row>
    <row r="365" spans="1:3" s="1" customFormat="1" ht="15.6" x14ac:dyDescent="0.25">
      <c r="A365" s="18" t="s">
        <v>1448</v>
      </c>
      <c r="B365" s="19" t="s">
        <v>1347</v>
      </c>
      <c r="C365" s="18"/>
    </row>
    <row r="366" spans="1:3" s="1" customFormat="1" ht="15.6" x14ac:dyDescent="0.25">
      <c r="A366" s="18" t="s">
        <v>1449</v>
      </c>
      <c r="B366" s="19" t="s">
        <v>1345</v>
      </c>
      <c r="C366" s="18"/>
    </row>
    <row r="367" spans="1:3" s="1" customFormat="1" ht="15.6" x14ac:dyDescent="0.25">
      <c r="A367" s="18" t="s">
        <v>1450</v>
      </c>
      <c r="B367" s="19" t="s">
        <v>1357</v>
      </c>
      <c r="C367" s="18"/>
    </row>
    <row r="368" spans="1:3" s="1" customFormat="1" ht="15.6" x14ac:dyDescent="0.25">
      <c r="A368" s="18" t="s">
        <v>1451</v>
      </c>
      <c r="B368" s="19" t="s">
        <v>1377</v>
      </c>
      <c r="C368" s="18"/>
    </row>
    <row r="369" spans="1:3" s="1" customFormat="1" ht="15.6" x14ac:dyDescent="0.25">
      <c r="A369" s="18" t="s">
        <v>1452</v>
      </c>
      <c r="B369" s="19" t="s">
        <v>1349</v>
      </c>
      <c r="C369" s="18"/>
    </row>
    <row r="370" spans="1:3" s="1" customFormat="1" ht="15.6" x14ac:dyDescent="0.25">
      <c r="A370" s="18" t="s">
        <v>1453</v>
      </c>
      <c r="B370" s="19" t="s">
        <v>1085</v>
      </c>
      <c r="C370" s="18"/>
    </row>
    <row r="371" spans="1:3" s="1" customFormat="1" ht="15.6" x14ac:dyDescent="0.25">
      <c r="A371" s="18" t="s">
        <v>1454</v>
      </c>
      <c r="B371" s="19" t="s">
        <v>1123</v>
      </c>
      <c r="C371" s="18"/>
    </row>
    <row r="372" spans="1:3" s="1" customFormat="1" ht="15.6" x14ac:dyDescent="0.25">
      <c r="A372" s="18" t="s">
        <v>1455</v>
      </c>
      <c r="B372" s="19" t="s">
        <v>1308</v>
      </c>
      <c r="C372" s="18"/>
    </row>
    <row r="373" spans="1:3" s="1" customFormat="1" ht="15.6" x14ac:dyDescent="0.25">
      <c r="A373" s="18" t="s">
        <v>1456</v>
      </c>
      <c r="B373" s="19" t="s">
        <v>1349</v>
      </c>
      <c r="C373" s="18"/>
    </row>
    <row r="374" spans="1:3" s="1" customFormat="1" ht="15.6" x14ac:dyDescent="0.25">
      <c r="A374" s="18" t="s">
        <v>1457</v>
      </c>
      <c r="B374" s="19" t="s">
        <v>1083</v>
      </c>
      <c r="C374" s="18"/>
    </row>
    <row r="375" spans="1:3" s="1" customFormat="1" ht="15.6" x14ac:dyDescent="0.25">
      <c r="A375" s="18" t="s">
        <v>1458</v>
      </c>
      <c r="B375" s="19" t="s">
        <v>1377</v>
      </c>
      <c r="C375" s="18"/>
    </row>
    <row r="376" spans="1:3" s="1" customFormat="1" ht="15.6" x14ac:dyDescent="0.25">
      <c r="A376" s="18" t="s">
        <v>1459</v>
      </c>
      <c r="B376" s="19" t="s">
        <v>1377</v>
      </c>
      <c r="C376" s="18"/>
    </row>
    <row r="377" spans="1:3" s="1" customFormat="1" ht="15.6" x14ac:dyDescent="0.25">
      <c r="A377" s="18" t="s">
        <v>1460</v>
      </c>
      <c r="B377" s="19" t="s">
        <v>1377</v>
      </c>
      <c r="C377" s="18"/>
    </row>
    <row r="378" spans="1:3" s="1" customFormat="1" ht="15.6" x14ac:dyDescent="0.25">
      <c r="A378" s="18" t="s">
        <v>1461</v>
      </c>
      <c r="B378" s="19" t="s">
        <v>1310</v>
      </c>
      <c r="C378" s="18"/>
    </row>
    <row r="379" spans="1:3" s="1" customFormat="1" ht="15.6" x14ac:dyDescent="0.25">
      <c r="A379" s="18" t="s">
        <v>1462</v>
      </c>
      <c r="B379" s="19" t="s">
        <v>1308</v>
      </c>
      <c r="C379" s="18"/>
    </row>
    <row r="380" spans="1:3" s="1" customFormat="1" ht="15.6" x14ac:dyDescent="0.25">
      <c r="A380" s="18" t="s">
        <v>1463</v>
      </c>
      <c r="B380" s="19" t="s">
        <v>1085</v>
      </c>
      <c r="C380" s="18"/>
    </row>
    <row r="381" spans="1:3" s="1" customFormat="1" ht="15.6" x14ac:dyDescent="0.25">
      <c r="A381" s="18" t="s">
        <v>1464</v>
      </c>
      <c r="B381" s="19" t="s">
        <v>1083</v>
      </c>
      <c r="C381" s="18"/>
    </row>
    <row r="382" spans="1:3" s="1" customFormat="1" ht="15.6" x14ac:dyDescent="0.25">
      <c r="A382" s="18" t="s">
        <v>1465</v>
      </c>
      <c r="B382" s="19" t="s">
        <v>1343</v>
      </c>
      <c r="C382" s="18"/>
    </row>
    <row r="383" spans="1:3" s="1" customFormat="1" ht="15.6" x14ac:dyDescent="0.25">
      <c r="A383" s="18" t="s">
        <v>1466</v>
      </c>
      <c r="B383" s="19" t="s">
        <v>1123</v>
      </c>
      <c r="C383" s="18"/>
    </row>
    <row r="384" spans="1:3" s="1" customFormat="1" ht="15.6" x14ac:dyDescent="0.25">
      <c r="A384" s="18" t="s">
        <v>1467</v>
      </c>
      <c r="B384" s="19" t="s">
        <v>1123</v>
      </c>
      <c r="C384" s="18"/>
    </row>
    <row r="385" spans="1:3" s="1" customFormat="1" ht="15.6" x14ac:dyDescent="0.25">
      <c r="A385" s="18" t="s">
        <v>1468</v>
      </c>
      <c r="B385" s="19" t="s">
        <v>1340</v>
      </c>
      <c r="C385" s="18"/>
    </row>
    <row r="386" spans="1:3" s="1" customFormat="1" ht="15.6" x14ac:dyDescent="0.25">
      <c r="A386" s="18" t="s">
        <v>1469</v>
      </c>
      <c r="B386" s="19" t="s">
        <v>1340</v>
      </c>
      <c r="C386" s="18"/>
    </row>
    <row r="387" spans="1:3" s="1" customFormat="1" ht="15.6" x14ac:dyDescent="0.25">
      <c r="A387" s="18" t="s">
        <v>1470</v>
      </c>
      <c r="B387" s="19" t="s">
        <v>1081</v>
      </c>
      <c r="C387" s="18"/>
    </row>
    <row r="388" spans="1:3" s="1" customFormat="1" ht="15.6" x14ac:dyDescent="0.25">
      <c r="A388" s="18" t="s">
        <v>1471</v>
      </c>
      <c r="B388" s="19" t="s">
        <v>1278</v>
      </c>
      <c r="C388" s="18"/>
    </row>
    <row r="389" spans="1:3" s="1" customFormat="1" ht="15.6" x14ac:dyDescent="0.25">
      <c r="A389" s="18" t="s">
        <v>1472</v>
      </c>
      <c r="B389" s="19" t="s">
        <v>1349</v>
      </c>
      <c r="C389" s="18"/>
    </row>
    <row r="390" spans="1:3" s="1" customFormat="1" ht="15.6" x14ac:dyDescent="0.25">
      <c r="A390" s="18" t="s">
        <v>1473</v>
      </c>
      <c r="B390" s="19" t="s">
        <v>1354</v>
      </c>
      <c r="C390" s="18"/>
    </row>
    <row r="391" spans="1:3" s="1" customFormat="1" ht="15.6" x14ac:dyDescent="0.25">
      <c r="A391" s="18" t="s">
        <v>1474</v>
      </c>
      <c r="B391" s="19" t="s">
        <v>1475</v>
      </c>
      <c r="C391" s="18"/>
    </row>
    <row r="392" spans="1:3" s="1" customFormat="1" ht="15.6" x14ac:dyDescent="0.25">
      <c r="A392" s="18" t="s">
        <v>1476</v>
      </c>
      <c r="B392" s="19" t="s">
        <v>1362</v>
      </c>
      <c r="C392" s="18"/>
    </row>
    <row r="393" spans="1:3" s="1" customFormat="1" ht="15.6" x14ac:dyDescent="0.25">
      <c r="A393" s="18" t="s">
        <v>1477</v>
      </c>
      <c r="B393" s="19" t="s">
        <v>1365</v>
      </c>
      <c r="C393" s="18"/>
    </row>
    <row r="394" spans="1:3" s="1" customFormat="1" ht="15.6" x14ac:dyDescent="0.25">
      <c r="A394" s="18" t="s">
        <v>1478</v>
      </c>
      <c r="B394" s="19" t="s">
        <v>1347</v>
      </c>
      <c r="C394" s="18"/>
    </row>
    <row r="395" spans="1:3" s="1" customFormat="1" ht="15.6" x14ac:dyDescent="0.25">
      <c r="A395" s="18" t="s">
        <v>1479</v>
      </c>
      <c r="B395" s="19" t="s">
        <v>1345</v>
      </c>
      <c r="C395" s="18"/>
    </row>
    <row r="396" spans="1:3" s="1" customFormat="1" ht="15.6" x14ac:dyDescent="0.25">
      <c r="A396" s="18" t="s">
        <v>1480</v>
      </c>
      <c r="B396" s="19" t="s">
        <v>1347</v>
      </c>
      <c r="C396" s="18"/>
    </row>
    <row r="397" spans="1:3" s="1" customFormat="1" ht="15.6" x14ac:dyDescent="0.25">
      <c r="A397" s="18" t="s">
        <v>1481</v>
      </c>
      <c r="B397" s="19" t="s">
        <v>1360</v>
      </c>
      <c r="C397" s="18"/>
    </row>
    <row r="398" spans="1:3" s="1" customFormat="1" ht="15.6" x14ac:dyDescent="0.25">
      <c r="A398" s="18" t="s">
        <v>1482</v>
      </c>
      <c r="B398" s="19" t="s">
        <v>1475</v>
      </c>
      <c r="C398" s="18"/>
    </row>
    <row r="399" spans="1:3" s="1" customFormat="1" ht="15.6" x14ac:dyDescent="0.25">
      <c r="A399" s="18" t="s">
        <v>1483</v>
      </c>
      <c r="B399" s="19" t="s">
        <v>1475</v>
      </c>
      <c r="C399" s="18"/>
    </row>
    <row r="400" spans="1:3" s="1" customFormat="1" ht="15.6" x14ac:dyDescent="0.25">
      <c r="A400" s="18" t="s">
        <v>1484</v>
      </c>
      <c r="B400" s="19" t="s">
        <v>1337</v>
      </c>
      <c r="C400" s="18"/>
    </row>
    <row r="401" spans="1:3" s="1" customFormat="1" ht="15.6" x14ac:dyDescent="0.25">
      <c r="A401" s="18" t="s">
        <v>1485</v>
      </c>
      <c r="B401" s="19" t="s">
        <v>1347</v>
      </c>
      <c r="C401" s="18"/>
    </row>
    <row r="402" spans="1:3" s="1" customFormat="1" ht="15.6" x14ac:dyDescent="0.25">
      <c r="A402" s="18" t="s">
        <v>1486</v>
      </c>
      <c r="B402" s="19" t="s">
        <v>1345</v>
      </c>
      <c r="C402" s="18"/>
    </row>
    <row r="403" spans="1:3" s="1" customFormat="1" ht="15.6" x14ac:dyDescent="0.25">
      <c r="A403" s="18" t="s">
        <v>1487</v>
      </c>
      <c r="B403" s="19" t="s">
        <v>1354</v>
      </c>
      <c r="C403" s="18"/>
    </row>
    <row r="404" spans="1:3" s="1" customFormat="1" ht="15.6" x14ac:dyDescent="0.25">
      <c r="A404" s="18" t="s">
        <v>1488</v>
      </c>
      <c r="B404" s="19" t="s">
        <v>1357</v>
      </c>
      <c r="C404" s="18"/>
    </row>
    <row r="405" spans="1:3" s="1" customFormat="1" ht="15.6" x14ac:dyDescent="0.25">
      <c r="A405" s="18" t="s">
        <v>1489</v>
      </c>
      <c r="B405" s="19" t="s">
        <v>1347</v>
      </c>
      <c r="C405" s="18"/>
    </row>
    <row r="406" spans="1:3" s="1" customFormat="1" ht="15.6" x14ac:dyDescent="0.25">
      <c r="A406" s="18" t="s">
        <v>1490</v>
      </c>
      <c r="B406" s="19" t="s">
        <v>1365</v>
      </c>
      <c r="C406" s="18"/>
    </row>
    <row r="407" spans="1:3" s="1" customFormat="1" ht="15.6" x14ac:dyDescent="0.25">
      <c r="A407" s="18" t="s">
        <v>1491</v>
      </c>
      <c r="B407" s="19" t="s">
        <v>1365</v>
      </c>
      <c r="C407" s="18"/>
    </row>
    <row r="408" spans="1:3" s="1" customFormat="1" ht="15.6" x14ac:dyDescent="0.25">
      <c r="A408" s="18" t="s">
        <v>1492</v>
      </c>
      <c r="B408" s="19" t="s">
        <v>1347</v>
      </c>
      <c r="C408" s="18"/>
    </row>
    <row r="409" spans="1:3" s="1" customFormat="1" ht="15.6" x14ac:dyDescent="0.25">
      <c r="A409" s="18" t="s">
        <v>1493</v>
      </c>
      <c r="B409" s="19" t="s">
        <v>1347</v>
      </c>
      <c r="C409" s="18"/>
    </row>
    <row r="410" spans="1:3" s="1" customFormat="1" ht="15.6" x14ac:dyDescent="0.25">
      <c r="A410" s="18" t="s">
        <v>1494</v>
      </c>
      <c r="B410" s="19" t="s">
        <v>1357</v>
      </c>
      <c r="C410" s="18"/>
    </row>
    <row r="411" spans="1:3" s="1" customFormat="1" ht="15.6" x14ac:dyDescent="0.25">
      <c r="A411" s="18" t="s">
        <v>1495</v>
      </c>
      <c r="B411" s="19" t="s">
        <v>1349</v>
      </c>
      <c r="C411" s="18"/>
    </row>
    <row r="412" spans="1:3" s="1" customFormat="1" ht="15.6" x14ac:dyDescent="0.25">
      <c r="A412" s="18" t="s">
        <v>1496</v>
      </c>
      <c r="B412" s="19" t="s">
        <v>1377</v>
      </c>
      <c r="C412" s="18"/>
    </row>
    <row r="413" spans="1:3" s="1" customFormat="1" ht="15.6" x14ac:dyDescent="0.25">
      <c r="A413" s="18" t="s">
        <v>1497</v>
      </c>
      <c r="B413" s="19" t="s">
        <v>1310</v>
      </c>
      <c r="C413" s="18"/>
    </row>
    <row r="414" spans="1:3" s="1" customFormat="1" ht="15.6" x14ac:dyDescent="0.25">
      <c r="A414" s="18" t="s">
        <v>1498</v>
      </c>
      <c r="B414" s="19" t="s">
        <v>1343</v>
      </c>
      <c r="C414" s="18"/>
    </row>
    <row r="415" spans="1:3" s="1" customFormat="1" ht="15.6" x14ac:dyDescent="0.25">
      <c r="A415" s="18" t="s">
        <v>1499</v>
      </c>
      <c r="B415" s="19" t="s">
        <v>1475</v>
      </c>
      <c r="C415" s="18"/>
    </row>
    <row r="416" spans="1:3" s="1" customFormat="1" ht="15.6" x14ac:dyDescent="0.25">
      <c r="A416" s="18" t="s">
        <v>1500</v>
      </c>
      <c r="B416" s="19" t="s">
        <v>1360</v>
      </c>
      <c r="C416" s="18"/>
    </row>
    <row r="417" spans="1:3" s="1" customFormat="1" ht="15.6" x14ac:dyDescent="0.25">
      <c r="A417" s="18" t="s">
        <v>1501</v>
      </c>
      <c r="B417" s="19" t="s">
        <v>1502</v>
      </c>
      <c r="C417" s="18"/>
    </row>
    <row r="418" spans="1:3" s="1" customFormat="1" ht="15.6" x14ac:dyDescent="0.25">
      <c r="A418" s="18" t="s">
        <v>1503</v>
      </c>
      <c r="B418" s="19" t="s">
        <v>1365</v>
      </c>
      <c r="C418" s="18"/>
    </row>
    <row r="419" spans="1:3" s="1" customFormat="1" ht="15.6" x14ac:dyDescent="0.25">
      <c r="A419" s="18" t="s">
        <v>1504</v>
      </c>
      <c r="B419" s="19" t="s">
        <v>1343</v>
      </c>
      <c r="C419" s="18"/>
    </row>
    <row r="420" spans="1:3" s="1" customFormat="1" ht="15.6" x14ac:dyDescent="0.25">
      <c r="A420" s="18" t="s">
        <v>1505</v>
      </c>
      <c r="B420" s="19" t="s">
        <v>1377</v>
      </c>
      <c r="C420" s="18"/>
    </row>
    <row r="421" spans="1:3" s="1" customFormat="1" ht="15.6" x14ac:dyDescent="0.25">
      <c r="A421" s="18" t="s">
        <v>1506</v>
      </c>
      <c r="B421" s="19" t="s">
        <v>1377</v>
      </c>
      <c r="C421" s="18"/>
    </row>
    <row r="422" spans="1:3" s="1" customFormat="1" ht="15.6" x14ac:dyDescent="0.25">
      <c r="A422" s="18" t="s">
        <v>1507</v>
      </c>
      <c r="B422" s="19" t="s">
        <v>1357</v>
      </c>
      <c r="C422" s="18"/>
    </row>
    <row r="423" spans="1:3" s="1" customFormat="1" ht="15.6" x14ac:dyDescent="0.25">
      <c r="A423" s="18" t="s">
        <v>1508</v>
      </c>
      <c r="B423" s="19" t="s">
        <v>1509</v>
      </c>
      <c r="C423" s="18"/>
    </row>
    <row r="424" spans="1:3" s="1" customFormat="1" ht="15.6" x14ac:dyDescent="0.25">
      <c r="A424" s="18" t="s">
        <v>1510</v>
      </c>
      <c r="B424" s="19" t="s">
        <v>1511</v>
      </c>
      <c r="C424" s="18"/>
    </row>
    <row r="425" spans="1:3" s="1" customFormat="1" ht="15.6" x14ac:dyDescent="0.25">
      <c r="A425" s="18" t="s">
        <v>1512</v>
      </c>
      <c r="B425" s="19" t="s">
        <v>1513</v>
      </c>
      <c r="C425" s="18"/>
    </row>
    <row r="426" spans="1:3" s="1" customFormat="1" ht="15.6" x14ac:dyDescent="0.25">
      <c r="A426" s="18" t="s">
        <v>1514</v>
      </c>
      <c r="B426" s="19" t="s">
        <v>1502</v>
      </c>
      <c r="C426" s="18"/>
    </row>
    <row r="427" spans="1:3" s="1" customFormat="1" ht="15.6" x14ac:dyDescent="0.25">
      <c r="A427" s="18" t="s">
        <v>1515</v>
      </c>
      <c r="B427" s="19" t="s">
        <v>1475</v>
      </c>
      <c r="C427" s="18"/>
    </row>
    <row r="428" spans="1:3" s="1" customFormat="1" ht="15.6" x14ac:dyDescent="0.25">
      <c r="A428" s="18" t="s">
        <v>1516</v>
      </c>
      <c r="B428" s="19" t="s">
        <v>1365</v>
      </c>
      <c r="C428" s="18"/>
    </row>
    <row r="429" spans="1:3" s="1" customFormat="1" ht="15.6" x14ac:dyDescent="0.25">
      <c r="A429" s="18" t="s">
        <v>1517</v>
      </c>
      <c r="B429" s="19" t="s">
        <v>1365</v>
      </c>
      <c r="C429" s="18"/>
    </row>
    <row r="430" spans="1:3" s="1" customFormat="1" ht="15.6" x14ac:dyDescent="0.25">
      <c r="A430" s="18" t="s">
        <v>1518</v>
      </c>
      <c r="B430" s="19" t="s">
        <v>1365</v>
      </c>
      <c r="C430" s="18"/>
    </row>
    <row r="431" spans="1:3" s="1" customFormat="1" ht="15.6" x14ac:dyDescent="0.25">
      <c r="A431" s="18" t="s">
        <v>1519</v>
      </c>
      <c r="B431" s="19" t="s">
        <v>1365</v>
      </c>
      <c r="C431" s="18"/>
    </row>
    <row r="432" spans="1:3" s="1" customFormat="1" ht="15.6" x14ac:dyDescent="0.25">
      <c r="A432" s="18" t="s">
        <v>1520</v>
      </c>
      <c r="B432" s="19" t="s">
        <v>1502</v>
      </c>
      <c r="C432" s="18"/>
    </row>
    <row r="433" spans="1:3" s="1" customFormat="1" ht="15.6" x14ac:dyDescent="0.25">
      <c r="A433" s="18" t="s">
        <v>1521</v>
      </c>
      <c r="B433" s="19" t="s">
        <v>1475</v>
      </c>
      <c r="C433" s="18"/>
    </row>
    <row r="434" spans="1:3" s="1" customFormat="1" ht="15.6" x14ac:dyDescent="0.25">
      <c r="A434" s="18" t="s">
        <v>1522</v>
      </c>
      <c r="B434" s="19" t="s">
        <v>1343</v>
      </c>
      <c r="C434" s="18"/>
    </row>
    <row r="435" spans="1:3" s="1" customFormat="1" ht="15.6" x14ac:dyDescent="0.25">
      <c r="A435" s="18" t="s">
        <v>1523</v>
      </c>
      <c r="B435" s="19" t="s">
        <v>1349</v>
      </c>
      <c r="C435" s="18"/>
    </row>
    <row r="436" spans="1:3" s="1" customFormat="1" ht="15.6" x14ac:dyDescent="0.25">
      <c r="A436" s="18" t="s">
        <v>1524</v>
      </c>
      <c r="B436" s="19" t="s">
        <v>1347</v>
      </c>
      <c r="C436" s="18"/>
    </row>
    <row r="437" spans="1:3" s="1" customFormat="1" ht="15.6" x14ac:dyDescent="0.25">
      <c r="A437" s="18" t="s">
        <v>1525</v>
      </c>
      <c r="B437" s="19" t="s">
        <v>1347</v>
      </c>
      <c r="C437" s="18"/>
    </row>
    <row r="438" spans="1:3" s="1" customFormat="1" ht="15.6" x14ac:dyDescent="0.25">
      <c r="A438" s="18" t="s">
        <v>1526</v>
      </c>
      <c r="B438" s="19" t="s">
        <v>1365</v>
      </c>
      <c r="C438" s="18"/>
    </row>
    <row r="439" spans="1:3" s="1" customFormat="1" ht="15.6" x14ac:dyDescent="0.25">
      <c r="A439" s="18" t="s">
        <v>1527</v>
      </c>
      <c r="B439" s="19" t="s">
        <v>1362</v>
      </c>
      <c r="C439" s="18"/>
    </row>
    <row r="440" spans="1:3" s="1" customFormat="1" ht="15.6" x14ac:dyDescent="0.25">
      <c r="A440" s="18" t="s">
        <v>1528</v>
      </c>
      <c r="B440" s="19" t="s">
        <v>1362</v>
      </c>
      <c r="C440" s="18"/>
    </row>
    <row r="441" spans="1:3" s="1" customFormat="1" ht="15.6" x14ac:dyDescent="0.25">
      <c r="A441" s="18" t="s">
        <v>1529</v>
      </c>
      <c r="B441" s="19" t="s">
        <v>1347</v>
      </c>
      <c r="C441" s="18"/>
    </row>
    <row r="442" spans="1:3" s="1" customFormat="1" ht="15.6" x14ac:dyDescent="0.25">
      <c r="A442" s="18" t="s">
        <v>1530</v>
      </c>
      <c r="B442" s="19" t="s">
        <v>1475</v>
      </c>
      <c r="C442" s="18"/>
    </row>
    <row r="443" spans="1:3" s="1" customFormat="1" ht="15.6" x14ac:dyDescent="0.25">
      <c r="A443" s="18" t="s">
        <v>1531</v>
      </c>
      <c r="B443" s="19" t="s">
        <v>1360</v>
      </c>
      <c r="C443" s="18"/>
    </row>
    <row r="444" spans="1:3" s="1" customFormat="1" ht="15.6" x14ac:dyDescent="0.25">
      <c r="A444" s="18" t="s">
        <v>1532</v>
      </c>
      <c r="B444" s="19" t="s">
        <v>1502</v>
      </c>
      <c r="C444" s="18"/>
    </row>
    <row r="445" spans="1:3" s="1" customFormat="1" ht="15.6" x14ac:dyDescent="0.25">
      <c r="A445" s="18" t="s">
        <v>1533</v>
      </c>
      <c r="B445" s="19" t="s">
        <v>1534</v>
      </c>
      <c r="C445" s="18"/>
    </row>
    <row r="446" spans="1:3" s="1" customFormat="1" ht="15.6" x14ac:dyDescent="0.25">
      <c r="A446" s="18" t="s">
        <v>1535</v>
      </c>
      <c r="B446" s="19" t="s">
        <v>1475</v>
      </c>
      <c r="C446" s="18"/>
    </row>
    <row r="447" spans="1:3" s="1" customFormat="1" ht="15.6" x14ac:dyDescent="0.25">
      <c r="A447" s="18" t="s">
        <v>1536</v>
      </c>
      <c r="B447" s="19" t="s">
        <v>1362</v>
      </c>
      <c r="C447" s="18"/>
    </row>
    <row r="448" spans="1:3" s="1" customFormat="1" ht="15.6" x14ac:dyDescent="0.25">
      <c r="A448" s="18" t="s">
        <v>1537</v>
      </c>
      <c r="B448" s="19" t="s">
        <v>1538</v>
      </c>
      <c r="C448" s="18"/>
    </row>
    <row r="449" spans="1:3" s="1" customFormat="1" ht="15.6" x14ac:dyDescent="0.25">
      <c r="A449" s="18" t="s">
        <v>1539</v>
      </c>
      <c r="B449" s="19" t="s">
        <v>1511</v>
      </c>
      <c r="C449" s="18"/>
    </row>
    <row r="450" spans="1:3" s="1" customFormat="1" ht="15.6" x14ac:dyDescent="0.25">
      <c r="A450" s="18" t="s">
        <v>1540</v>
      </c>
      <c r="B450" s="19" t="s">
        <v>1541</v>
      </c>
      <c r="C450" s="18"/>
    </row>
    <row r="451" spans="1:3" s="1" customFormat="1" ht="15.6" x14ac:dyDescent="0.25">
      <c r="A451" s="18" t="s">
        <v>1542</v>
      </c>
      <c r="B451" s="19" t="s">
        <v>1360</v>
      </c>
      <c r="C451" s="18"/>
    </row>
    <row r="452" spans="1:3" s="1" customFormat="1" ht="15.6" x14ac:dyDescent="0.25">
      <c r="A452" s="18" t="s">
        <v>1543</v>
      </c>
      <c r="B452" s="19" t="s">
        <v>1345</v>
      </c>
      <c r="C452" s="18"/>
    </row>
    <row r="453" spans="1:3" s="1" customFormat="1" ht="15.6" x14ac:dyDescent="0.25">
      <c r="A453" s="18" t="s">
        <v>1544</v>
      </c>
      <c r="B453" s="19" t="s">
        <v>1475</v>
      </c>
      <c r="C453" s="18"/>
    </row>
    <row r="454" spans="1:3" s="1" customFormat="1" ht="15.6" x14ac:dyDescent="0.25">
      <c r="A454" s="18" t="s">
        <v>1545</v>
      </c>
      <c r="B454" s="19" t="s">
        <v>1347</v>
      </c>
      <c r="C454" s="18"/>
    </row>
    <row r="455" spans="1:3" s="1" customFormat="1" ht="15.6" x14ac:dyDescent="0.25">
      <c r="A455" s="18" t="s">
        <v>1546</v>
      </c>
      <c r="B455" s="19" t="s">
        <v>1365</v>
      </c>
      <c r="C455" s="18"/>
    </row>
    <row r="456" spans="1:3" s="1" customFormat="1" ht="15.6" x14ac:dyDescent="0.25">
      <c r="A456" s="18" t="s">
        <v>1547</v>
      </c>
      <c r="B456" s="19" t="s">
        <v>1357</v>
      </c>
      <c r="C456" s="18"/>
    </row>
    <row r="457" spans="1:3" s="1" customFormat="1" ht="15.6" x14ac:dyDescent="0.25">
      <c r="A457" s="18" t="s">
        <v>1548</v>
      </c>
      <c r="B457" s="19" t="s">
        <v>1360</v>
      </c>
      <c r="C457" s="18"/>
    </row>
    <row r="458" spans="1:3" s="1" customFormat="1" ht="15.6" x14ac:dyDescent="0.25">
      <c r="A458" s="18" t="s">
        <v>1549</v>
      </c>
      <c r="B458" s="19" t="s">
        <v>1360</v>
      </c>
      <c r="C458" s="18"/>
    </row>
    <row r="459" spans="1:3" s="1" customFormat="1" ht="15.6" x14ac:dyDescent="0.25">
      <c r="A459" s="18" t="s">
        <v>1550</v>
      </c>
      <c r="B459" s="19" t="s">
        <v>1354</v>
      </c>
      <c r="C459" s="18"/>
    </row>
    <row r="460" spans="1:3" s="1" customFormat="1" ht="15.6" x14ac:dyDescent="0.25">
      <c r="A460" s="18" t="s">
        <v>1551</v>
      </c>
      <c r="B460" s="19" t="s">
        <v>1357</v>
      </c>
      <c r="C460" s="18"/>
    </row>
    <row r="461" spans="1:3" s="1" customFormat="1" ht="15.6" x14ac:dyDescent="0.25">
      <c r="A461" s="18" t="s">
        <v>1552</v>
      </c>
      <c r="B461" s="19" t="s">
        <v>1377</v>
      </c>
      <c r="C461" s="18"/>
    </row>
    <row r="462" spans="1:3" s="1" customFormat="1" ht="15.6" x14ac:dyDescent="0.25">
      <c r="A462" s="18" t="s">
        <v>1553</v>
      </c>
      <c r="B462" s="19" t="s">
        <v>1343</v>
      </c>
      <c r="C462" s="18"/>
    </row>
    <row r="463" spans="1:3" s="1" customFormat="1" ht="15.6" x14ac:dyDescent="0.25">
      <c r="A463" s="18" t="s">
        <v>1554</v>
      </c>
      <c r="B463" s="19" t="s">
        <v>1337</v>
      </c>
      <c r="C463" s="18"/>
    </row>
    <row r="464" spans="1:3" s="1" customFormat="1" ht="15.6" x14ac:dyDescent="0.25">
      <c r="A464" s="18" t="s">
        <v>1555</v>
      </c>
      <c r="B464" s="19" t="s">
        <v>1572</v>
      </c>
      <c r="C464" s="18"/>
    </row>
    <row r="465" spans="1:3" s="1" customFormat="1" ht="15.6" x14ac:dyDescent="0.25">
      <c r="A465" s="18" t="s">
        <v>1556</v>
      </c>
      <c r="B465" s="19" t="s">
        <v>1362</v>
      </c>
      <c r="C465" s="18"/>
    </row>
    <row r="466" spans="1:3" s="1" customFormat="1" ht="15.6" x14ac:dyDescent="0.25">
      <c r="A466" s="18" t="s">
        <v>1557</v>
      </c>
      <c r="B466" s="19" t="s">
        <v>1360</v>
      </c>
      <c r="C466" s="18"/>
    </row>
    <row r="467" spans="1:3" s="1" customFormat="1" ht="15.6" x14ac:dyDescent="0.25">
      <c r="A467" s="18" t="s">
        <v>1558</v>
      </c>
      <c r="B467" s="19" t="s">
        <v>1570</v>
      </c>
      <c r="C467" s="18"/>
    </row>
    <row r="468" spans="1:3" s="1" customFormat="1" ht="15.6" x14ac:dyDescent="0.25">
      <c r="A468" s="18" t="s">
        <v>1559</v>
      </c>
      <c r="B468" s="19" t="s">
        <v>1571</v>
      </c>
      <c r="C468" s="18"/>
    </row>
    <row r="469" spans="1:3" s="1" customFormat="1" ht="15.6" x14ac:dyDescent="0.25">
      <c r="A469" s="18" t="s">
        <v>1560</v>
      </c>
      <c r="B469" s="19" t="s">
        <v>1345</v>
      </c>
      <c r="C469" s="18"/>
    </row>
    <row r="470" spans="1:3" s="1" customFormat="1" ht="15.6" x14ac:dyDescent="0.25">
      <c r="A470" s="18" t="s">
        <v>1561</v>
      </c>
      <c r="B470" s="19" t="s">
        <v>1343</v>
      </c>
      <c r="C470" s="18"/>
    </row>
    <row r="471" spans="1:3" s="1" customFormat="1" ht="15.6" x14ac:dyDescent="0.25">
      <c r="A471" s="18" t="s">
        <v>1562</v>
      </c>
      <c r="B471" s="19" t="s">
        <v>1475</v>
      </c>
      <c r="C471" s="18"/>
    </row>
    <row r="472" spans="1:3" s="1" customFormat="1" ht="15.6" x14ac:dyDescent="0.25">
      <c r="A472" s="18" t="s">
        <v>1563</v>
      </c>
      <c r="B472" s="19" t="s">
        <v>1347</v>
      </c>
      <c r="C472" s="18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10月22日</vt:lpstr>
      <vt:lpstr>10月23日</vt:lpstr>
      <vt:lpstr>10月24日</vt:lpstr>
      <vt:lpstr>10月27日</vt:lpstr>
      <vt:lpstr>10月30日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.youzhi L</dc:creator>
  <cp:lastModifiedBy>曹百亨</cp:lastModifiedBy>
  <dcterms:created xsi:type="dcterms:W3CDTF">2015-06-05T18:19:34Z</dcterms:created>
  <dcterms:modified xsi:type="dcterms:W3CDTF">2022-07-22T05:32:41Z</dcterms:modified>
</cp:coreProperties>
</file>